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264" tabRatio="697" firstSheet="14" activeTab="18"/>
  </bookViews>
  <sheets>
    <sheet name="テーブル一覧" sheetId="11" r:id="rId1"/>
    <sheet name="仕訳テーブル" sheetId="5" r:id="rId2"/>
    <sheet name="総勘定元帳" sheetId="6" r:id="rId3"/>
    <sheet name="手形取引" sheetId="26" r:id="rId4"/>
    <sheet name="会社マスタ_old" sheetId="7" r:id="rId5"/>
    <sheet name="会社マスタ " sheetId="27" r:id="rId6"/>
    <sheet name="勘定科目マスタ" sheetId="8" r:id="rId7"/>
    <sheet name="摘要マスタ" sheetId="9" r:id="rId8"/>
    <sheet name="取引先マスタ" sheetId="15" r:id="rId9"/>
    <sheet name="消費税マスタ" sheetId="21" r:id="rId10"/>
    <sheet name="借方貸方分類マスタ" sheetId="22" r:id="rId11"/>
    <sheet name="会社マスタinsert文_old" sheetId="12" r:id="rId12"/>
    <sheet name="会社マスタinsert文" sheetId="28" r:id="rId13"/>
    <sheet name="取引先マスタinsert文" sheetId="17" r:id="rId14"/>
    <sheet name="勘定科目マスタinsert文" sheetId="13" r:id="rId15"/>
    <sheet name="勘定科目マスタinsert文_old" sheetId="29" r:id="rId16"/>
    <sheet name="摘要マスタinsert文" sheetId="14" r:id="rId17"/>
    <sheet name="消費税マスタinsert文" sheetId="20" r:id="rId18"/>
    <sheet name="借方貸方分類マスタinsert文" sheetId="25" r:id="rId19"/>
    <sheet name="Sheet2" sheetId="19" r:id="rId20"/>
  </sheets>
  <definedNames>
    <definedName name="_xlnm._FilterDatabase" localSheetId="13" hidden="1">取引先マスタinsert文!$C$4:$K$1004</definedName>
    <definedName name="_xlnm._FilterDatabase" localSheetId="14" hidden="1">勘定科目マスタinsert文!$A$4:$V$363</definedName>
    <definedName name="_xlnm._FilterDatabase" localSheetId="15" hidden="1">勘定科目マスタinsert文_old!$B$4:$AU$363</definedName>
    <definedName name="_xlnm._FilterDatabase" localSheetId="16" hidden="1">摘要マスタinsert文!$C$4:$K$707</definedName>
  </definedNames>
  <calcPr calcId="144525"/>
</workbook>
</file>

<file path=xl/comments1.xml><?xml version="1.0" encoding="utf-8"?>
<comments xmlns="http://schemas.openxmlformats.org/spreadsheetml/2006/main">
  <authors>
    <author>金本隆志</author>
  </authors>
  <commentList>
    <comment ref="D8" authorId="0">
      <text>
        <r>
          <rPr>
            <b/>
            <sz val="9"/>
            <rFont val="MS Gothic"/>
            <charset val="128"/>
          </rPr>
          <t>間違いの修正
※DDLにはもともと入ってなかったので、影響なし</t>
        </r>
      </text>
    </comment>
    <comment ref="F18" authorId="0">
      <text>
        <r>
          <rPr>
            <b/>
            <sz val="9"/>
            <rFont val="MS Gothic"/>
            <charset val="128"/>
          </rPr>
          <t xml:space="preserve">今のところ、NotNULL制限を付けない
</t>
        </r>
      </text>
    </comment>
  </commentList>
</comments>
</file>

<file path=xl/sharedStrings.xml><?xml version="1.0" encoding="utf-8"?>
<sst xmlns="http://schemas.openxmlformats.org/spreadsheetml/2006/main" count="23480" uniqueCount="2414">
  <si>
    <t>エンティティ論理名</t>
  </si>
  <si>
    <t>テーブル物理名</t>
  </si>
  <si>
    <t>エンティティ定義</t>
  </si>
  <si>
    <t>仕訳テーブル</t>
  </si>
  <si>
    <t>JOURNAL_ENTRY</t>
  </si>
  <si>
    <t>受入データ入力画面でデータを登録する際に自動仕分されるデータを管理する</t>
  </si>
  <si>
    <t>総勘定元帳</t>
  </si>
  <si>
    <t>GENERAL_LEDGER</t>
  </si>
  <si>
    <t>受入データ入力画面でデータを登録する際、または自動仕分けデータの登録時に登録される総勘定元帳データを管理する</t>
  </si>
  <si>
    <t>会社マスタ</t>
  </si>
  <si>
    <t>COMPANY_M</t>
  </si>
  <si>
    <t>取り扱う会社情報データおよび、期末年月を管理する</t>
  </si>
  <si>
    <t>勘定科目マスタ</t>
  </si>
  <si>
    <t>ACCOUNT_M</t>
  </si>
  <si>
    <t>勘定科目マスタデータを管理する</t>
  </si>
  <si>
    <t>摘要マスタ</t>
  </si>
  <si>
    <t>SUMMARY_M</t>
  </si>
  <si>
    <t>適用と勘定科目紐づけデータを管理する</t>
  </si>
  <si>
    <t>取引先マスタ</t>
  </si>
  <si>
    <t>TORIHIKISAKI_M</t>
  </si>
  <si>
    <t>取り扱う会社情報データ及び紐づく勘定科目マッピングデータを管理する</t>
  </si>
  <si>
    <t>消費税マスタ</t>
  </si>
  <si>
    <t>TAX_M</t>
  </si>
  <si>
    <t>消費税を管理する</t>
  </si>
  <si>
    <t>分類マスタ</t>
  </si>
  <si>
    <t>CREDIT_DEBIT_KIND_M</t>
  </si>
  <si>
    <t>借方貸方分類を管理する</t>
  </si>
  <si>
    <t>汎用マスタ</t>
  </si>
  <si>
    <t>GENERAL_PURPOSE_M</t>
  </si>
  <si>
    <t>汎用データ（コード値等）を管理する　</t>
  </si>
  <si>
    <t>手形取引</t>
  </si>
  <si>
    <t>BILLS_TRANSACTION</t>
  </si>
  <si>
    <t>手形自動振替用データを管理する</t>
  </si>
  <si>
    <t>論理名</t>
  </si>
  <si>
    <t>物理名</t>
  </si>
  <si>
    <t>受入データ入力画面でデータを登録する際に自動仕分されるデータ</t>
  </si>
  <si>
    <t>No</t>
  </si>
  <si>
    <t>属性名</t>
  </si>
  <si>
    <t>カラム名</t>
  </si>
  <si>
    <t>PK</t>
  </si>
  <si>
    <t>FK</t>
  </si>
  <si>
    <t>必須</t>
  </si>
  <si>
    <t>属性定義</t>
  </si>
  <si>
    <t>論理テータ型名</t>
  </si>
  <si>
    <t>桁数</t>
  </si>
  <si>
    <t>制度</t>
  </si>
  <si>
    <t>会社コード</t>
  </si>
  <si>
    <t>company_code</t>
  </si>
  <si>
    <t>Yes</t>
  </si>
  <si>
    <t>扱う会社のコードであり、会社マスタの主キーである。</t>
  </si>
  <si>
    <t>CHAR</t>
  </si>
  <si>
    <t>－</t>
  </si>
  <si>
    <t>仕訳No</t>
  </si>
  <si>
    <t>journal_no</t>
  </si>
  <si>
    <t>会社毎にユニークであり、データ登録時にMAX値＋１で採番する。
※桁数分ゼロパディングする</t>
  </si>
  <si>
    <t>オリジナル仕訳No</t>
  </si>
  <si>
    <t>org_journal_no</t>
  </si>
  <si>
    <t>赤・黒データとオリジナルデータの紐づけ用</t>
  </si>
  <si>
    <t>分類コード</t>
  </si>
  <si>
    <t>kind_code</t>
  </si>
  <si>
    <t>発生日</t>
  </si>
  <si>
    <t>accrual_date</t>
  </si>
  <si>
    <t>YYYYMMDD形式で登録する</t>
  </si>
  <si>
    <t>取引先コード</t>
  </si>
  <si>
    <t>suppliers_code</t>
  </si>
  <si>
    <t>取引先テーブルの主キーである</t>
  </si>
  <si>
    <t>摘要コード</t>
  </si>
  <si>
    <t>tekiyo_code</t>
  </si>
  <si>
    <t>摘要テーブルの主キーである</t>
  </si>
  <si>
    <t>借方勘定科目</t>
  </si>
  <si>
    <t>debit_account</t>
  </si>
  <si>
    <t>コードで登録する</t>
  </si>
  <si>
    <t>貸方勘定科目</t>
  </si>
  <si>
    <t>credit_account</t>
  </si>
  <si>
    <t>コートで登録する</t>
  </si>
  <si>
    <t>金額</t>
  </si>
  <si>
    <t>amount_money</t>
  </si>
  <si>
    <t>税込み金額である</t>
  </si>
  <si>
    <t>BIGINT</t>
  </si>
  <si>
    <t>税金</t>
  </si>
  <si>
    <t>amount_money_tax</t>
  </si>
  <si>
    <t>金額と税率で計算した税金</t>
  </si>
  <si>
    <t>税率コード</t>
  </si>
  <si>
    <t>tax_code</t>
  </si>
  <si>
    <t>税率</t>
  </si>
  <si>
    <t>入金・支払予定日</t>
  </si>
  <si>
    <t>dep_pay_date</t>
  </si>
  <si>
    <t>赤データ識別フラグ</t>
  </si>
  <si>
    <t>red_flg</t>
  </si>
  <si>
    <t>0：黒データ
1：赤データ</t>
  </si>
  <si>
    <t>登録日時</t>
  </si>
  <si>
    <t>reg_date</t>
  </si>
  <si>
    <t>TIMESTAMP</t>
  </si>
  <si>
    <t>更新日時</t>
  </si>
  <si>
    <t>upd_date</t>
  </si>
  <si>
    <t>DDL</t>
  </si>
  <si>
    <t>PRIMARY KEY (company_code,journal_no)</t>
  </si>
  <si>
    <t>)</t>
  </si>
  <si>
    <t>総勘定元帳テーブル</t>
  </si>
  <si>
    <t>受入データ入力画面でデータを登録する際、または自動仕分けデータの登録時に登録される総勘定元帳データ</t>
  </si>
  <si>
    <t>総勘定元帳No</t>
  </si>
  <si>
    <t>general_no</t>
  </si>
  <si>
    <t>仕訳TBLと紐づけ用</t>
  </si>
  <si>
    <t>勘定科目</t>
  </si>
  <si>
    <t>account_code</t>
  </si>
  <si>
    <t>相手勘定科目</t>
  </si>
  <si>
    <t>counter_account</t>
  </si>
  <si>
    <t>借方金額</t>
  </si>
  <si>
    <t>debit_amount_money</t>
  </si>
  <si>
    <t>貸方金額</t>
  </si>
  <si>
    <t>credit_amount_money</t>
  </si>
  <si>
    <t>残高</t>
  </si>
  <si>
    <t>balance_money</t>
  </si>
  <si>
    <t>借方金額-貸方金額であり、プラスの場合は借方残高とし、マイナスの場合は貸方残高とする</t>
  </si>
  <si>
    <t>PRIMARY KEY (company_code,general_no)</t>
  </si>
  <si>
    <t>手形取引テーブル</t>
  </si>
  <si>
    <t>取得仕訳No</t>
  </si>
  <si>
    <t>get_journal_no</t>
  </si>
  <si>
    <t>手形を発行・受取時の仕訳No</t>
  </si>
  <si>
    <t>取得日</t>
  </si>
  <si>
    <t>get_date</t>
  </si>
  <si>
    <t>手形を発行・受取時の日付、YYYYMMDD形式</t>
  </si>
  <si>
    <t>取得取引先コード</t>
  </si>
  <si>
    <t>get_suppliers_code</t>
  </si>
  <si>
    <t>手形を発行・受取時の取引先コード</t>
  </si>
  <si>
    <t>利用仕訳No</t>
  </si>
  <si>
    <t>use_journal_no</t>
  </si>
  <si>
    <t>手形を支払・割引、裏書、満期時の仕訳No</t>
  </si>
  <si>
    <t>利用日</t>
  </si>
  <si>
    <t>use_date</t>
  </si>
  <si>
    <t>手形を支払・割引、裏書、満期時の日付、YYYYMMDD形式</t>
  </si>
  <si>
    <t>利用取引先コード</t>
  </si>
  <si>
    <t>use_suppliers_code</t>
  </si>
  <si>
    <t>手形を支払・割引、裏書、満期時の取引先コード</t>
  </si>
  <si>
    <t>手形金額</t>
  </si>
  <si>
    <t>満期日</t>
  </si>
  <si>
    <t>maturity_date</t>
  </si>
  <si>
    <t>手形の満期日、YYYYMMDD形式</t>
  </si>
  <si>
    <t>状態</t>
  </si>
  <si>
    <t>status</t>
  </si>
  <si>
    <t>1:受取、2:支払、3:割引、4:裏書、7:不渡、8:取消、9:満期</t>
  </si>
  <si>
    <t>PRIMARY KEY (company_code,get_journal_no)</t>
  </si>
  <si>
    <t>);</t>
  </si>
  <si>
    <t>会社マスタテーブル</t>
  </si>
  <si>
    <t>取り扱う会社情報データである</t>
  </si>
  <si>
    <t>データ登録時にMAX値＋１で採番する。
※桁数分ゼロパディングする</t>
  </si>
  <si>
    <t>会社名称</t>
  </si>
  <si>
    <t>company_name</t>
  </si>
  <si>
    <t>VARCHAR</t>
  </si>
  <si>
    <t>期末年</t>
  </si>
  <si>
    <t>kimatu_year</t>
  </si>
  <si>
    <t>YYYY</t>
  </si>
  <si>
    <t>期末月日</t>
  </si>
  <si>
    <t>kimatu_month_day</t>
  </si>
  <si>
    <t>MMDD</t>
  </si>
  <si>
    <t>消費税分類フラグ</t>
  </si>
  <si>
    <t>tax_kind_flg</t>
  </si>
  <si>
    <t>0:非課税
1:課税</t>
  </si>
  <si>
    <t>消費税集計フラグ</t>
  </si>
  <si>
    <t>tax_app_flg</t>
  </si>
  <si>
    <t>1:都度集計
2:月単位集計
3:年単位集計
※消費税分類フラグが課税の場合必須</t>
  </si>
  <si>
    <t>削除フラグ</t>
  </si>
  <si>
    <t>del_flg</t>
  </si>
  <si>
    <t>0:未削除
1:削除済</t>
  </si>
  <si>
    <t>PRIMARY KEY (company_code,kimatu_year)</t>
  </si>
  <si>
    <t>事業タイプ</t>
  </si>
  <si>
    <t>business_type</t>
  </si>
  <si>
    <t>1:法人
2:個人</t>
  </si>
  <si>
    <t>会社名(個人事業主名)</t>
  </si>
  <si>
    <t>会社名かな(個人事業主名かな)</t>
  </si>
  <si>
    <t>company_name_kana</t>
  </si>
  <si>
    <t>会社住所</t>
  </si>
  <si>
    <t>street_address</t>
  </si>
  <si>
    <t>法人番号</t>
  </si>
  <si>
    <t>corp_number</t>
  </si>
  <si>
    <t>事業種目</t>
  </si>
  <si>
    <t>business_line</t>
  </si>
  <si>
    <t>1:一般事業
2:不動産事業</t>
  </si>
  <si>
    <t>青色申告</t>
  </si>
  <si>
    <t>bule_dec</t>
  </si>
  <si>
    <t>1:有
2:無</t>
  </si>
  <si>
    <t>設立年月日</t>
  </si>
  <si>
    <t>est_date</t>
  </si>
  <si>
    <t>YYYYMMDD</t>
  </si>
  <si>
    <t>決算期</t>
  </si>
  <si>
    <t>settl_period</t>
  </si>
  <si>
    <t>NNN</t>
  </si>
  <si>
    <t>事業年度期首</t>
  </si>
  <si>
    <t>kisyu_month</t>
  </si>
  <si>
    <t>YYYYMM</t>
  </si>
  <si>
    <t>事業年度期末</t>
  </si>
  <si>
    <t>kimatu_month</t>
  </si>
  <si>
    <t>YYYY
※事業年度期末のYYYYを登録する</t>
  </si>
  <si>
    <t>MMDD
※年度期末から計算する。</t>
  </si>
  <si>
    <t>入力開始年月</t>
  </si>
  <si>
    <t>Input_start_month</t>
  </si>
  <si>
    <t>電話番号</t>
  </si>
  <si>
    <t>tel_number</t>
  </si>
  <si>
    <t>FAX番号</t>
  </si>
  <si>
    <t>fax_number</t>
  </si>
  <si>
    <t>メールアドレス</t>
  </si>
  <si>
    <t>mail_address</t>
  </si>
  <si>
    <t>体表取締役名前</t>
  </si>
  <si>
    <t>director_name</t>
  </si>
  <si>
    <t>初回登録フラグ</t>
  </si>
  <si>
    <t>first_flg</t>
  </si>
  <si>
    <t>1:初回
0:上記以外</t>
  </si>
  <si>
    <t>期間短縮有無</t>
  </si>
  <si>
    <t>short_flg</t>
  </si>
  <si>
    <t>勘定科目マスタテーブル</t>
  </si>
  <si>
    <t>勘定科目マスタデータである。</t>
  </si>
  <si>
    <t>勘定科目第一分類コード</t>
  </si>
  <si>
    <t>account_kind1</t>
  </si>
  <si>
    <t>勘定科目第一分類名称</t>
  </si>
  <si>
    <t>account_kind1_name</t>
  </si>
  <si>
    <t>勘定科目第二分類コード</t>
  </si>
  <si>
    <t>account_kind2</t>
  </si>
  <si>
    <t>勘定科目第二分類名称</t>
  </si>
  <si>
    <t>account_kind2_name</t>
  </si>
  <si>
    <t>勘定科目第三分類コード</t>
  </si>
  <si>
    <t>account_kind3</t>
  </si>
  <si>
    <t>勘定科目第三分類名称</t>
  </si>
  <si>
    <t>account_kind3_name</t>
  </si>
  <si>
    <t>勘定科目第四分類コード</t>
  </si>
  <si>
    <t>account_kind4</t>
  </si>
  <si>
    <t>勘定科目第四分類名称</t>
  </si>
  <si>
    <t>account_kind4_name</t>
  </si>
  <si>
    <t>勘定科目コード</t>
  </si>
  <si>
    <t>勘定科目名称</t>
  </si>
  <si>
    <t>account_name</t>
  </si>
  <si>
    <t>勘定科目名称_かな</t>
  </si>
  <si>
    <t>account_name_kana</t>
  </si>
  <si>
    <t>借方貸方区分</t>
  </si>
  <si>
    <t>kind_flg</t>
  </si>
  <si>
    <t>1：借方
2：貸方
NULL:前期繰越、次期繰越</t>
  </si>
  <si>
    <t>集計対象フラグ</t>
  </si>
  <si>
    <t>agg_flg</t>
  </si>
  <si>
    <t>0:集計対象外
1:集計対象</t>
  </si>
  <si>
    <t>使用フラグ</t>
  </si>
  <si>
    <t>use_flg</t>
  </si>
  <si>
    <t>0:未使用
1:使用</t>
  </si>
  <si>
    <t>PRIMARY KEY (company_code,account_code)</t>
  </si>
  <si>
    <t>　</t>
  </si>
  <si>
    <t>適用マスタテーブル</t>
  </si>
  <si>
    <t>適用と勘定科目紐づけデータである</t>
  </si>
  <si>
    <t>摘要名称</t>
  </si>
  <si>
    <t>tekiyo_name</t>
  </si>
  <si>
    <t>摘要名称_かな</t>
  </si>
  <si>
    <t>tekiyo_name_kana</t>
  </si>
  <si>
    <t>科目分類</t>
  </si>
  <si>
    <t>account_kind</t>
  </si>
  <si>
    <t>0:デフォルト
1：販売
2：管理
3：原価</t>
  </si>
  <si>
    <t>PRIMARY KEY (company_code,tekiyo_code,account_kind)</t>
  </si>
  <si>
    <t>取引先マスタテーブル</t>
  </si>
  <si>
    <t>取り扱う会社情報データ及び紐づく勘定科目マッピングデータである</t>
  </si>
  <si>
    <t>torihikisaki_code</t>
  </si>
  <si>
    <t>取引先種別</t>
  </si>
  <si>
    <t>torihikisaki_type</t>
  </si>
  <si>
    <t>0:通常「勘定科目紐付けなし」
1:得意先「売上勘定科目紐付け」
2:仕入先「仕入勘定科目紐付け」
3:未払先「仕入勘定科目紐付け」</t>
  </si>
  <si>
    <t>取引先名称</t>
  </si>
  <si>
    <t>torihikisaki_name</t>
  </si>
  <si>
    <t>取引先名称_かな</t>
  </si>
  <si>
    <t>torihikisaki_name_kana</t>
  </si>
  <si>
    <t>PRIMARY KEY (company_code,torihikisaki_code,torihikisaki_type)</t>
  </si>
  <si>
    <t>消費税マスタテーブル</t>
  </si>
  <si>
    <t>消費税マスタデータである</t>
  </si>
  <si>
    <t>税率名称</t>
  </si>
  <si>
    <t>tax_name</t>
  </si>
  <si>
    <t>tax_value</t>
  </si>
  <si>
    <t>INT</t>
  </si>
  <si>
    <t>PRIMARY KEY (tax_code)</t>
  </si>
  <si>
    <t>借方貸方分類マスタ</t>
  </si>
  <si>
    <t>分類名称</t>
  </si>
  <si>
    <t>kind_name</t>
  </si>
  <si>
    <t>1：借方
2：貸方</t>
  </si>
  <si>
    <t>PRIMARY KEY (kind_code,account_kind1,account_kind2,account_kind3,account_kind4)</t>
  </si>
  <si>
    <t>00001</t>
  </si>
  <si>
    <t>会社００００１</t>
  </si>
  <si>
    <t>2019</t>
  </si>
  <si>
    <t>0430</t>
  </si>
  <si>
    <t>current_timestamp</t>
  </si>
  <si>
    <t>2020</t>
  </si>
  <si>
    <t>00002</t>
  </si>
  <si>
    <t>会社００００２</t>
  </si>
  <si>
    <t>00003</t>
  </si>
  <si>
    <t>会社００００３</t>
  </si>
  <si>
    <t>00004</t>
  </si>
  <si>
    <t>会社００００４</t>
  </si>
  <si>
    <t>00005</t>
  </si>
  <si>
    <t>会社００００５</t>
  </si>
  <si>
    <t>00006</t>
  </si>
  <si>
    <t>会社００００６</t>
  </si>
  <si>
    <t>0930</t>
  </si>
  <si>
    <t>00007</t>
  </si>
  <si>
    <t>会社００００７</t>
  </si>
  <si>
    <t>00008</t>
  </si>
  <si>
    <t>会社００００８</t>
  </si>
  <si>
    <t>00009</t>
  </si>
  <si>
    <t>会社００００９</t>
  </si>
  <si>
    <t>00010</t>
  </si>
  <si>
    <t>会社０００１０</t>
  </si>
  <si>
    <t>かいしゃ００００１</t>
  </si>
  <si>
    <t>東京都新宿区西新宿２－６－１</t>
  </si>
  <si>
    <t>123456789012</t>
  </si>
  <si>
    <t>20060707</t>
  </si>
  <si>
    <t>201805</t>
  </si>
  <si>
    <t>201904</t>
  </si>
  <si>
    <t>0312345678</t>
  </si>
  <si>
    <t>0322345678</t>
  </si>
  <si>
    <t>abc@co.jp</t>
  </si>
  <si>
    <t>取締　太郎</t>
  </si>
  <si>
    <t>20060708</t>
  </si>
  <si>
    <t>201905</t>
  </si>
  <si>
    <t>202004</t>
  </si>
  <si>
    <t>0312345679</t>
  </si>
  <si>
    <t>0322345679</t>
  </si>
  <si>
    <t>かいしゃ００００２</t>
  </si>
  <si>
    <t>20060709</t>
  </si>
  <si>
    <t>0312345680</t>
  </si>
  <si>
    <t>0322345680</t>
  </si>
  <si>
    <t>20060710</t>
  </si>
  <si>
    <t>0312345681</t>
  </si>
  <si>
    <t>0322345681</t>
  </si>
  <si>
    <t>かいしゃ００００３</t>
  </si>
  <si>
    <t>20060711</t>
  </si>
  <si>
    <t>0312345682</t>
  </si>
  <si>
    <t>0322345682</t>
  </si>
  <si>
    <t>20060712</t>
  </si>
  <si>
    <t>0312345683</t>
  </si>
  <si>
    <t>0322345683</t>
  </si>
  <si>
    <t>かいしゃ００００４</t>
  </si>
  <si>
    <t>20060713</t>
  </si>
  <si>
    <t>0312345684</t>
  </si>
  <si>
    <t>0322345684</t>
  </si>
  <si>
    <t>20060714</t>
  </si>
  <si>
    <t>0312345685</t>
  </si>
  <si>
    <t>0322345685</t>
  </si>
  <si>
    <t>かいしゃ００００５</t>
  </si>
  <si>
    <t>20060715</t>
  </si>
  <si>
    <t>0312345686</t>
  </si>
  <si>
    <t>0322345686</t>
  </si>
  <si>
    <t>20060716</t>
  </si>
  <si>
    <t>0312345687</t>
  </si>
  <si>
    <t>0322345687</t>
  </si>
  <si>
    <t>かいしゃ００００６</t>
  </si>
  <si>
    <t>20060717</t>
  </si>
  <si>
    <t>201810</t>
  </si>
  <si>
    <t>201909</t>
  </si>
  <si>
    <t>0312345688</t>
  </si>
  <si>
    <t>0322345688</t>
  </si>
  <si>
    <t>20060718</t>
  </si>
  <si>
    <t>201910</t>
  </si>
  <si>
    <t>0312345689</t>
  </si>
  <si>
    <t>0322345689</t>
  </si>
  <si>
    <t>かいしゃ００００７</t>
  </si>
  <si>
    <t>20060719</t>
  </si>
  <si>
    <t>0312345690</t>
  </si>
  <si>
    <t>0322345690</t>
  </si>
  <si>
    <t>20060720</t>
  </si>
  <si>
    <t>0312345691</t>
  </si>
  <si>
    <t>0322345691</t>
  </si>
  <si>
    <t>かいしゃ００００８</t>
  </si>
  <si>
    <t>20060721</t>
  </si>
  <si>
    <t>0312345692</t>
  </si>
  <si>
    <t>0322345692</t>
  </si>
  <si>
    <t>20060722</t>
  </si>
  <si>
    <t>0312345693</t>
  </si>
  <si>
    <t>0322345693</t>
  </si>
  <si>
    <t>かいしゃ００００９</t>
  </si>
  <si>
    <t>20060723</t>
  </si>
  <si>
    <t>0312345694</t>
  </si>
  <si>
    <t>0322345694</t>
  </si>
  <si>
    <t>20060724</t>
  </si>
  <si>
    <t>0312345695</t>
  </si>
  <si>
    <t>0322345695</t>
  </si>
  <si>
    <t>かいしゃ０００１０</t>
  </si>
  <si>
    <t>20060725</t>
  </si>
  <si>
    <t>0312345696</t>
  </si>
  <si>
    <t>0322345696</t>
  </si>
  <si>
    <t>20060726</t>
  </si>
  <si>
    <t>0312345697</t>
  </si>
  <si>
    <t>0322345697</t>
  </si>
  <si>
    <t>取引先００００１</t>
  </si>
  <si>
    <t>とりひきさき００００１</t>
  </si>
  <si>
    <t>取引先００００２</t>
  </si>
  <si>
    <t>とりひきさき００００２</t>
  </si>
  <si>
    <t>取引先００００３</t>
  </si>
  <si>
    <t>とりひきさき００００３</t>
  </si>
  <si>
    <t>取引先００００４</t>
  </si>
  <si>
    <t>とりひきさき００００４</t>
  </si>
  <si>
    <t>取引先００００５</t>
  </si>
  <si>
    <t>とりひきさき００００５</t>
  </si>
  <si>
    <t>取引先００００６</t>
  </si>
  <si>
    <t>とりひきさき００００６</t>
  </si>
  <si>
    <t>取引先００００７</t>
  </si>
  <si>
    <t>とりひきさき００００７</t>
  </si>
  <si>
    <t>取引先００００８</t>
  </si>
  <si>
    <t>とりひきさき００００８</t>
  </si>
  <si>
    <t>取引先００００９</t>
  </si>
  <si>
    <t>とりひきさき００００９</t>
  </si>
  <si>
    <t>取引先０００１０</t>
  </si>
  <si>
    <t>とりひきさき０００１０</t>
  </si>
  <si>
    <t>00011</t>
  </si>
  <si>
    <t>取引先０００１１</t>
  </si>
  <si>
    <t>とりひきさき０００１１</t>
  </si>
  <si>
    <t>00012</t>
  </si>
  <si>
    <t>取引先０００１２</t>
  </si>
  <si>
    <t>とりひきさき０００１２</t>
  </si>
  <si>
    <t>00013</t>
  </si>
  <si>
    <t>取引先０００１３</t>
  </si>
  <si>
    <t>とりひきさき０００１３</t>
  </si>
  <si>
    <t>00014</t>
  </si>
  <si>
    <t>取引先０００１４</t>
  </si>
  <si>
    <t>とりひきさき０００１４</t>
  </si>
  <si>
    <t>00015</t>
  </si>
  <si>
    <t>取引先０００１５</t>
  </si>
  <si>
    <t>とりひきさき０００１５</t>
  </si>
  <si>
    <t>00016</t>
  </si>
  <si>
    <t>取引先０００１６</t>
  </si>
  <si>
    <t>とりひきさき０００１６</t>
  </si>
  <si>
    <t>00017</t>
  </si>
  <si>
    <t>取引先０００１７</t>
  </si>
  <si>
    <t>とりひきさき０００１７</t>
  </si>
  <si>
    <t>00018</t>
  </si>
  <si>
    <t>取引先０００１８</t>
  </si>
  <si>
    <t>とりひきさき０００１８</t>
  </si>
  <si>
    <t>00019</t>
  </si>
  <si>
    <t>取引先０００１９</t>
  </si>
  <si>
    <t>とりひきさき０００１９</t>
  </si>
  <si>
    <t>00020</t>
  </si>
  <si>
    <t>取引先０００２０</t>
  </si>
  <si>
    <t>とりひきさき０００２０</t>
  </si>
  <si>
    <t>00021</t>
  </si>
  <si>
    <t>取引先０００２１</t>
  </si>
  <si>
    <t>とりひきさき０００２１</t>
  </si>
  <si>
    <t>00022</t>
  </si>
  <si>
    <t>取引先０００２２</t>
  </si>
  <si>
    <t>とりひきさき０００２２</t>
  </si>
  <si>
    <t>00023</t>
  </si>
  <si>
    <t>取引先０００２３</t>
  </si>
  <si>
    <t>とりひきさき０００２３</t>
  </si>
  <si>
    <t>00024</t>
  </si>
  <si>
    <t>取引先０００２４</t>
  </si>
  <si>
    <t>とりひきさき０００２４</t>
  </si>
  <si>
    <t>00025</t>
  </si>
  <si>
    <t>取引先０００２５</t>
  </si>
  <si>
    <t>とりひきさき０００２５</t>
  </si>
  <si>
    <t>00026</t>
  </si>
  <si>
    <t>取引先０００２６</t>
  </si>
  <si>
    <t>とりひきさき０００２６</t>
  </si>
  <si>
    <t>00027</t>
  </si>
  <si>
    <t>取引先０００２７</t>
  </si>
  <si>
    <t>とりひきさき０００２７</t>
  </si>
  <si>
    <t>00028</t>
  </si>
  <si>
    <t>取引先０００２８</t>
  </si>
  <si>
    <t>とりひきさき０００２８</t>
  </si>
  <si>
    <t>00029</t>
  </si>
  <si>
    <t>取引先０００２９</t>
  </si>
  <si>
    <t>とりひきさき０００２９</t>
  </si>
  <si>
    <t>00030</t>
  </si>
  <si>
    <t>取引先０００３０</t>
  </si>
  <si>
    <t>とりひきさき０００３０</t>
  </si>
  <si>
    <t>00031</t>
  </si>
  <si>
    <t>取引先０００３１</t>
  </si>
  <si>
    <t>とりひきさき０００３１</t>
  </si>
  <si>
    <t>00032</t>
  </si>
  <si>
    <t>取引先０００３２</t>
  </si>
  <si>
    <t>とりひきさき０００３２</t>
  </si>
  <si>
    <t>00033</t>
  </si>
  <si>
    <t>取引先０００３３</t>
  </si>
  <si>
    <t>とりひきさき０００３３</t>
  </si>
  <si>
    <t>00034</t>
  </si>
  <si>
    <t>取引先０００３４</t>
  </si>
  <si>
    <t>とりひきさき０００３４</t>
  </si>
  <si>
    <t>00035</t>
  </si>
  <si>
    <t>取引先０００３５</t>
  </si>
  <si>
    <t>とりひきさき０００３５</t>
  </si>
  <si>
    <t>00036</t>
  </si>
  <si>
    <t>取引先０００３６</t>
  </si>
  <si>
    <t>とりひきさき０００３６</t>
  </si>
  <si>
    <t>00037</t>
  </si>
  <si>
    <t>取引先０００３７</t>
  </si>
  <si>
    <t>とりひきさき０００３７</t>
  </si>
  <si>
    <t>00038</t>
  </si>
  <si>
    <t>取引先０００３８</t>
  </si>
  <si>
    <t>とりひきさき０００３８</t>
  </si>
  <si>
    <t>00039</t>
  </si>
  <si>
    <t>取引先０００３９</t>
  </si>
  <si>
    <t>とりひきさき０００３９</t>
  </si>
  <si>
    <t>00040</t>
  </si>
  <si>
    <t>取引先０００４０</t>
  </si>
  <si>
    <t>とりひきさき０００４０</t>
  </si>
  <si>
    <t>00041</t>
  </si>
  <si>
    <t>取引先０００４１</t>
  </si>
  <si>
    <t>とりひきさき０００４１</t>
  </si>
  <si>
    <t>00042</t>
  </si>
  <si>
    <t>取引先０００４２</t>
  </si>
  <si>
    <t>とりひきさき０００４２</t>
  </si>
  <si>
    <t>00043</t>
  </si>
  <si>
    <t>取引先０００４３</t>
  </si>
  <si>
    <t>とりひきさき０００４３</t>
  </si>
  <si>
    <t>00044</t>
  </si>
  <si>
    <t>取引先０００４４</t>
  </si>
  <si>
    <t>とりひきさき０００４４</t>
  </si>
  <si>
    <t>00045</t>
  </si>
  <si>
    <t>取引先０００４５</t>
  </si>
  <si>
    <t>とりひきさき０００４５</t>
  </si>
  <si>
    <t>00046</t>
  </si>
  <si>
    <t>取引先０００４６</t>
  </si>
  <si>
    <t>とりひきさき０００４６</t>
  </si>
  <si>
    <t>00047</t>
  </si>
  <si>
    <t>取引先０００４７</t>
  </si>
  <si>
    <t>とりひきさき０００４７</t>
  </si>
  <si>
    <t>00048</t>
  </si>
  <si>
    <t>取引先０００４８</t>
  </si>
  <si>
    <t>とりひきさき０００４８</t>
  </si>
  <si>
    <t>00049</t>
  </si>
  <si>
    <t>取引先０００４９</t>
  </si>
  <si>
    <t>とりひきさき０００４９</t>
  </si>
  <si>
    <t>00050</t>
  </si>
  <si>
    <t>取引先０００５０</t>
  </si>
  <si>
    <t>とりひきさき０００５０</t>
  </si>
  <si>
    <t>00051</t>
  </si>
  <si>
    <t>取引先０００５１</t>
  </si>
  <si>
    <t>とりひきさき０００５１</t>
  </si>
  <si>
    <t>00052</t>
  </si>
  <si>
    <t>取引先０００５２</t>
  </si>
  <si>
    <t>とりひきさき０００５２</t>
  </si>
  <si>
    <t>00053</t>
  </si>
  <si>
    <t>取引先０００５３</t>
  </si>
  <si>
    <t>とりひきさき０００５３</t>
  </si>
  <si>
    <t>00054</t>
  </si>
  <si>
    <t>取引先０００５４</t>
  </si>
  <si>
    <t>とりひきさき０００５４</t>
  </si>
  <si>
    <t>00055</t>
  </si>
  <si>
    <t>取引先０００５５</t>
  </si>
  <si>
    <t>とりひきさき０００５５</t>
  </si>
  <si>
    <t>00056</t>
  </si>
  <si>
    <t>取引先０００５６</t>
  </si>
  <si>
    <t>とりひきさき０００５６</t>
  </si>
  <si>
    <t>00057</t>
  </si>
  <si>
    <t>取引先０００５７</t>
  </si>
  <si>
    <t>とりひきさき０００５７</t>
  </si>
  <si>
    <t>00058</t>
  </si>
  <si>
    <t>取引先０００５８</t>
  </si>
  <si>
    <t>とりひきさき０００５８</t>
  </si>
  <si>
    <t>00059</t>
  </si>
  <si>
    <t>取引先０００５９</t>
  </si>
  <si>
    <t>とりひきさき０００５９</t>
  </si>
  <si>
    <t>00060</t>
  </si>
  <si>
    <t>取引先０００６０</t>
  </si>
  <si>
    <t>とりひきさき０００６０</t>
  </si>
  <si>
    <t>00061</t>
  </si>
  <si>
    <t>取引先０００６１</t>
  </si>
  <si>
    <t>とりひきさき０００６１</t>
  </si>
  <si>
    <t>00062</t>
  </si>
  <si>
    <t>取引先０００６２</t>
  </si>
  <si>
    <t>とりひきさき０００６２</t>
  </si>
  <si>
    <t>00063</t>
  </si>
  <si>
    <t>取引先０００６３</t>
  </si>
  <si>
    <t>とりひきさき０００６３</t>
  </si>
  <si>
    <t>00064</t>
  </si>
  <si>
    <t>取引先０００６４</t>
  </si>
  <si>
    <t>とりひきさき０００６４</t>
  </si>
  <si>
    <t>00065</t>
  </si>
  <si>
    <t>取引先０００６５</t>
  </si>
  <si>
    <t>とりひきさき０００６５</t>
  </si>
  <si>
    <t>00066</t>
  </si>
  <si>
    <t>取引先０００６６</t>
  </si>
  <si>
    <t>とりひきさき０００６６</t>
  </si>
  <si>
    <t>00067</t>
  </si>
  <si>
    <t>取引先０００６７</t>
  </si>
  <si>
    <t>とりひきさき０００６７</t>
  </si>
  <si>
    <t>00068</t>
  </si>
  <si>
    <t>取引先０００６８</t>
  </si>
  <si>
    <t>とりひきさき０００６８</t>
  </si>
  <si>
    <t>00069</t>
  </si>
  <si>
    <t>取引先０００６９</t>
  </si>
  <si>
    <t>とりひきさき０００６９</t>
  </si>
  <si>
    <t>00070</t>
  </si>
  <si>
    <t>取引先０００７０</t>
  </si>
  <si>
    <t>とりひきさき０００７０</t>
  </si>
  <si>
    <t>00071</t>
  </si>
  <si>
    <t>取引先０００７１</t>
  </si>
  <si>
    <t>とりひきさき０００７１</t>
  </si>
  <si>
    <t>00072</t>
  </si>
  <si>
    <t>取引先０００７２</t>
  </si>
  <si>
    <t>とりひきさき０００７２</t>
  </si>
  <si>
    <t>00073</t>
  </si>
  <si>
    <t>取引先０００７３</t>
  </si>
  <si>
    <t>とりひきさき０００７３</t>
  </si>
  <si>
    <t>00074</t>
  </si>
  <si>
    <t>取引先０００７４</t>
  </si>
  <si>
    <t>とりひきさき０００７４</t>
  </si>
  <si>
    <t>00075</t>
  </si>
  <si>
    <t>取引先０００７５</t>
  </si>
  <si>
    <t>とりひきさき０００７５</t>
  </si>
  <si>
    <t>00076</t>
  </si>
  <si>
    <t>取引先０００７６</t>
  </si>
  <si>
    <t>とりひきさき０００７６</t>
  </si>
  <si>
    <t>00077</t>
  </si>
  <si>
    <t>取引先０００７７</t>
  </si>
  <si>
    <t>とりひきさき０００７７</t>
  </si>
  <si>
    <t>00078</t>
  </si>
  <si>
    <t>取引先０００７８</t>
  </si>
  <si>
    <t>とりひきさき０００７８</t>
  </si>
  <si>
    <t>00079</t>
  </si>
  <si>
    <t>取引先０００７９</t>
  </si>
  <si>
    <t>とりひきさき０００７９</t>
  </si>
  <si>
    <t>00080</t>
  </si>
  <si>
    <t>取引先０００８０</t>
  </si>
  <si>
    <t>とりひきさき０００８０</t>
  </si>
  <si>
    <t>00081</t>
  </si>
  <si>
    <t>取引先０００８１</t>
  </si>
  <si>
    <t>とりひきさき０００８１</t>
  </si>
  <si>
    <t>00082</t>
  </si>
  <si>
    <t>取引先０００８２</t>
  </si>
  <si>
    <t>とりひきさき０００８２</t>
  </si>
  <si>
    <t>00083</t>
  </si>
  <si>
    <t>取引先０００８３</t>
  </si>
  <si>
    <t>とりひきさき０００８３</t>
  </si>
  <si>
    <t>00084</t>
  </si>
  <si>
    <t>取引先０００８４</t>
  </si>
  <si>
    <t>とりひきさき０００８４</t>
  </si>
  <si>
    <t>00085</t>
  </si>
  <si>
    <t>取引先０００８５</t>
  </si>
  <si>
    <t>とりひきさき０００８５</t>
  </si>
  <si>
    <t>00086</t>
  </si>
  <si>
    <t>取引先０００８６</t>
  </si>
  <si>
    <t>とりひきさき０００８６</t>
  </si>
  <si>
    <t>00087</t>
  </si>
  <si>
    <t>取引先０００８７</t>
  </si>
  <si>
    <t>とりひきさき０００８７</t>
  </si>
  <si>
    <t>00088</t>
  </si>
  <si>
    <t>取引先０００８８</t>
  </si>
  <si>
    <t>とりひきさき０００８８</t>
  </si>
  <si>
    <t>00089</t>
  </si>
  <si>
    <t>取引先０００８９</t>
  </si>
  <si>
    <t>とりひきさき０００８９</t>
  </si>
  <si>
    <t>00090</t>
  </si>
  <si>
    <t>取引先０００９０</t>
  </si>
  <si>
    <t>とりひきさき０００９０</t>
  </si>
  <si>
    <t>00091</t>
  </si>
  <si>
    <t>取引先０００９１</t>
  </si>
  <si>
    <t>とりひきさき０００９１</t>
  </si>
  <si>
    <t>00092</t>
  </si>
  <si>
    <t>取引先０００９２</t>
  </si>
  <si>
    <t>とりひきさき０００９２</t>
  </si>
  <si>
    <t>00093</t>
  </si>
  <si>
    <t>取引先０００９３</t>
  </si>
  <si>
    <t>とりひきさき０００９３</t>
  </si>
  <si>
    <t>00094</t>
  </si>
  <si>
    <t>取引先０００９４</t>
  </si>
  <si>
    <t>とりひきさき０００９４</t>
  </si>
  <si>
    <t>00095</t>
  </si>
  <si>
    <t>取引先０００９５</t>
  </si>
  <si>
    <t>とりひきさき０００９５</t>
  </si>
  <si>
    <t>00096</t>
  </si>
  <si>
    <t>取引先０００９６</t>
  </si>
  <si>
    <t>とりひきさき０００９６</t>
  </si>
  <si>
    <t>00097</t>
  </si>
  <si>
    <t>取引先０００９７</t>
  </si>
  <si>
    <t>とりひきさき０００９７</t>
  </si>
  <si>
    <t>00098</t>
  </si>
  <si>
    <t>取引先０００９８</t>
  </si>
  <si>
    <t>とりひきさき０００９８</t>
  </si>
  <si>
    <t>00099</t>
  </si>
  <si>
    <t>取引先０００９９</t>
  </si>
  <si>
    <t>とりひきさき０００９９</t>
  </si>
  <si>
    <t>00100</t>
  </si>
  <si>
    <t>取引先００１００</t>
  </si>
  <si>
    <t>とりひきさき００１００</t>
  </si>
  <si>
    <t>1</t>
  </si>
  <si>
    <t>資産</t>
  </si>
  <si>
    <t>01</t>
  </si>
  <si>
    <t>流動資産</t>
  </si>
  <si>
    <t>001</t>
  </si>
  <si>
    <t>現金預金</t>
  </si>
  <si>
    <t>0001</t>
  </si>
  <si>
    <t>現金</t>
  </si>
  <si>
    <t>げんきん</t>
  </si>
  <si>
    <t>小口現金</t>
  </si>
  <si>
    <t>こぐちげんきん</t>
  </si>
  <si>
    <t>受取小切手</t>
  </si>
  <si>
    <t>うけとりこぎって</t>
  </si>
  <si>
    <t>0003</t>
  </si>
  <si>
    <t>当座預金</t>
  </si>
  <si>
    <t>当座預金１</t>
  </si>
  <si>
    <t>とうざよきん</t>
  </si>
  <si>
    <t>当座預金２</t>
  </si>
  <si>
    <t>当座預金３</t>
  </si>
  <si>
    <t>当座預金４</t>
  </si>
  <si>
    <t>当座預金５</t>
  </si>
  <si>
    <t>当座預金６</t>
  </si>
  <si>
    <t>当座預金７</t>
  </si>
  <si>
    <t>当座預金８</t>
  </si>
  <si>
    <t>当座預金９</t>
  </si>
  <si>
    <t>当座預金１０</t>
  </si>
  <si>
    <t>0004</t>
  </si>
  <si>
    <t>普通預金</t>
  </si>
  <si>
    <t>普通預金１</t>
  </si>
  <si>
    <t>ふつうよきん</t>
  </si>
  <si>
    <t>普通預金２</t>
  </si>
  <si>
    <t>普通預金３</t>
  </si>
  <si>
    <t>普通預金４</t>
  </si>
  <si>
    <t>普通預金５</t>
  </si>
  <si>
    <t>普通預金６</t>
  </si>
  <si>
    <t>普通預金７</t>
  </si>
  <si>
    <t>普通預金８</t>
  </si>
  <si>
    <t>普通預金９</t>
  </si>
  <si>
    <t>普通預金１０</t>
  </si>
  <si>
    <t>0005</t>
  </si>
  <si>
    <t>通知預金</t>
  </si>
  <si>
    <t>通知預金１</t>
  </si>
  <si>
    <t>つうちよきん</t>
  </si>
  <si>
    <t>通知預金２</t>
  </si>
  <si>
    <t>通知預金３</t>
  </si>
  <si>
    <t>通知預金４</t>
  </si>
  <si>
    <t>通知預金５</t>
  </si>
  <si>
    <t>0006</t>
  </si>
  <si>
    <t>積立預金</t>
  </si>
  <si>
    <t>積立預金１</t>
  </si>
  <si>
    <t>つみたてよきん</t>
  </si>
  <si>
    <t>積立預金２</t>
  </si>
  <si>
    <t>積立預金３</t>
  </si>
  <si>
    <t>積立預金４</t>
  </si>
  <si>
    <t>積立預金５</t>
  </si>
  <si>
    <t>0007</t>
  </si>
  <si>
    <t>定期預金</t>
  </si>
  <si>
    <t>定期預金１</t>
  </si>
  <si>
    <t>ていきよきん</t>
  </si>
  <si>
    <t>定期預金２</t>
  </si>
  <si>
    <t>定期預金３</t>
  </si>
  <si>
    <t>定期預金４</t>
  </si>
  <si>
    <t>定期預金５</t>
  </si>
  <si>
    <t>0008</t>
  </si>
  <si>
    <t>他預金</t>
  </si>
  <si>
    <t>その他預金１</t>
  </si>
  <si>
    <t>そのたよきん</t>
  </si>
  <si>
    <t>その他預金２</t>
  </si>
  <si>
    <t>002</t>
  </si>
  <si>
    <t>短期有価証券</t>
  </si>
  <si>
    <t>ゆうかしょうけん</t>
  </si>
  <si>
    <t>003</t>
  </si>
  <si>
    <t>売上債権</t>
  </si>
  <si>
    <t>受取手形</t>
  </si>
  <si>
    <t>うけとりてがた</t>
  </si>
  <si>
    <t>0002</t>
  </si>
  <si>
    <t>売掛金</t>
  </si>
  <si>
    <t>売掛金１</t>
  </si>
  <si>
    <t>うりかけきん</t>
  </si>
  <si>
    <t>売掛金２</t>
  </si>
  <si>
    <t>売掛金３</t>
  </si>
  <si>
    <t>売掛金４</t>
  </si>
  <si>
    <t>売掛金５</t>
  </si>
  <si>
    <t>削除</t>
  </si>
  <si>
    <t>貸倒引当金</t>
  </si>
  <si>
    <t>かしだおれひきあてきん</t>
  </si>
  <si>
    <t>004</t>
  </si>
  <si>
    <t>棚卸資産</t>
  </si>
  <si>
    <t>商品</t>
  </si>
  <si>
    <t>しょうひん</t>
  </si>
  <si>
    <t>製品</t>
  </si>
  <si>
    <t>せいひん</t>
  </si>
  <si>
    <t>仕掛品</t>
  </si>
  <si>
    <t>しかかりひん</t>
  </si>
  <si>
    <t>原材料</t>
  </si>
  <si>
    <t>げんざいりょう</t>
  </si>
  <si>
    <t>貯贓品</t>
  </si>
  <si>
    <t>ちょぞうひん</t>
  </si>
  <si>
    <t>005</t>
  </si>
  <si>
    <t>その他</t>
  </si>
  <si>
    <t>前渡金</t>
  </si>
  <si>
    <t>まえわたしきん</t>
  </si>
  <si>
    <t>立替金</t>
  </si>
  <si>
    <t>たてかえきん</t>
  </si>
  <si>
    <t>貸付金</t>
  </si>
  <si>
    <t>貸付金１</t>
  </si>
  <si>
    <t>かしつけきん</t>
  </si>
  <si>
    <t>貸付金２</t>
  </si>
  <si>
    <t>未収入金</t>
  </si>
  <si>
    <t>みしゅうにゅうきん</t>
  </si>
  <si>
    <t>仮払金</t>
  </si>
  <si>
    <t>かりばらいきん</t>
  </si>
  <si>
    <t>前払費用</t>
  </si>
  <si>
    <t>まえばらいひよう</t>
  </si>
  <si>
    <t>変更(コード)</t>
  </si>
  <si>
    <t>不渡手形</t>
  </si>
  <si>
    <t>ふわたりてがた</t>
  </si>
  <si>
    <t>他流動資産</t>
  </si>
  <si>
    <t>流動資産１</t>
  </si>
  <si>
    <t>りゅうどうしさん</t>
  </si>
  <si>
    <t>流動資産２</t>
  </si>
  <si>
    <t>流動資産３</t>
  </si>
  <si>
    <t>流動資産４</t>
  </si>
  <si>
    <t>流動資産５</t>
  </si>
  <si>
    <t>流動資産６</t>
  </si>
  <si>
    <t>流動資産７</t>
  </si>
  <si>
    <t>流動資産８</t>
  </si>
  <si>
    <t>0009</t>
  </si>
  <si>
    <t>繰延税金資産</t>
  </si>
  <si>
    <t>くりのべぜいきんしさん</t>
  </si>
  <si>
    <t>0010</t>
  </si>
  <si>
    <t>仮払消費税等</t>
  </si>
  <si>
    <t>かりばらいしょうひぜいとう</t>
  </si>
  <si>
    <t>0011</t>
  </si>
  <si>
    <t>未収消費税等</t>
  </si>
  <si>
    <t>みしゅうしょうひぜいとう</t>
  </si>
  <si>
    <t>0012</t>
  </si>
  <si>
    <t>006</t>
  </si>
  <si>
    <t>事業主貸</t>
  </si>
  <si>
    <t>じぎょうぬしかし</t>
  </si>
  <si>
    <t>02</t>
  </si>
  <si>
    <t>固定資産</t>
  </si>
  <si>
    <t>有形</t>
  </si>
  <si>
    <t>建物</t>
  </si>
  <si>
    <t>たてもの</t>
  </si>
  <si>
    <t>設備造作</t>
  </si>
  <si>
    <t>せつびぞうさく</t>
  </si>
  <si>
    <t>構築物</t>
  </si>
  <si>
    <t>こうちくぶつ</t>
  </si>
  <si>
    <t>機械装置</t>
  </si>
  <si>
    <t>きかいそうち</t>
  </si>
  <si>
    <t>車両運搬具</t>
  </si>
  <si>
    <t>しゃりょううんぱんぐ</t>
  </si>
  <si>
    <t>工具器具備品</t>
  </si>
  <si>
    <t>こうぐきぐびひん</t>
  </si>
  <si>
    <t>土地</t>
  </si>
  <si>
    <t>とち</t>
  </si>
  <si>
    <t>建設仮勘定</t>
  </si>
  <si>
    <t>かんせつかりかんじょう</t>
  </si>
  <si>
    <t>他有形固定資産</t>
  </si>
  <si>
    <t>有形固定資産１</t>
  </si>
  <si>
    <t>ゆうけいこていしさん</t>
  </si>
  <si>
    <t>有形固定資産２</t>
  </si>
  <si>
    <t>有形固定資産３</t>
  </si>
  <si>
    <t>有形固定資産４</t>
  </si>
  <si>
    <t>有形固定資産５</t>
  </si>
  <si>
    <t>減価償却累計額</t>
  </si>
  <si>
    <t>げんかしょうきゃくるいけいがく</t>
  </si>
  <si>
    <t>減損損失累計額</t>
  </si>
  <si>
    <t>げんそんそんしつるいけい</t>
  </si>
  <si>
    <t>無形</t>
  </si>
  <si>
    <t>借地権</t>
  </si>
  <si>
    <t>しゃくちけん</t>
  </si>
  <si>
    <t>ソフトウェア</t>
  </si>
  <si>
    <t>そふとうぇあ</t>
  </si>
  <si>
    <t>変更(名称)</t>
  </si>
  <si>
    <t>他無形固定資産</t>
  </si>
  <si>
    <t>無形固定資産１</t>
  </si>
  <si>
    <t>むけいこていしさん</t>
  </si>
  <si>
    <t>無形固定資産２</t>
  </si>
  <si>
    <t>無形固定資産３</t>
  </si>
  <si>
    <t>無形固定資産４</t>
  </si>
  <si>
    <t>権利金</t>
  </si>
  <si>
    <t>けんりきん</t>
  </si>
  <si>
    <t>投資</t>
  </si>
  <si>
    <t>出資金</t>
  </si>
  <si>
    <t>しゅっしきん</t>
  </si>
  <si>
    <t>投資有価証券</t>
  </si>
  <si>
    <t>とうしゆうかしょうけん</t>
  </si>
  <si>
    <t>保証金</t>
  </si>
  <si>
    <t>ほしょうきん</t>
  </si>
  <si>
    <t>長期貸付金</t>
  </si>
  <si>
    <t>ちょうきかしつけきん</t>
  </si>
  <si>
    <t>敷金</t>
  </si>
  <si>
    <t>しききん</t>
  </si>
  <si>
    <t>保険積立金</t>
  </si>
  <si>
    <t>ほけんつみたてきん</t>
  </si>
  <si>
    <t>他投資等</t>
  </si>
  <si>
    <t>他投資等１</t>
  </si>
  <si>
    <t>たとうしとう</t>
  </si>
  <si>
    <t>他投資等２</t>
  </si>
  <si>
    <t>他投資等３</t>
  </si>
  <si>
    <t>他投資等４</t>
  </si>
  <si>
    <t>長期繰延税金資産</t>
  </si>
  <si>
    <t>ちょうきくりのべしさん</t>
  </si>
  <si>
    <t>繰延消費税等</t>
  </si>
  <si>
    <t>くりのべきんしょうひぜいとう</t>
  </si>
  <si>
    <t>長期貸倒引当金</t>
  </si>
  <si>
    <t>ちょうきかしだおれひきあてきん</t>
  </si>
  <si>
    <t>03</t>
  </si>
  <si>
    <t>繰延資産</t>
  </si>
  <si>
    <t>創業費</t>
  </si>
  <si>
    <t>そうぎょうひ</t>
  </si>
  <si>
    <t>新製品開発費</t>
  </si>
  <si>
    <t>しんせいひんかいはつひ</t>
  </si>
  <si>
    <t>他繰延資産</t>
  </si>
  <si>
    <t>その他繰延資産１</t>
  </si>
  <si>
    <t>そのたくりのべしさん</t>
  </si>
  <si>
    <t>その他繰延資産２</t>
  </si>
  <si>
    <t>その他繰延資産３</t>
  </si>
  <si>
    <t>2</t>
  </si>
  <si>
    <t>負債</t>
  </si>
  <si>
    <t>流動負債</t>
  </si>
  <si>
    <t>仕入債務</t>
  </si>
  <si>
    <t>支払手形</t>
  </si>
  <si>
    <t>しはらいてがた</t>
  </si>
  <si>
    <t>裏書手形</t>
  </si>
  <si>
    <t>うらがきてがた</t>
  </si>
  <si>
    <t>買掛金</t>
  </si>
  <si>
    <t>買掛金１</t>
  </si>
  <si>
    <t>かいかけきん</t>
  </si>
  <si>
    <t>買掛金２</t>
  </si>
  <si>
    <t>買掛金３</t>
  </si>
  <si>
    <t>買掛金４</t>
  </si>
  <si>
    <t>買掛金５</t>
  </si>
  <si>
    <t>金融債務</t>
  </si>
  <si>
    <t>短期借入金</t>
  </si>
  <si>
    <t>たんきかりいれきん</t>
  </si>
  <si>
    <t>割引手形</t>
  </si>
  <si>
    <t>わりびきてがた</t>
  </si>
  <si>
    <t>1年内長期借入金</t>
  </si>
  <si>
    <t>いちねんないちょうきかりいれきん</t>
  </si>
  <si>
    <t>未払金</t>
  </si>
  <si>
    <t>みはらいきん</t>
  </si>
  <si>
    <t>未払配当金</t>
  </si>
  <si>
    <t>みはらいはいとうきん</t>
  </si>
  <si>
    <t>未払法人税等</t>
  </si>
  <si>
    <t>みはらいほうじんぜいとう</t>
  </si>
  <si>
    <t>未払費用</t>
  </si>
  <si>
    <t>みはらいひよう</t>
  </si>
  <si>
    <t>前受金</t>
  </si>
  <si>
    <t>まえうけきん</t>
  </si>
  <si>
    <t>預り金（所得税）</t>
  </si>
  <si>
    <t>あずかりきん</t>
  </si>
  <si>
    <t>預り金（住民税）</t>
  </si>
  <si>
    <t>預り金（財形）</t>
  </si>
  <si>
    <t>他預り金</t>
  </si>
  <si>
    <t>預り金１</t>
  </si>
  <si>
    <t>預り金２</t>
  </si>
  <si>
    <t>仮受金</t>
  </si>
  <si>
    <t>かりうけきん</t>
  </si>
  <si>
    <t>0013</t>
  </si>
  <si>
    <t>賞与引当金</t>
  </si>
  <si>
    <t>しょうよひきあてきん</t>
  </si>
  <si>
    <t>0014</t>
  </si>
  <si>
    <t>役員賞与引当金</t>
  </si>
  <si>
    <t>やくいんしょうよひきあてきん</t>
  </si>
  <si>
    <t>0015</t>
  </si>
  <si>
    <t>他引当金</t>
  </si>
  <si>
    <t>ひきあてきん</t>
  </si>
  <si>
    <t>0017</t>
  </si>
  <si>
    <t>他流動負債</t>
  </si>
  <si>
    <t>流動負債１</t>
  </si>
  <si>
    <t>りゅうどうふさい</t>
  </si>
  <si>
    <t>流動負債２</t>
  </si>
  <si>
    <t>流動負債３</t>
  </si>
  <si>
    <t>流動負債４</t>
  </si>
  <si>
    <t>流動負債５</t>
  </si>
  <si>
    <t>0018</t>
  </si>
  <si>
    <t>仮受消費税等</t>
  </si>
  <si>
    <t>かりうけしょうひぜいとう</t>
  </si>
  <si>
    <t>0019</t>
  </si>
  <si>
    <t>未払消費税等</t>
  </si>
  <si>
    <t>みはらいしょうひぜいとう</t>
  </si>
  <si>
    <t>事業主借</t>
  </si>
  <si>
    <t>じぎょうぬしかり</t>
  </si>
  <si>
    <t>固定負債</t>
  </si>
  <si>
    <t>長期借入金</t>
  </si>
  <si>
    <t>ちょうきかりいれきん</t>
  </si>
  <si>
    <t>リース借入金</t>
  </si>
  <si>
    <t>りーすかりいれきん</t>
  </si>
  <si>
    <t>株主借入金</t>
  </si>
  <si>
    <t>かぶぬしかりいれきん</t>
  </si>
  <si>
    <t>社債</t>
  </si>
  <si>
    <t>しゃさい</t>
  </si>
  <si>
    <t>他固定負債</t>
  </si>
  <si>
    <t>固定負債１</t>
  </si>
  <si>
    <t>こていふさい</t>
  </si>
  <si>
    <t>固定負債２</t>
  </si>
  <si>
    <t>退職給付引当金</t>
  </si>
  <si>
    <t>たいしょくひきあてきん</t>
  </si>
  <si>
    <t>長期繰延税金負債</t>
  </si>
  <si>
    <t>ちょうきくりのへぜいきんふさい</t>
  </si>
  <si>
    <t>長期引当金</t>
  </si>
  <si>
    <t>他長期引当金</t>
  </si>
  <si>
    <t>長期引当金１</t>
  </si>
  <si>
    <t>ちょうきひきあてきん</t>
  </si>
  <si>
    <t>長期引当金２</t>
  </si>
  <si>
    <t>3</t>
  </si>
  <si>
    <t>純資産</t>
  </si>
  <si>
    <t>株主資産</t>
  </si>
  <si>
    <t>資本金</t>
  </si>
  <si>
    <t>しほんきん</t>
  </si>
  <si>
    <t>新株申込証拠金</t>
  </si>
  <si>
    <t>しんかぶもうしこみ</t>
  </si>
  <si>
    <t>元入金</t>
  </si>
  <si>
    <t>もといれきん</t>
  </si>
  <si>
    <t>資本剰余金</t>
  </si>
  <si>
    <t>資本準備金</t>
  </si>
  <si>
    <t>しほんじゅんびきん</t>
  </si>
  <si>
    <t>他法定準備金</t>
  </si>
  <si>
    <t>たほうていじゅんびきん</t>
  </si>
  <si>
    <t>利益剰余金</t>
  </si>
  <si>
    <t>利益準備金</t>
  </si>
  <si>
    <t>りえきじゅんびきん</t>
  </si>
  <si>
    <t>別途積立金</t>
  </si>
  <si>
    <t>べっとつみたてきん</t>
  </si>
  <si>
    <t>退職積立金</t>
  </si>
  <si>
    <t>たいしょくつみたてきん</t>
  </si>
  <si>
    <t>他利益剰余金</t>
  </si>
  <si>
    <t>他利益剰余金１</t>
  </si>
  <si>
    <t>たりえきじょうよきん</t>
  </si>
  <si>
    <t>他利益剰余金２</t>
  </si>
  <si>
    <t>他利益剰余金３</t>
  </si>
  <si>
    <t>繰越利益剰余金</t>
  </si>
  <si>
    <t>くりこしりえきじょうよきん</t>
  </si>
  <si>
    <t>自己株式</t>
  </si>
  <si>
    <t>じこかぶしき</t>
  </si>
  <si>
    <t>自己株式申込証拠金</t>
  </si>
  <si>
    <t>じこかぶしきもうしこみしょうこきん</t>
  </si>
  <si>
    <t>評価差益</t>
  </si>
  <si>
    <t>ひょうかさえき</t>
  </si>
  <si>
    <t>繰延ヘッジ損益</t>
  </si>
  <si>
    <t>くりのべへっじそんえき</t>
  </si>
  <si>
    <t>土地再評価差額</t>
  </si>
  <si>
    <t>とちさいひょうかさがく</t>
  </si>
  <si>
    <t>4</t>
  </si>
  <si>
    <t>収益</t>
  </si>
  <si>
    <t>売上高</t>
  </si>
  <si>
    <t>売上高１</t>
  </si>
  <si>
    <t>うりあげだか</t>
  </si>
  <si>
    <t>売上高２</t>
  </si>
  <si>
    <t>売上高３</t>
  </si>
  <si>
    <t>売上高４</t>
  </si>
  <si>
    <t>売上高５</t>
  </si>
  <si>
    <t>売上高６</t>
  </si>
  <si>
    <t>売上高７</t>
  </si>
  <si>
    <t>売上高８</t>
  </si>
  <si>
    <t>売上高９</t>
  </si>
  <si>
    <t>売上高10</t>
  </si>
  <si>
    <t>売上値引</t>
  </si>
  <si>
    <t>うりあげねびき</t>
  </si>
  <si>
    <t>売上返品</t>
  </si>
  <si>
    <t>うりあげへんぴん</t>
  </si>
  <si>
    <t>5</t>
  </si>
  <si>
    <t>費用</t>
  </si>
  <si>
    <t>売上原価</t>
  </si>
  <si>
    <t>期首棚卸高</t>
  </si>
  <si>
    <t>きしゅたなおろしだか</t>
  </si>
  <si>
    <t>期首製品棚卸高</t>
  </si>
  <si>
    <t>きまつたなおろしだか</t>
  </si>
  <si>
    <t>仕入高</t>
  </si>
  <si>
    <t>仕入高１</t>
  </si>
  <si>
    <t>しいれだか</t>
  </si>
  <si>
    <t>仕入高２</t>
  </si>
  <si>
    <t>仕入高３</t>
  </si>
  <si>
    <t>仕入高４</t>
  </si>
  <si>
    <t>仕入高５</t>
  </si>
  <si>
    <t>仕入高６</t>
  </si>
  <si>
    <t>仕入高７</t>
  </si>
  <si>
    <t>仕入高８</t>
  </si>
  <si>
    <t>仕入高９</t>
  </si>
  <si>
    <t>仕入高10</t>
  </si>
  <si>
    <t>期末棚卸高</t>
  </si>
  <si>
    <t>期末製品棚卸高</t>
  </si>
  <si>
    <t>きまつせいひんたなおろしだか</t>
  </si>
  <si>
    <t>役員費用</t>
  </si>
  <si>
    <t>役員役員報酬</t>
  </si>
  <si>
    <t>役員報酬</t>
  </si>
  <si>
    <t>やくいんほうしゅう</t>
  </si>
  <si>
    <t>役員役員賞与</t>
  </si>
  <si>
    <t>役員賞与</t>
  </si>
  <si>
    <t>やくいんしょうよ</t>
  </si>
  <si>
    <t>役員退職金及び掛金</t>
  </si>
  <si>
    <t>たいしょくかけきん</t>
  </si>
  <si>
    <t>役員法定福利費</t>
  </si>
  <si>
    <t>ほうていふくりひ</t>
  </si>
  <si>
    <t>販売費</t>
  </si>
  <si>
    <t>販売給料手当</t>
  </si>
  <si>
    <t>販売 給料手当</t>
  </si>
  <si>
    <t>きゅうりょうてあて</t>
  </si>
  <si>
    <t>販売賞与手当</t>
  </si>
  <si>
    <t>販売 賞与手当</t>
  </si>
  <si>
    <t>しょうよてあて</t>
  </si>
  <si>
    <t>販売退職金及び掛金</t>
  </si>
  <si>
    <t>販売 退職金及び掛金</t>
  </si>
  <si>
    <t>販売雑給</t>
  </si>
  <si>
    <t>販売 雑給</t>
  </si>
  <si>
    <t>ざつきゅう</t>
  </si>
  <si>
    <t>販売法定福利費</t>
  </si>
  <si>
    <t>販売 法定福利費</t>
  </si>
  <si>
    <t>販売福利厚生費</t>
  </si>
  <si>
    <t>販売 福利厚生費</t>
  </si>
  <si>
    <t>ふくりこうせいひ</t>
  </si>
  <si>
    <t>販売広告宣伝費</t>
  </si>
  <si>
    <t>販売 広告宣伝費</t>
  </si>
  <si>
    <t>こうこくせんでんひ</t>
  </si>
  <si>
    <t>販売運賃</t>
  </si>
  <si>
    <t>販売 運賃</t>
  </si>
  <si>
    <t>うんちん</t>
  </si>
  <si>
    <t>販売荷造包装費</t>
  </si>
  <si>
    <t>販売 荷造包装費</t>
  </si>
  <si>
    <t>にづくりほうそうひ</t>
  </si>
  <si>
    <t>販売旅費交通費</t>
  </si>
  <si>
    <t>販売 旅費交通費</t>
  </si>
  <si>
    <t>りょひこうつうひ</t>
  </si>
  <si>
    <t>販売車両費</t>
  </si>
  <si>
    <t>販売 車両費</t>
  </si>
  <si>
    <t>しゃりょうひ</t>
  </si>
  <si>
    <t>販売接待交際費</t>
  </si>
  <si>
    <t>販売 接待交際費</t>
  </si>
  <si>
    <t>せったいこうつうひ</t>
  </si>
  <si>
    <t>販売会議会合費</t>
  </si>
  <si>
    <t>販売 会議会合費</t>
  </si>
  <si>
    <t>かいぎひ</t>
  </si>
  <si>
    <t>販売通信費</t>
  </si>
  <si>
    <t>販売 通信費</t>
  </si>
  <si>
    <t>つうしんひ</t>
  </si>
  <si>
    <t>販売情報収集費</t>
  </si>
  <si>
    <t>販売 情報収集費</t>
  </si>
  <si>
    <t>じょうほうしゅうしゅうひ</t>
  </si>
  <si>
    <t>0016</t>
  </si>
  <si>
    <t>販売販売手数料</t>
  </si>
  <si>
    <t>販売 販売手数料</t>
  </si>
  <si>
    <t>はんばいてすうりょう</t>
  </si>
  <si>
    <t>販売消耗品費</t>
  </si>
  <si>
    <t>販売 消耗品費</t>
  </si>
  <si>
    <t>しょうもうひんひ</t>
  </si>
  <si>
    <t>販売事務用品費</t>
  </si>
  <si>
    <t>販売 事務用品費</t>
  </si>
  <si>
    <t>じむようひんひ</t>
  </si>
  <si>
    <t>販売水道光熱費</t>
  </si>
  <si>
    <t>販売 水道光熱費</t>
  </si>
  <si>
    <t>すいどうこうねつひ</t>
  </si>
  <si>
    <t>0020</t>
  </si>
  <si>
    <t>販売修繕費</t>
  </si>
  <si>
    <t>販売 修繕費</t>
  </si>
  <si>
    <t>しゅうぜんひ</t>
  </si>
  <si>
    <t>0021</t>
  </si>
  <si>
    <t>販売地代家賃</t>
  </si>
  <si>
    <t>販売 地代家賃</t>
  </si>
  <si>
    <t>ちだいやちん</t>
  </si>
  <si>
    <t>0022</t>
  </si>
  <si>
    <t>販売機器賃借料</t>
  </si>
  <si>
    <t>販売 機器賃借料</t>
  </si>
  <si>
    <t>ききちんしゃくりょう</t>
  </si>
  <si>
    <t>0023</t>
  </si>
  <si>
    <t>販売管理費</t>
  </si>
  <si>
    <t>販売 管理費</t>
  </si>
  <si>
    <t>かんりひ</t>
  </si>
  <si>
    <t>0024</t>
  </si>
  <si>
    <t>販売保険料</t>
  </si>
  <si>
    <t>販売 保険料</t>
  </si>
  <si>
    <t>ほけんりょう</t>
  </si>
  <si>
    <t>0025</t>
  </si>
  <si>
    <t>販売租税公課</t>
  </si>
  <si>
    <t>販売 租税公課</t>
  </si>
  <si>
    <t>そぜいこうか</t>
  </si>
  <si>
    <t>0026</t>
  </si>
  <si>
    <t>販売振込手数料</t>
  </si>
  <si>
    <t>販売 振込手数料</t>
  </si>
  <si>
    <t>ふりこみてすうりょう</t>
  </si>
  <si>
    <t>0027</t>
  </si>
  <si>
    <t>販売諸会費</t>
  </si>
  <si>
    <t>販売 諸会費</t>
  </si>
  <si>
    <t>しょかいひ</t>
  </si>
  <si>
    <t>0028</t>
  </si>
  <si>
    <t>販売減価償却費</t>
  </si>
  <si>
    <t>販売 減価償却費</t>
  </si>
  <si>
    <t>げんかしょうきゃくひ</t>
  </si>
  <si>
    <t>0029</t>
  </si>
  <si>
    <t>他販売営業費</t>
  </si>
  <si>
    <t>販売 営業費１</t>
  </si>
  <si>
    <t>えいぎょうひ</t>
  </si>
  <si>
    <t>販売 営業費２</t>
  </si>
  <si>
    <t>販売 営業費３</t>
  </si>
  <si>
    <t>0030</t>
  </si>
  <si>
    <t>販売雑費</t>
  </si>
  <si>
    <t>販売 雑費</t>
  </si>
  <si>
    <t>ざっぴ</t>
  </si>
  <si>
    <t>管理費</t>
  </si>
  <si>
    <t>管理給料手当</t>
  </si>
  <si>
    <t>管理 給料手当</t>
  </si>
  <si>
    <t>管理賞与手当</t>
  </si>
  <si>
    <t>管理 賞与手当</t>
  </si>
  <si>
    <t>管理退職金及び掛金</t>
  </si>
  <si>
    <t>管理 退職金及び掛金</t>
  </si>
  <si>
    <t>管理雑給</t>
  </si>
  <si>
    <t>管理 雑給</t>
  </si>
  <si>
    <t>管理法定福利費</t>
  </si>
  <si>
    <t>管理 法定福利費</t>
  </si>
  <si>
    <t>管理福利厚生費</t>
  </si>
  <si>
    <t>管理 福利厚生費</t>
  </si>
  <si>
    <t>管理旅費交通費</t>
  </si>
  <si>
    <t>管理 旅費交通費</t>
  </si>
  <si>
    <t>管理車両費</t>
  </si>
  <si>
    <t>管理 車両費</t>
  </si>
  <si>
    <t>管理接待交際費</t>
  </si>
  <si>
    <t>管理 接待交際費</t>
  </si>
  <si>
    <t>管理会議会合費</t>
  </si>
  <si>
    <t>管理 会議会合費</t>
  </si>
  <si>
    <t>管理通信費</t>
  </si>
  <si>
    <t>管理 通信費</t>
  </si>
  <si>
    <t>管理消耗品費</t>
  </si>
  <si>
    <t>管理 消耗品費</t>
  </si>
  <si>
    <t>管理事務用品費</t>
  </si>
  <si>
    <t>管理 事務用品費</t>
  </si>
  <si>
    <t>管理水道光熱費</t>
  </si>
  <si>
    <t>管理 水道光熱費</t>
  </si>
  <si>
    <t>管理地代家賃</t>
  </si>
  <si>
    <t>管理 地代家賃</t>
  </si>
  <si>
    <t>管理修繕費</t>
  </si>
  <si>
    <t>管理 修繕費</t>
  </si>
  <si>
    <t>管理機器賃借料</t>
  </si>
  <si>
    <t>管理 機器賃借料</t>
  </si>
  <si>
    <t>管理管理費</t>
  </si>
  <si>
    <t>管理 管理費</t>
  </si>
  <si>
    <t>管理保険料</t>
  </si>
  <si>
    <t>管理 保険料</t>
  </si>
  <si>
    <t>管理租税公課</t>
  </si>
  <si>
    <t>管理 租税公課</t>
  </si>
  <si>
    <t>管理支払手数料</t>
  </si>
  <si>
    <t>管理 支払手数料</t>
  </si>
  <si>
    <t>しはらいてすうりょう</t>
  </si>
  <si>
    <t>管理振込手数料</t>
  </si>
  <si>
    <t>管理 振込手数料</t>
  </si>
  <si>
    <t>管理減価償却費</t>
  </si>
  <si>
    <t>管理 減価償却費</t>
  </si>
  <si>
    <t>管理情報収集費</t>
  </si>
  <si>
    <t>管理 情報収集費</t>
  </si>
  <si>
    <t>管理諸会費</t>
  </si>
  <si>
    <t>管理 諸会費</t>
  </si>
  <si>
    <t>管理報酬料金</t>
  </si>
  <si>
    <t>管理 報酬料金</t>
  </si>
  <si>
    <t>ほうしゅうりょうきん</t>
  </si>
  <si>
    <t>管理貸倒引当金繰入</t>
  </si>
  <si>
    <t>管理 貸倒引当金繰入</t>
  </si>
  <si>
    <t>管理営業費</t>
  </si>
  <si>
    <t>管理 営業費１</t>
  </si>
  <si>
    <t>管理 営業費２</t>
  </si>
  <si>
    <t>管理 営業費３</t>
  </si>
  <si>
    <t>管理雑費</t>
  </si>
  <si>
    <t>管理 雑費</t>
  </si>
  <si>
    <t>営業外収益</t>
  </si>
  <si>
    <t>受取利息</t>
  </si>
  <si>
    <t>うけとりりそ</t>
  </si>
  <si>
    <t>受取配当金</t>
  </si>
  <si>
    <t>うけとりはいとうきん</t>
  </si>
  <si>
    <t>他営業外収益</t>
  </si>
  <si>
    <t>他営業外収益１</t>
  </si>
  <si>
    <t>たえいぎょうがい</t>
  </si>
  <si>
    <t>他営業外収益２</t>
  </si>
  <si>
    <t>他営業外収益３</t>
  </si>
  <si>
    <t>他営業外収益４</t>
  </si>
  <si>
    <t>有価証券売却益</t>
  </si>
  <si>
    <t>ゆかしょうけんばいきゃくえき</t>
  </si>
  <si>
    <t>有価証券評価益</t>
  </si>
  <si>
    <t>ゆうかしょうけんひょうかえき</t>
  </si>
  <si>
    <t>雑収入</t>
  </si>
  <si>
    <t>ざっしゅうにゅう</t>
  </si>
  <si>
    <t>営業外費用</t>
  </si>
  <si>
    <t>支払利息</t>
  </si>
  <si>
    <t>しはらいりそ</t>
  </si>
  <si>
    <t>手形売却損</t>
  </si>
  <si>
    <t>てがたばいきゃくそん</t>
  </si>
  <si>
    <t>前期損益修正損</t>
  </si>
  <si>
    <t>ぜんきそんえきしゅうせいそん</t>
  </si>
  <si>
    <t>他営業外損失</t>
  </si>
  <si>
    <t>他営業外損失１</t>
  </si>
  <si>
    <t>たえいぎょうがいそんしつ</t>
  </si>
  <si>
    <t>他営業外損失２</t>
  </si>
  <si>
    <t>他営業外損失３</t>
  </si>
  <si>
    <t>他営業外損失４</t>
  </si>
  <si>
    <t>貸倒損失</t>
  </si>
  <si>
    <t>かしだおれそんしつ</t>
  </si>
  <si>
    <t>有価証券売却損</t>
  </si>
  <si>
    <t>ゆうかしょうけんばいきゃくそん</t>
  </si>
  <si>
    <t>有価証券評価損</t>
  </si>
  <si>
    <t>ゆうかしょうけんひょうかそん</t>
  </si>
  <si>
    <t>雑損失</t>
  </si>
  <si>
    <t>ざっそんしつ</t>
  </si>
  <si>
    <t>特別利益</t>
  </si>
  <si>
    <t>固定資産売却益</t>
  </si>
  <si>
    <t>こていしさんばいきゃくえき</t>
  </si>
  <si>
    <t>投資有証券売却益</t>
  </si>
  <si>
    <t>とうしゆうかしょうけんばいきゃくえき</t>
  </si>
  <si>
    <t>投資有証券評価益</t>
  </si>
  <si>
    <t>とうしゆうかしょうけんひょうかえき</t>
  </si>
  <si>
    <t>貸倒引当金戻入</t>
  </si>
  <si>
    <t>かしだおれひきあてきんれいにゅう</t>
  </si>
  <si>
    <t>未払法人税等戻入</t>
  </si>
  <si>
    <t>みはらいほうじんぜいれいにゅう</t>
  </si>
  <si>
    <t>前期損益修正益</t>
  </si>
  <si>
    <t>ぜんきそんえきしゅうせいえき</t>
  </si>
  <si>
    <t>債務免除益</t>
  </si>
  <si>
    <t>さいむめんじょえき</t>
  </si>
  <si>
    <t>他特別利益</t>
  </si>
  <si>
    <t>他特別利益１</t>
  </si>
  <si>
    <t>たとくべつりえき</t>
  </si>
  <si>
    <t>他特別利益２</t>
  </si>
  <si>
    <t>他特別利益３</t>
  </si>
  <si>
    <t>特別損失</t>
  </si>
  <si>
    <t>固定資産売却損</t>
  </si>
  <si>
    <t>こていしさんばいきゃくそん</t>
  </si>
  <si>
    <t>投資有証券売却損</t>
  </si>
  <si>
    <t>とうしゆうかしょうけんばいきゃくそん</t>
  </si>
  <si>
    <t>投資有証券評価損</t>
  </si>
  <si>
    <t>とうしゆうかしょうけんひょうかそん</t>
  </si>
  <si>
    <t>減損損失</t>
  </si>
  <si>
    <t>げんそんそんしつ</t>
  </si>
  <si>
    <t>開業費償却</t>
  </si>
  <si>
    <t>かいぎょうひしょうきゃく</t>
  </si>
  <si>
    <t>創業費償却</t>
  </si>
  <si>
    <t>そうぎょうひしょうきゃく</t>
  </si>
  <si>
    <t>開発費償却</t>
  </si>
  <si>
    <t>かいはつひしょうきゃく</t>
  </si>
  <si>
    <t>ぜんきそえきしゅうせいそん</t>
  </si>
  <si>
    <t>固定資産除却損</t>
  </si>
  <si>
    <t>こていしさんじょきゃくそん</t>
  </si>
  <si>
    <t>他特別損失</t>
  </si>
  <si>
    <t>特別損失１</t>
  </si>
  <si>
    <t>とくべつそんしつ</t>
  </si>
  <si>
    <t>特別損失２</t>
  </si>
  <si>
    <t>特別損失３</t>
  </si>
  <si>
    <t>特別損失４</t>
  </si>
  <si>
    <t>特別損失５</t>
  </si>
  <si>
    <t>特別損失６</t>
  </si>
  <si>
    <t>法人税等</t>
  </si>
  <si>
    <t>ほうじんぜいとう</t>
  </si>
  <si>
    <t>法人税等調整額</t>
  </si>
  <si>
    <t>ほうじんぜいとうちょうせい</t>
  </si>
  <si>
    <t>製造原価</t>
  </si>
  <si>
    <t>材料費</t>
  </si>
  <si>
    <t>他原価原材料仕入</t>
  </si>
  <si>
    <t>原価 原材料仕入１</t>
  </si>
  <si>
    <t>げんざいりょうしいれ</t>
  </si>
  <si>
    <t>原価 原材料仕入２</t>
  </si>
  <si>
    <t>原価 原材料仕入３</t>
  </si>
  <si>
    <t>他原価副資材仕入</t>
  </si>
  <si>
    <t>原価 副資材仕入１</t>
  </si>
  <si>
    <t>ふくしざいしいれ</t>
  </si>
  <si>
    <t>原価 副資材仕入２</t>
  </si>
  <si>
    <t>原価原材料仕入値引</t>
  </si>
  <si>
    <t>原価 原材料仕入値引</t>
  </si>
  <si>
    <t>げんざいりょうしいれねびき</t>
  </si>
  <si>
    <t>原価原材料仕入返品</t>
  </si>
  <si>
    <t>原価 原材料仕入返品</t>
  </si>
  <si>
    <t>げんざいりょうしいれへんぴん</t>
  </si>
  <si>
    <t>原価期末材料棚卸高</t>
  </si>
  <si>
    <t>原価 期末材料棚卸高</t>
  </si>
  <si>
    <t>きまつざいりょうたなおろしだか</t>
  </si>
  <si>
    <t>外注加工費</t>
  </si>
  <si>
    <t>原価 外注加工費</t>
  </si>
  <si>
    <t>がいちゅうかこうひ</t>
  </si>
  <si>
    <t>工場経費</t>
  </si>
  <si>
    <t>人件費</t>
  </si>
  <si>
    <t>原価 賃金手当</t>
  </si>
  <si>
    <t>ちんぎんてあて</t>
  </si>
  <si>
    <t>原価 賞与手当</t>
  </si>
  <si>
    <t>原価 退職金及び掛金</t>
  </si>
  <si>
    <t>原価 雑給</t>
  </si>
  <si>
    <t>ざっきゅう</t>
  </si>
  <si>
    <t>原価 法定福利費</t>
  </si>
  <si>
    <t>原価 福利厚生費</t>
  </si>
  <si>
    <t>製造経費</t>
  </si>
  <si>
    <t>原価動力費</t>
  </si>
  <si>
    <t>原価 動力費</t>
  </si>
  <si>
    <t>どうりょくひ</t>
  </si>
  <si>
    <t>原価水道光熱費</t>
  </si>
  <si>
    <t>原価 水道光熱費</t>
  </si>
  <si>
    <t>原価運賃</t>
  </si>
  <si>
    <t>原価 運賃</t>
  </si>
  <si>
    <t>原価修繕費</t>
  </si>
  <si>
    <t>原価 修繕費</t>
  </si>
  <si>
    <t>原価消耗品費</t>
  </si>
  <si>
    <t>原価 消耗品費</t>
  </si>
  <si>
    <t>原価機器賃借料</t>
  </si>
  <si>
    <t>原価 機器賃借料</t>
  </si>
  <si>
    <t>原価旅費交通費</t>
  </si>
  <si>
    <t>原価 旅費交通費</t>
  </si>
  <si>
    <t>原価車両費</t>
  </si>
  <si>
    <t>原価 車両費</t>
  </si>
  <si>
    <t>原価通信費</t>
  </si>
  <si>
    <t>原価 通信費</t>
  </si>
  <si>
    <t>原価情報収集費</t>
  </si>
  <si>
    <t>原価 情報収集費</t>
  </si>
  <si>
    <t>原価事務用品費</t>
  </si>
  <si>
    <t>原価 事務用品費</t>
  </si>
  <si>
    <t>原価接待交際費</t>
  </si>
  <si>
    <t>原価 接待交際費</t>
  </si>
  <si>
    <t>原価会議会合費</t>
  </si>
  <si>
    <t>原価 会議会合費</t>
  </si>
  <si>
    <t>原価地代家賃</t>
  </si>
  <si>
    <t>原価 地代家賃</t>
  </si>
  <si>
    <t>原価管理費</t>
  </si>
  <si>
    <t>原価 管理費</t>
  </si>
  <si>
    <t>原価保険料</t>
  </si>
  <si>
    <t>原価 保険料</t>
  </si>
  <si>
    <t>原価租税公課</t>
  </si>
  <si>
    <t>原価 租税公課</t>
  </si>
  <si>
    <t>原価諸会費</t>
  </si>
  <si>
    <t>原価 諸会費</t>
  </si>
  <si>
    <t>原価減価償却費</t>
  </si>
  <si>
    <t>原価 減価償却費</t>
  </si>
  <si>
    <t>原価製造経費</t>
  </si>
  <si>
    <t>原価 製造経費１</t>
  </si>
  <si>
    <t>せいぞうけいひ</t>
  </si>
  <si>
    <t>原価 製造経費２</t>
  </si>
  <si>
    <t>原価 製造経費３</t>
  </si>
  <si>
    <t>原価 製造経費４</t>
  </si>
  <si>
    <t>原価 製造経費５</t>
  </si>
  <si>
    <t>原価雑費</t>
  </si>
  <si>
    <t>原価 雑費</t>
  </si>
  <si>
    <t>原価期首仕掛品</t>
  </si>
  <si>
    <t>原価 期首仕掛品</t>
  </si>
  <si>
    <t>きしゅしかかりひん</t>
  </si>
  <si>
    <t>原価期末仕掛品</t>
  </si>
  <si>
    <t>原価 期末仕掛品</t>
  </si>
  <si>
    <t>きまつしかかりひん</t>
  </si>
  <si>
    <t>原価他勘定へ振替</t>
  </si>
  <si>
    <t>原価 他勘定へ振替</t>
  </si>
  <si>
    <t>たかんじょうへふりかえ</t>
  </si>
  <si>
    <t>前期繰越</t>
  </si>
  <si>
    <t>ぜんきくりこし</t>
  </si>
  <si>
    <t>次期繰越</t>
  </si>
  <si>
    <t>じきくりこし</t>
  </si>
  <si>
    <t>諸口</t>
  </si>
  <si>
    <t>しょくち</t>
  </si>
  <si>
    <t>預り金（所得税）１</t>
  </si>
  <si>
    <t>預り金（住民税)</t>
  </si>
  <si>
    <t>預り金（財形)</t>
  </si>
  <si>
    <t>000９</t>
  </si>
  <si>
    <t>000４</t>
  </si>
  <si>
    <t>本日売上</t>
  </si>
  <si>
    <t>ほんじつうりあげ</t>
  </si>
  <si>
    <t>本日仕入</t>
  </si>
  <si>
    <t>ほんじつしいれ</t>
  </si>
  <si>
    <t>新聞掲載料</t>
  </si>
  <si>
    <t>しんぶんけいさいりょう</t>
  </si>
  <si>
    <t>新聞折り込料</t>
  </si>
  <si>
    <t>しんぶんおりこみ</t>
  </si>
  <si>
    <t>コマーシャル料</t>
  </si>
  <si>
    <t>こまーしゃる</t>
  </si>
  <si>
    <t>車中広告料</t>
  </si>
  <si>
    <t>しゃちゅうこうこく</t>
  </si>
  <si>
    <t>名刺代</t>
  </si>
  <si>
    <t>めいしだい</t>
  </si>
  <si>
    <t>テレビ広告料</t>
  </si>
  <si>
    <t>てれびこうこくりょう</t>
  </si>
  <si>
    <t>接待食事代</t>
  </si>
  <si>
    <t>せったいしょくじ</t>
  </si>
  <si>
    <t>お茶代（来客用)</t>
  </si>
  <si>
    <t>おちゃだい</t>
  </si>
  <si>
    <t>飲み物代（来客用)</t>
  </si>
  <si>
    <t>のみものだい</t>
  </si>
  <si>
    <t>接待</t>
  </si>
  <si>
    <t>お菓子代（来客用）</t>
  </si>
  <si>
    <t>おかしだい</t>
  </si>
  <si>
    <t>香典</t>
  </si>
  <si>
    <t>こうでん</t>
  </si>
  <si>
    <t>贈答品</t>
  </si>
  <si>
    <t>ぞうとうひん</t>
  </si>
  <si>
    <t>御祝い</t>
  </si>
  <si>
    <t>おいわい</t>
  </si>
  <si>
    <t>御見舞品</t>
  </si>
  <si>
    <t>おみまいひん</t>
  </si>
  <si>
    <t>御中元</t>
  </si>
  <si>
    <t>おちゅうげん</t>
  </si>
  <si>
    <t>御歳暮</t>
  </si>
  <si>
    <t>おせいぼ</t>
  </si>
  <si>
    <t>飲食代</t>
  </si>
  <si>
    <t>いんしょくだい</t>
  </si>
  <si>
    <t>食事代</t>
  </si>
  <si>
    <t>しょくじだい</t>
  </si>
  <si>
    <t>ゴルフプレイ代</t>
  </si>
  <si>
    <t>ごるふぷれいだい</t>
  </si>
  <si>
    <t>打合せ食事代</t>
  </si>
  <si>
    <t>うちあわせしょくじ</t>
  </si>
  <si>
    <t>会議費</t>
  </si>
  <si>
    <t>コーヒー代</t>
  </si>
  <si>
    <t>こーひーだい</t>
  </si>
  <si>
    <t>出張</t>
  </si>
  <si>
    <t>しゅっちょう</t>
  </si>
  <si>
    <t>宿泊代</t>
  </si>
  <si>
    <t>しゅくはくだい</t>
  </si>
  <si>
    <t>駐車料</t>
  </si>
  <si>
    <t>ちゅうしゃりょう</t>
  </si>
  <si>
    <t>パーキング</t>
  </si>
  <si>
    <t>ぱーきんぐ</t>
  </si>
  <si>
    <t>0031</t>
  </si>
  <si>
    <t>タクシー代</t>
  </si>
  <si>
    <t>たくしーだい</t>
  </si>
  <si>
    <t>0032</t>
  </si>
  <si>
    <t>通行料</t>
  </si>
  <si>
    <t>つうこうりょう</t>
  </si>
  <si>
    <t>0033</t>
  </si>
  <si>
    <t>電車代</t>
  </si>
  <si>
    <t>でんしゃだい</t>
  </si>
  <si>
    <t>0034</t>
  </si>
  <si>
    <t>バス代</t>
  </si>
  <si>
    <t>ばすだい</t>
  </si>
  <si>
    <t>0035</t>
  </si>
  <si>
    <t>電車・バス代</t>
  </si>
  <si>
    <t>でんしゃばすだい</t>
  </si>
  <si>
    <t>0036</t>
  </si>
  <si>
    <t>高速道路</t>
  </si>
  <si>
    <t>こうそくどうろ</t>
  </si>
  <si>
    <t>0037</t>
  </si>
  <si>
    <t>有料道路</t>
  </si>
  <si>
    <t>ゆうりょうどうろ</t>
  </si>
  <si>
    <t>0038</t>
  </si>
  <si>
    <t>定期代（業務用)</t>
  </si>
  <si>
    <t>ていきだい</t>
  </si>
  <si>
    <t>0039</t>
  </si>
  <si>
    <t>通勤定期代</t>
  </si>
  <si>
    <t>つうきんてきだい</t>
  </si>
  <si>
    <t>0040</t>
  </si>
  <si>
    <t>出張旅費</t>
  </si>
  <si>
    <t>しゅっちょうりょひ</t>
  </si>
  <si>
    <t>0041</t>
  </si>
  <si>
    <t>出張宿泊費・日当</t>
  </si>
  <si>
    <t>しゅっちょうしゅくはく</t>
  </si>
  <si>
    <t>0042</t>
  </si>
  <si>
    <t>海外出張旅費</t>
  </si>
  <si>
    <t>かいがいしゅっちょう</t>
  </si>
  <si>
    <t>0043</t>
  </si>
  <si>
    <t>ガソリン代</t>
  </si>
  <si>
    <t>がそりんだい</t>
  </si>
  <si>
    <t>0044</t>
  </si>
  <si>
    <t>オイル代</t>
  </si>
  <si>
    <t>おいるだい</t>
  </si>
  <si>
    <t>0045</t>
  </si>
  <si>
    <t>車検代</t>
  </si>
  <si>
    <t>しゃけんだい</t>
  </si>
  <si>
    <t>0046</t>
  </si>
  <si>
    <t>切手代</t>
  </si>
  <si>
    <t>きってだい</t>
  </si>
  <si>
    <t>0047</t>
  </si>
  <si>
    <t>速達料</t>
  </si>
  <si>
    <t>そくたつりょう</t>
  </si>
  <si>
    <t>0048</t>
  </si>
  <si>
    <t>書留料</t>
  </si>
  <si>
    <t>かきどめりょう</t>
  </si>
  <si>
    <t>0049</t>
  </si>
  <si>
    <t>ハガキ代</t>
  </si>
  <si>
    <t>はがきだい</t>
  </si>
  <si>
    <t>0050</t>
  </si>
  <si>
    <t>封筒代</t>
  </si>
  <si>
    <t>ふうとうだい</t>
  </si>
  <si>
    <t>0051</t>
  </si>
  <si>
    <t>電話料</t>
  </si>
  <si>
    <t>でんわりょう</t>
  </si>
  <si>
    <t>0052</t>
  </si>
  <si>
    <t>国際電話料</t>
  </si>
  <si>
    <t>こくさいでんわりょう</t>
  </si>
  <si>
    <t>0053</t>
  </si>
  <si>
    <t>電報代</t>
  </si>
  <si>
    <t>でんぽうだい</t>
  </si>
  <si>
    <t>0054</t>
  </si>
  <si>
    <t>送料</t>
  </si>
  <si>
    <t>そうりょう</t>
  </si>
  <si>
    <t>0055</t>
  </si>
  <si>
    <t>郵送料</t>
  </si>
  <si>
    <t>ゆそうりょう</t>
  </si>
  <si>
    <t>0056</t>
  </si>
  <si>
    <t>小包料</t>
  </si>
  <si>
    <t>こづつみりょう</t>
  </si>
  <si>
    <t>0057</t>
  </si>
  <si>
    <t>リベート</t>
  </si>
  <si>
    <t>りべーと</t>
  </si>
  <si>
    <t>0058</t>
  </si>
  <si>
    <t>役員手当</t>
  </si>
  <si>
    <t>やくいんてあて</t>
  </si>
  <si>
    <t>0059</t>
  </si>
  <si>
    <t>監査役報酬</t>
  </si>
  <si>
    <t>かんさやく</t>
  </si>
  <si>
    <t>0060</t>
  </si>
  <si>
    <t>給与名分</t>
  </si>
  <si>
    <t>きゅうよ</t>
  </si>
  <si>
    <t>0061</t>
  </si>
  <si>
    <t>賞与名分</t>
  </si>
  <si>
    <t>しょうよ</t>
  </si>
  <si>
    <t>0062</t>
  </si>
  <si>
    <t>0063</t>
  </si>
  <si>
    <t>アルバイト名分</t>
  </si>
  <si>
    <t>あるばいと</t>
  </si>
  <si>
    <t>0064</t>
  </si>
  <si>
    <t>厚生年金保険料</t>
  </si>
  <si>
    <t>こうせいねんきんほけん</t>
  </si>
  <si>
    <t>0065</t>
  </si>
  <si>
    <t>健康保険料</t>
  </si>
  <si>
    <t>けんこうほけんりょう</t>
  </si>
  <si>
    <t>0066</t>
  </si>
  <si>
    <t>社会保険料</t>
  </si>
  <si>
    <t>しゃかいほけんりょう</t>
  </si>
  <si>
    <t>0067</t>
  </si>
  <si>
    <t>労働保険料</t>
  </si>
  <si>
    <t>ろうどうほけんりょう</t>
  </si>
  <si>
    <t>0068</t>
  </si>
  <si>
    <t>雇用保険料</t>
  </si>
  <si>
    <t>こようほけんりょう</t>
  </si>
  <si>
    <t>0069</t>
  </si>
  <si>
    <t>お茶代（社内用)</t>
  </si>
  <si>
    <t>0070</t>
  </si>
  <si>
    <t>お菓子代（社員用)</t>
  </si>
  <si>
    <t>0071</t>
  </si>
  <si>
    <t>コーヒー代（社内用）</t>
  </si>
  <si>
    <t>0072</t>
  </si>
  <si>
    <t>飲み物代（社内用)</t>
  </si>
  <si>
    <t>0073</t>
  </si>
  <si>
    <t>残業食事代</t>
  </si>
  <si>
    <t>ざんぎょうしょくじだい</t>
  </si>
  <si>
    <t>0074</t>
  </si>
  <si>
    <t>社員積立金</t>
  </si>
  <si>
    <t>しゃいんつみたてきん</t>
  </si>
  <si>
    <t>0075</t>
  </si>
  <si>
    <t>定期代（自転車）</t>
  </si>
  <si>
    <t>0076</t>
  </si>
  <si>
    <t>退職共済掛金</t>
  </si>
  <si>
    <t>0077</t>
  </si>
  <si>
    <t>本代</t>
  </si>
  <si>
    <t>ほんだい</t>
  </si>
  <si>
    <t>0078</t>
  </si>
  <si>
    <t>書籍代</t>
  </si>
  <si>
    <t>しょせきだい</t>
  </si>
  <si>
    <t>0079</t>
  </si>
  <si>
    <t>新聞代</t>
  </si>
  <si>
    <t>しんぶんだい</t>
  </si>
  <si>
    <t>0080</t>
  </si>
  <si>
    <t>インタ－ネット回線</t>
  </si>
  <si>
    <t>いんたーねっと</t>
  </si>
  <si>
    <t>0081</t>
  </si>
  <si>
    <t>役員保険（損金分)</t>
  </si>
  <si>
    <t>やくいんほけん</t>
  </si>
  <si>
    <t>0082</t>
  </si>
  <si>
    <t>火災保険料</t>
  </si>
  <si>
    <t>かさいほけんりょう</t>
  </si>
  <si>
    <t>0083</t>
  </si>
  <si>
    <t>自賠責</t>
  </si>
  <si>
    <t>じばいせき</t>
  </si>
  <si>
    <t>0084</t>
  </si>
  <si>
    <t>自動車任意保険</t>
  </si>
  <si>
    <t>じどうしゃほけん</t>
  </si>
  <si>
    <t>0085</t>
  </si>
  <si>
    <t>倒産防止共済掛金中小機構</t>
  </si>
  <si>
    <t>とうさんぼうし</t>
  </si>
  <si>
    <t>0086</t>
  </si>
  <si>
    <t>損保ジャパン</t>
  </si>
  <si>
    <t>そんがいほけんりょう</t>
  </si>
  <si>
    <t>0087</t>
  </si>
  <si>
    <t>利子税</t>
  </si>
  <si>
    <t>りしぜい</t>
  </si>
  <si>
    <t>0088</t>
  </si>
  <si>
    <t>固定資産税</t>
  </si>
  <si>
    <t>こていしさんぜい</t>
  </si>
  <si>
    <t>0089</t>
  </si>
  <si>
    <t>印紙代</t>
  </si>
  <si>
    <t>いんしぜい</t>
  </si>
  <si>
    <t>0090</t>
  </si>
  <si>
    <t>個人事業税</t>
  </si>
  <si>
    <t>こじんじぎょうぜい</t>
  </si>
  <si>
    <t>0091</t>
  </si>
  <si>
    <t>償却資産税</t>
  </si>
  <si>
    <t>しょうきゃくしさんぜい</t>
  </si>
  <si>
    <t>0092</t>
  </si>
  <si>
    <t>不動産取得税</t>
  </si>
  <si>
    <t>ふどうさんしゅとくぜい</t>
  </si>
  <si>
    <t>0093</t>
  </si>
  <si>
    <t>自動車税</t>
  </si>
  <si>
    <t>じどうしゃぜい</t>
  </si>
  <si>
    <t>0094</t>
  </si>
  <si>
    <t>自動車重量税</t>
  </si>
  <si>
    <t>じゅうりょうぜい</t>
  </si>
  <si>
    <t>0095</t>
  </si>
  <si>
    <t>登録免許税</t>
  </si>
  <si>
    <t>とうろくめんきょぜい</t>
  </si>
  <si>
    <t>0096</t>
  </si>
  <si>
    <t>印鑑証明書</t>
  </si>
  <si>
    <t>いんかんしょうめいしょ</t>
  </si>
  <si>
    <t>0097</t>
  </si>
  <si>
    <t>謄本代</t>
  </si>
  <si>
    <t>とうほんだい</t>
  </si>
  <si>
    <t>0098</t>
  </si>
  <si>
    <t>証紙代</t>
  </si>
  <si>
    <t>しょうしだい</t>
  </si>
  <si>
    <t>0099</t>
  </si>
  <si>
    <t>納税証明書</t>
  </si>
  <si>
    <t>のうぜいしょうめいしょ</t>
  </si>
  <si>
    <t>0100</t>
  </si>
  <si>
    <t>電力料</t>
  </si>
  <si>
    <t>でんりょくりょう</t>
  </si>
  <si>
    <t>0101</t>
  </si>
  <si>
    <t>電気代</t>
  </si>
  <si>
    <t>でんきだい</t>
  </si>
  <si>
    <t>0102</t>
  </si>
  <si>
    <t>水道代</t>
  </si>
  <si>
    <t>すいどうだい</t>
  </si>
  <si>
    <t>0103</t>
  </si>
  <si>
    <t>ガス代</t>
  </si>
  <si>
    <t>がすだい</t>
  </si>
  <si>
    <t>0104</t>
  </si>
  <si>
    <t>灯油代</t>
  </si>
  <si>
    <t>とうゆだい</t>
  </si>
  <si>
    <t>0105</t>
  </si>
  <si>
    <t>クリーニング代</t>
  </si>
  <si>
    <t>くりーにんぐだい</t>
  </si>
  <si>
    <t>0106</t>
  </si>
  <si>
    <t>賃借料</t>
  </si>
  <si>
    <t>ちんしゃくりょう</t>
  </si>
  <si>
    <t>0107</t>
  </si>
  <si>
    <t>保管料</t>
  </si>
  <si>
    <t>ほかんりょう</t>
  </si>
  <si>
    <t>0108</t>
  </si>
  <si>
    <t>コピー代</t>
  </si>
  <si>
    <t>こぴーだい</t>
  </si>
  <si>
    <t>0109</t>
  </si>
  <si>
    <t>文房具</t>
  </si>
  <si>
    <t>ぶんぼうぐだい</t>
  </si>
  <si>
    <t>0110</t>
  </si>
  <si>
    <t>用紙代</t>
  </si>
  <si>
    <t>ようしだい</t>
  </si>
  <si>
    <t>0111</t>
  </si>
  <si>
    <t>印刷代</t>
  </si>
  <si>
    <t>いんさつだい</t>
  </si>
  <si>
    <t>0112</t>
  </si>
  <si>
    <t>共益費</t>
  </si>
  <si>
    <t>きょうえきひ</t>
  </si>
  <si>
    <t>0113</t>
  </si>
  <si>
    <t>報酬</t>
  </si>
  <si>
    <t>ほうしゅう</t>
  </si>
  <si>
    <t>0114</t>
  </si>
  <si>
    <t>顧問料</t>
  </si>
  <si>
    <t>こもんりょうう</t>
  </si>
  <si>
    <t>0115</t>
  </si>
  <si>
    <t>会計事務所</t>
  </si>
  <si>
    <t>かいけいじむしょ</t>
  </si>
  <si>
    <t>0116</t>
  </si>
  <si>
    <t>労務事務所</t>
  </si>
  <si>
    <t>ろうむじむしょ</t>
  </si>
  <si>
    <t>0117</t>
  </si>
  <si>
    <t>登記手数料</t>
  </si>
  <si>
    <t>とうきてすうりょう</t>
  </si>
  <si>
    <t>0118</t>
  </si>
  <si>
    <t>為替手数料</t>
  </si>
  <si>
    <t>かわせてすうりょう</t>
  </si>
  <si>
    <t>0119</t>
  </si>
  <si>
    <t>送金料</t>
  </si>
  <si>
    <t>そうきんりょう</t>
  </si>
  <si>
    <t>0120</t>
  </si>
  <si>
    <t>振込手数料</t>
  </si>
  <si>
    <t>0121</t>
  </si>
  <si>
    <t>取立手数料</t>
  </si>
  <si>
    <t>とりたててすうりょう</t>
  </si>
  <si>
    <t>0122</t>
  </si>
  <si>
    <t>ガレージ代</t>
  </si>
  <si>
    <t>がれーじだい</t>
  </si>
  <si>
    <t>0123</t>
  </si>
  <si>
    <t>家賃</t>
  </si>
  <si>
    <t>やちん</t>
  </si>
  <si>
    <t>0124</t>
  </si>
  <si>
    <t>組合費</t>
  </si>
  <si>
    <t>くみあいひ</t>
  </si>
  <si>
    <t>0125</t>
  </si>
  <si>
    <t>諸会費</t>
  </si>
  <si>
    <t>0126</t>
  </si>
  <si>
    <t>商工会議所</t>
  </si>
  <si>
    <t>しょうっこうかいぎしょ</t>
  </si>
  <si>
    <t>0127</t>
  </si>
  <si>
    <t>賦課金</t>
  </si>
  <si>
    <t>ふかきん</t>
  </si>
  <si>
    <t>0128</t>
  </si>
  <si>
    <t>ゴミ処理費</t>
  </si>
  <si>
    <t>ごみしょりひ</t>
  </si>
  <si>
    <t>0129</t>
  </si>
  <si>
    <t>雑貨</t>
  </si>
  <si>
    <t>ざっか</t>
  </si>
  <si>
    <t>0130</t>
  </si>
  <si>
    <t>預金利息</t>
  </si>
  <si>
    <t>よきんりそく</t>
  </si>
  <si>
    <t>0131</t>
  </si>
  <si>
    <t>貸付利息</t>
  </si>
  <si>
    <t>かしつけりそく</t>
  </si>
  <si>
    <t>0132</t>
  </si>
  <si>
    <t>配当金</t>
  </si>
  <si>
    <t>はいとうきん</t>
  </si>
  <si>
    <t>0133</t>
  </si>
  <si>
    <t>還付金</t>
  </si>
  <si>
    <t>かんぷきん</t>
  </si>
  <si>
    <t>0134</t>
  </si>
  <si>
    <t>満期</t>
  </si>
  <si>
    <t>まんき</t>
  </si>
  <si>
    <t>0135</t>
  </si>
  <si>
    <t>所得税</t>
  </si>
  <si>
    <t>しょとくぜい</t>
  </si>
  <si>
    <t>0136</t>
  </si>
  <si>
    <t>店主へ貸付け</t>
  </si>
  <si>
    <t>てんしゅへ</t>
  </si>
  <si>
    <t>0137</t>
  </si>
  <si>
    <t>店主より借入れ</t>
  </si>
  <si>
    <t>てんしゅより</t>
  </si>
  <si>
    <t>0138</t>
  </si>
  <si>
    <t>仮払（社長へ)</t>
  </si>
  <si>
    <t>しゃちょうへ</t>
  </si>
  <si>
    <t>0139</t>
  </si>
  <si>
    <t>精算（仮払い）</t>
  </si>
  <si>
    <t>せいさん</t>
  </si>
  <si>
    <t>0140</t>
  </si>
  <si>
    <t>役員保険</t>
  </si>
  <si>
    <t>0141</t>
  </si>
  <si>
    <t>0142</t>
  </si>
  <si>
    <t>住民税</t>
  </si>
  <si>
    <t>じゅうみんぜい</t>
  </si>
  <si>
    <t>0143</t>
  </si>
  <si>
    <t>市区町村民税</t>
  </si>
  <si>
    <t>しくちょうそんみんぜい</t>
  </si>
  <si>
    <t>0144</t>
  </si>
  <si>
    <t>都道府県民税</t>
  </si>
  <si>
    <t>とどうふけんみんぜい</t>
  </si>
  <si>
    <t>0145</t>
  </si>
  <si>
    <t>源泉所得税</t>
  </si>
  <si>
    <t>げんせんしょとくぜい</t>
  </si>
  <si>
    <t>0146</t>
  </si>
  <si>
    <t>年末調整</t>
  </si>
  <si>
    <t>なんまつちょうせい</t>
  </si>
  <si>
    <t>0147</t>
  </si>
  <si>
    <t>財形貯蓄</t>
  </si>
  <si>
    <t>ざいけいちょちく</t>
  </si>
  <si>
    <t>0148</t>
  </si>
  <si>
    <t>確定</t>
  </si>
  <si>
    <t>かくうてい</t>
  </si>
  <si>
    <t>0149</t>
  </si>
  <si>
    <t>予定</t>
  </si>
  <si>
    <t>よてい</t>
  </si>
  <si>
    <t>0150</t>
  </si>
  <si>
    <t>申告</t>
  </si>
  <si>
    <t>しんこく</t>
  </si>
  <si>
    <t>0151</t>
  </si>
  <si>
    <t>手形割引（譲渡)</t>
  </si>
  <si>
    <t>てがたわりびき</t>
  </si>
  <si>
    <t>0152</t>
  </si>
  <si>
    <t>手形借入</t>
  </si>
  <si>
    <t>てがたかりいれ</t>
  </si>
  <si>
    <t>0153</t>
  </si>
  <si>
    <t>手形裏書</t>
  </si>
  <si>
    <t>てがたうらがき</t>
  </si>
  <si>
    <t>0154</t>
  </si>
  <si>
    <t>法人税</t>
  </si>
  <si>
    <t>ほうじんぜい</t>
  </si>
  <si>
    <t>0155</t>
  </si>
  <si>
    <t>法人地方税</t>
  </si>
  <si>
    <t>ほうじんちほうぜい</t>
  </si>
  <si>
    <t>0156</t>
  </si>
  <si>
    <t>法人都民税</t>
  </si>
  <si>
    <t>ほうじんとみんぜい</t>
  </si>
  <si>
    <t>0157</t>
  </si>
  <si>
    <t>法人事業税</t>
  </si>
  <si>
    <t>ほうじんじぎょうぜい</t>
  </si>
  <si>
    <t>0158</t>
  </si>
  <si>
    <t>配当金（株主へ支払）</t>
  </si>
  <si>
    <t>0159</t>
  </si>
  <si>
    <t>当期分償却</t>
  </si>
  <si>
    <t>とうきぶんしょうきゃく</t>
  </si>
  <si>
    <t>0160</t>
  </si>
  <si>
    <t>ローン</t>
  </si>
  <si>
    <t>ろーん</t>
  </si>
  <si>
    <t>0161</t>
  </si>
  <si>
    <t>リース料</t>
  </si>
  <si>
    <t>りーすりょう</t>
  </si>
  <si>
    <t>0162</t>
  </si>
  <si>
    <t>国民健康保険</t>
  </si>
  <si>
    <t>こくみんけんこうほけん</t>
  </si>
  <si>
    <t>0163</t>
  </si>
  <si>
    <t>国民年金</t>
  </si>
  <si>
    <t>こくみんねんきん</t>
  </si>
  <si>
    <t>0164</t>
  </si>
  <si>
    <t>簡易保険料</t>
  </si>
  <si>
    <t>かんいほけん</t>
  </si>
  <si>
    <t>0165</t>
  </si>
  <si>
    <t>日本政策金融公庫</t>
  </si>
  <si>
    <t>にほんせいさくきんゆうこうこ</t>
  </si>
  <si>
    <t>0166</t>
  </si>
  <si>
    <t>日本政策金融公庫（利息)</t>
  </si>
  <si>
    <t>0167</t>
  </si>
  <si>
    <t>商工中金</t>
  </si>
  <si>
    <t>しょうこうちゅうきん</t>
  </si>
  <si>
    <t>0168</t>
  </si>
  <si>
    <t>商工中金（利息）</t>
  </si>
  <si>
    <t>0169</t>
  </si>
  <si>
    <t>保証協会</t>
  </si>
  <si>
    <t>ほしょうきょうかい</t>
  </si>
  <si>
    <t>0170</t>
  </si>
  <si>
    <t>中小企業金融公庫</t>
  </si>
  <si>
    <t>ちゅうしょうきぎょうこうこ</t>
  </si>
  <si>
    <t>0171</t>
  </si>
  <si>
    <t>中小企業金融公庫利息</t>
  </si>
  <si>
    <t>0172</t>
  </si>
  <si>
    <t>小規模企業共済掛金中小機構</t>
  </si>
  <si>
    <t>しょうきぼきぎょうきょうさい</t>
  </si>
  <si>
    <t>0173</t>
  </si>
  <si>
    <t>保証料</t>
  </si>
  <si>
    <t>ほしょうりょう</t>
  </si>
  <si>
    <t>0174</t>
  </si>
  <si>
    <t>仮受消費税戻入</t>
  </si>
  <si>
    <t>かりうけしょうひぜい</t>
  </si>
  <si>
    <t>0175</t>
  </si>
  <si>
    <t>仮受消費税端数受入</t>
  </si>
  <si>
    <t>0176</t>
  </si>
  <si>
    <t>0191</t>
  </si>
  <si>
    <t>返済</t>
  </si>
  <si>
    <t>へんさい</t>
  </si>
  <si>
    <t>0192</t>
  </si>
  <si>
    <t>0196</t>
  </si>
  <si>
    <t>当期分引当</t>
  </si>
  <si>
    <t>とうきぶんひきあて</t>
  </si>
  <si>
    <t>0197</t>
  </si>
  <si>
    <t>朝日生命</t>
  </si>
  <si>
    <t>あさひ</t>
  </si>
  <si>
    <t>0198</t>
  </si>
  <si>
    <t>0199</t>
  </si>
  <si>
    <t>住友生命</t>
  </si>
  <si>
    <t>すみとも</t>
  </si>
  <si>
    <t>0200</t>
  </si>
  <si>
    <t>0201</t>
  </si>
  <si>
    <t>大同生命</t>
  </si>
  <si>
    <t>だいどう</t>
  </si>
  <si>
    <t>0202</t>
  </si>
  <si>
    <t>0203</t>
  </si>
  <si>
    <t>第一生命</t>
  </si>
  <si>
    <t>だいいち</t>
  </si>
  <si>
    <t>0204</t>
  </si>
  <si>
    <t>0205</t>
  </si>
  <si>
    <t>日本生命</t>
  </si>
  <si>
    <t>にっぽんせいめい</t>
  </si>
  <si>
    <t>0206</t>
  </si>
  <si>
    <t>0207</t>
  </si>
  <si>
    <t>三井生命</t>
  </si>
  <si>
    <t>みつい</t>
  </si>
  <si>
    <t>0208</t>
  </si>
  <si>
    <t>0209</t>
  </si>
  <si>
    <t>明治安田生命</t>
  </si>
  <si>
    <t>めいじやすだ</t>
  </si>
  <si>
    <t>0210</t>
  </si>
  <si>
    <t>0211</t>
  </si>
  <si>
    <t>そんぽ</t>
  </si>
  <si>
    <t>0212</t>
  </si>
  <si>
    <t>野村証券</t>
  </si>
  <si>
    <t>のむら</t>
  </si>
  <si>
    <t>0213</t>
  </si>
  <si>
    <t>0214</t>
  </si>
  <si>
    <t>大和証券</t>
  </si>
  <si>
    <t>だいわ</t>
  </si>
  <si>
    <t>0215</t>
  </si>
  <si>
    <t>0216</t>
  </si>
  <si>
    <t>三菱ＵＦＪ証券</t>
  </si>
  <si>
    <t>みつびし</t>
  </si>
  <si>
    <t>0217</t>
  </si>
  <si>
    <t>0218</t>
  </si>
  <si>
    <t>受入手形</t>
  </si>
  <si>
    <t>うけいれてがた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</si>
  <si>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</si>
  <si>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</si>
  <si>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</si>
  <si>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</si>
  <si>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</si>
  <si>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</si>
  <si>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</si>
  <si>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</si>
  <si>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</si>
  <si>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</si>
  <si>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</si>
  <si>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</si>
  <si>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</si>
  <si>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</si>
  <si>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</si>
  <si>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</si>
  <si>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</si>
  <si>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</si>
  <si>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</si>
  <si>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</si>
  <si>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</si>
  <si>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</si>
  <si>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</si>
  <si>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</si>
  <si>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</si>
  <si>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</si>
  <si>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</si>
  <si>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</si>
  <si>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</si>
  <si>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</si>
  <si>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</si>
  <si>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</si>
  <si>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</si>
  <si>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</si>
  <si>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</si>
  <si>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</si>
  <si>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</si>
  <si>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</si>
  <si>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</si>
  <si>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</si>
  <si>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</si>
  <si>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</si>
  <si>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</si>
  <si>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</si>
  <si>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</si>
  <si>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</si>
  <si>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</si>
  <si>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</si>
  <si>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</si>
  <si>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</si>
  <si>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</si>
  <si>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</si>
  <si>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</si>
  <si>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</si>
  <si>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</si>
  <si>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</si>
  <si>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</si>
  <si>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</si>
  <si>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</si>
  <si>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</si>
  <si>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</si>
  <si>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</si>
  <si>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</si>
  <si>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</si>
  <si>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</si>
  <si>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</si>
  <si>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</si>
  <si>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</si>
  <si>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</si>
  <si>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</si>
  <si>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</si>
  <si>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</si>
  <si>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</si>
  <si>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</si>
  <si>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</si>
  <si>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</si>
  <si>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</si>
  <si>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</si>
  <si>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</si>
  <si>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</si>
  <si>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</si>
  <si>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</si>
  <si>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</si>
  <si>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</si>
  <si>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</si>
  <si>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</si>
  <si>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</si>
  <si>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</si>
  <si>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</si>
  <si>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</si>
  <si>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</si>
  <si>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</si>
  <si>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</si>
  <si>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</si>
  <si>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</si>
  <si>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</si>
  <si>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</si>
  <si>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</si>
  <si>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</si>
  <si>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</si>
  <si>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</si>
  <si>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</si>
  <si>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</si>
  <si>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</si>
  <si>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</si>
  <si>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</si>
  <si>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</si>
  <si>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</si>
  <si>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</si>
  <si>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</si>
  <si>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</si>
  <si>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</si>
  <si>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</si>
  <si>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</si>
  <si>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</si>
  <si>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</si>
  <si>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</si>
  <si>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</si>
  <si>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</si>
  <si>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</si>
  <si>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</si>
  <si>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</si>
  <si>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</si>
  <si>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</si>
  <si>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</si>
  <si>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</si>
  <si>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</si>
  <si>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</si>
  <si>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</si>
  <si>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</si>
  <si>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</si>
  <si>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</si>
  <si>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</si>
  <si>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</si>
  <si>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</si>
  <si>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</si>
  <si>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</si>
  <si>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</si>
  <si>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</si>
  <si>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</si>
  <si>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</si>
  <si>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</si>
  <si>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</si>
  <si>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</si>
  <si>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</si>
  <si>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</si>
  <si>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</si>
  <si>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</si>
  <si>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</si>
  <si>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</si>
  <si>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</si>
  <si>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</si>
  <si>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</si>
  <si>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</si>
  <si>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</si>
  <si>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</si>
  <si>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</si>
  <si>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</si>
  <si>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</si>
  <si>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</si>
  <si>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</si>
  <si>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</si>
  <si>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</si>
  <si>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</si>
  <si>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</si>
  <si>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</si>
  <si>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</si>
  <si>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</si>
  <si>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</si>
  <si>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</si>
  <si>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</si>
  <si>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</si>
  <si>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</si>
  <si>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</si>
  <si>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</si>
  <si>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</si>
  <si>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</si>
  <si>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</si>
  <si>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</si>
  <si>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</si>
  <si>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</si>
  <si>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</si>
  <si>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販売営業費１</t>
  </si>
  <si>
    <t>0401</t>
  </si>
  <si>
    <t>販売営業費２</t>
  </si>
  <si>
    <t>0402</t>
  </si>
  <si>
    <t>販売営業費３</t>
  </si>
  <si>
    <t>0403</t>
  </si>
  <si>
    <t>0404</t>
  </si>
  <si>
    <t>0405</t>
  </si>
  <si>
    <t>0406</t>
  </si>
  <si>
    <t>管理営業費１</t>
  </si>
  <si>
    <t>0407</t>
  </si>
  <si>
    <t>管理営業費２</t>
  </si>
  <si>
    <t>0408</t>
  </si>
  <si>
    <t>管理営業費３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</si>
  <si>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</si>
  <si>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</si>
  <si>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</si>
  <si>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</si>
  <si>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</si>
  <si>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</si>
  <si>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</si>
  <si>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</si>
  <si>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</si>
  <si>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</si>
  <si>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</si>
  <si>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</si>
  <si>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</si>
  <si>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</si>
  <si>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</si>
  <si>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</si>
  <si>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</si>
  <si>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</si>
  <si>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</si>
  <si>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</si>
  <si>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</si>
  <si>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</si>
  <si>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</si>
  <si>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</si>
  <si>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</si>
  <si>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</si>
  <si>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</si>
  <si>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</si>
  <si>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</si>
  <si>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</si>
  <si>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</si>
  <si>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</si>
  <si>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</si>
  <si>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</si>
  <si>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</si>
  <si>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</si>
  <si>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</si>
  <si>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</si>
  <si>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</si>
  <si>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</si>
  <si>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</si>
  <si>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</si>
  <si>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</si>
  <si>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原価原材料仕入１</t>
  </si>
  <si>
    <t>0453</t>
  </si>
  <si>
    <t>原価原材料仕入２</t>
  </si>
  <si>
    <t>0454</t>
  </si>
  <si>
    <t>原価原材料仕入３</t>
  </si>
  <si>
    <t>0455</t>
  </si>
  <si>
    <t>原価副資材仕入１</t>
  </si>
  <si>
    <t>0456</t>
  </si>
  <si>
    <t>原価副資材仕入２</t>
  </si>
  <si>
    <t>0457</t>
  </si>
  <si>
    <t>0458</t>
  </si>
  <si>
    <t>0459</t>
  </si>
  <si>
    <t>0460</t>
  </si>
  <si>
    <t>原価外注加工費</t>
  </si>
  <si>
    <t>0461</t>
  </si>
  <si>
    <t>0462</t>
  </si>
  <si>
    <t>0463</t>
  </si>
  <si>
    <t>原価製造経費１</t>
  </si>
  <si>
    <t>0464</t>
  </si>
  <si>
    <t>原価製造経費２</t>
  </si>
  <si>
    <t>0465</t>
  </si>
  <si>
    <t>原価製造経費３</t>
  </si>
  <si>
    <t>0466</t>
  </si>
  <si>
    <t>原価製造経費４</t>
  </si>
  <si>
    <t>0467</t>
  </si>
  <si>
    <t>原価製造経費５</t>
  </si>
  <si>
    <t>0468</t>
  </si>
  <si>
    <t>0469</t>
  </si>
  <si>
    <t>0470</t>
  </si>
  <si>
    <t>0999</t>
  </si>
  <si>
    <t>不課税</t>
  </si>
  <si>
    <t>非課税</t>
  </si>
  <si>
    <t>3%消費税</t>
  </si>
  <si>
    <t>04</t>
  </si>
  <si>
    <t>5%消費税</t>
  </si>
  <si>
    <t>05</t>
  </si>
  <si>
    <t>8%消費税</t>
  </si>
  <si>
    <t>06</t>
  </si>
  <si>
    <t>軽減8%消費税</t>
  </si>
  <si>
    <t>07</t>
  </si>
  <si>
    <t>10%消費税</t>
  </si>
  <si>
    <t>借方貸方分類マスタテーブル</t>
  </si>
  <si>
    <t>入金</t>
  </si>
  <si>
    <t>出金</t>
  </si>
  <si>
    <t>未払</t>
  </si>
  <si>
    <t>手形受取</t>
  </si>
  <si>
    <t>手形支払</t>
  </si>
  <si>
    <t>2020/7/21削除</t>
  </si>
  <si>
    <t>手形振替</t>
  </si>
  <si>
    <t>ﾎﾝｼﾞﾂｳﾘｱｹﾞ</t>
  </si>
  <si>
    <t>ﾎﾝｼﾞﾂｼｲﾚ</t>
  </si>
  <si>
    <t>ｼﾝﾌﾞﾝｹｲｻｲﾘｮｳ</t>
  </si>
  <si>
    <t>ｼﾝﾌﾞﾝｵﾘｺﾐ</t>
  </si>
  <si>
    <t>ｺﾏｰｼｬﾙ</t>
  </si>
  <si>
    <t>ｼｬﾁｭｳｺｳｺｸ</t>
  </si>
  <si>
    <t>ﾒｲｼﾀﾞｲ</t>
  </si>
  <si>
    <t>ﾃﾚﾋﾞｺｳｺｸﾘｮｳ</t>
  </si>
  <si>
    <t>ｾｯﾀｲｼｮｸｼﾞ</t>
  </si>
  <si>
    <t>ｵﾁｬﾀﾞｲ</t>
  </si>
  <si>
    <t>ﾉﾐﾓﾉﾀﾞｲ</t>
  </si>
  <si>
    <t>ｵｶｼﾀﾞｲ</t>
  </si>
  <si>
    <t>ｺｳﾃﾞﾝ</t>
  </si>
  <si>
    <t>ｿﾞｳﾄｳﾋﾝ</t>
  </si>
  <si>
    <t>ｵｲﾜｲ</t>
  </si>
  <si>
    <t>ｵﾐﾏｲﾋﾝ</t>
  </si>
  <si>
    <t>ｵﾁｭｳｹﾞﾝ</t>
  </si>
  <si>
    <t>ｵｾｲﾎﾞ</t>
  </si>
  <si>
    <t>ｲﾝｼｮｸﾀﾞｲ</t>
  </si>
  <si>
    <t>ｼｮｸｼﾞﾀﾞｲ</t>
  </si>
  <si>
    <t>ｺﾞﾙﾌﾌﾟﾚｲﾀﾞｲ</t>
  </si>
  <si>
    <t>ｳﾁｱﾜｾｼｮｸｼﾞ</t>
  </si>
  <si>
    <t>ｶｲｷﾞﾋ</t>
  </si>
  <si>
    <t>ｺｰﾋｰﾀﾞｲ</t>
  </si>
  <si>
    <t>ｼｭｯﾁｮｳ</t>
  </si>
  <si>
    <t>ｼｭｸﾊｸﾀﾞｲ</t>
  </si>
  <si>
    <t>ﾁｭｳｼｬﾘｮｳ</t>
  </si>
  <si>
    <t>ﾊﾟｰｷﾝｸﾞ</t>
  </si>
  <si>
    <t>ﾀｸｼｰﾀﾞｲ</t>
  </si>
  <si>
    <t>ﾂｳｺｳﾘｮｳ</t>
  </si>
  <si>
    <t>ﾃﾞﾝｼｬﾀﾞｲ</t>
  </si>
  <si>
    <t>ﾊﾞｽﾀﾞｲ</t>
  </si>
  <si>
    <t>ﾃﾞﾝｼｬﾊﾞｽﾀﾞｲ</t>
  </si>
  <si>
    <t>ｺｳｿｸﾄﾞｳﾛ</t>
  </si>
  <si>
    <t>ﾕｳﾘｮｳﾄﾞｳﾛ</t>
  </si>
  <si>
    <t>ﾃｲｷﾀﾞｲ</t>
  </si>
  <si>
    <t>ﾂｳｷﾝﾃｷﾀﾞｲ</t>
  </si>
  <si>
    <t>ｼｭｯﾁｮｳﾘｮﾋ</t>
  </si>
  <si>
    <t>ｼｭｯﾁｮｳｼｭｸﾊｸ</t>
  </si>
  <si>
    <t>ｶｲｶﾞｲｼｭｯﾁｮｳ</t>
  </si>
  <si>
    <t>ｶﾞｿﾘﾝﾀﾞｲ</t>
  </si>
  <si>
    <t>ｵｲﾙﾀﾞｲ</t>
  </si>
  <si>
    <t>ｼｬｹﾝﾀﾞｲ</t>
  </si>
  <si>
    <t>ｷｯﾃﾀﾞｲ</t>
  </si>
  <si>
    <t>ｿｸﾀﾂﾘｮｳ</t>
  </si>
  <si>
    <t>ｶｷﾄﾞﾒﾘｮｳ</t>
  </si>
  <si>
    <t>ﾊｶﾞｷﾀﾞｲ</t>
  </si>
  <si>
    <t>ﾌｳﾄｳﾀﾞｲ</t>
  </si>
  <si>
    <t>ﾃﾞﾝﾜﾘｮｳ</t>
  </si>
  <si>
    <t>ｺｸｻｲﾃﾞﾝﾜﾘｮｳ</t>
  </si>
  <si>
    <t>ﾃﾞﾝﾎﾟｳﾀﾞｲ</t>
  </si>
  <si>
    <t>ｿｳﾘｮｳ</t>
  </si>
  <si>
    <t>ﾕｿｳﾘｮｳ</t>
  </si>
  <si>
    <t>ｺﾂﾞﾂﾐﾘｮｳ</t>
  </si>
  <si>
    <t>ﾘﾍﾞｰﾄ</t>
  </si>
  <si>
    <t>ﾔｸｲﾝﾃｱﾃ</t>
  </si>
  <si>
    <t>ｶﾝｻﾔｸ</t>
  </si>
  <si>
    <t>ｷｭｳﾖ</t>
  </si>
  <si>
    <t>ｼｮｳﾖ</t>
  </si>
  <si>
    <t>ﾔｸｲﾝｼｮｳﾖ</t>
  </si>
  <si>
    <t>ｱﾙﾊﾞｲﾄ</t>
  </si>
  <si>
    <t>ｺｳｾｲﾈﾝｷﾝﾎｹﾝ</t>
  </si>
  <si>
    <t>ｹﾝｺｳﾎｹﾝﾘｮｳ</t>
  </si>
  <si>
    <t>ｼｬｶｲﾎｹﾝﾘｮｳ</t>
  </si>
  <si>
    <t>ﾛｳﾄﾞｳﾎｹﾝﾘｮｳ</t>
  </si>
  <si>
    <t>ｺﾖｳﾎｹﾝﾘｮｳ</t>
  </si>
  <si>
    <t>ｻﾞﾝｷﾞｮｳｼｮｸｼﾞﾀﾞｲ</t>
  </si>
  <si>
    <t>ｼｬｲﾝﾂﾐﾀﾃｷﾝ</t>
  </si>
  <si>
    <t>ﾀｲｼｮｸｶｹｷﾝ</t>
  </si>
  <si>
    <t>ﾎﾝﾀﾞｲ</t>
  </si>
  <si>
    <t>ｼｮｾｷﾀﾞｲ</t>
  </si>
  <si>
    <t>ｼﾝﾌﾞﾝﾀﾞｲ</t>
  </si>
  <si>
    <t>インターネット</t>
  </si>
  <si>
    <t>ﾔｸｲﾝﾎｹﾝ</t>
  </si>
  <si>
    <t>ｶｻｲﾎｹﾝﾘｮｳ</t>
  </si>
  <si>
    <t>ｼﾞﾊﾞｲｾｷ</t>
  </si>
  <si>
    <t>ｼﾞﾄﾞｳｼｬﾎｹﾝ</t>
  </si>
  <si>
    <t>ﾄｳｻﾝﾎﾞｳｼ</t>
  </si>
  <si>
    <t>ｿﾝｶﾞｲﾎｹﾝﾘｮｳ</t>
  </si>
  <si>
    <t>ﾘｼｾﾞｲ</t>
  </si>
  <si>
    <t>ｺﾃｲｼｻﾝｾﾞｲ</t>
  </si>
  <si>
    <t>ｲﾝｼｾﾞｲ</t>
  </si>
  <si>
    <t>ｺｼﾞﾝｼﾞｷﾞｮｳｾﾞｲ</t>
  </si>
  <si>
    <t>ｼｮｳｷｬｸｼｻﾝｾﾞｲ</t>
  </si>
  <si>
    <t>ﾌﾄﾞｳｻﾝｼｭﾄｸｾﾞｲ</t>
  </si>
  <si>
    <t>ｼﾞﾄﾞｳｼｬｾﾞｲ</t>
  </si>
  <si>
    <t>ｼﾞｭｳﾘｮｳｾﾞｲ</t>
  </si>
  <si>
    <t>ﾄｳﾛｸﾒﾝｷｮｾﾞｲ</t>
  </si>
  <si>
    <t>ｲﾝｶﾝｼｮｳﾒｲｼｮ</t>
  </si>
  <si>
    <t>ﾄｳﾎﾝﾀﾞｲ</t>
  </si>
  <si>
    <t>ｼｮｳｼﾀﾞｲ</t>
  </si>
  <si>
    <t>ﾉｳｾﾞｲｼｮｳﾒｲｼｮ</t>
  </si>
  <si>
    <t>ﾃﾞﾝﾘｮｸﾘｮｳ</t>
  </si>
  <si>
    <t>ﾃﾞﾝｷﾀﾞｲ</t>
  </si>
  <si>
    <t>ｽｲﾄﾞｳﾀﾞｲ</t>
  </si>
  <si>
    <t>ｶﾞｽﾀﾞｲ</t>
  </si>
  <si>
    <t>ﾄｳﾕﾀﾞｲ</t>
  </si>
  <si>
    <t>ｸﾘｰﾆﾝｸﾞﾀﾞｲ</t>
  </si>
  <si>
    <t>ﾁﾝｼｬｸﾘｮｳ</t>
  </si>
  <si>
    <t>ﾎｶﾝﾘｮｳ</t>
  </si>
  <si>
    <t>ｺﾋﾟｰﾀﾞｲ</t>
  </si>
  <si>
    <t>ﾌﾞﾝﾎﾞｳｸﾞﾀﾞｲ</t>
  </si>
  <si>
    <t>ﾖｳｼﾀﾞｲ</t>
  </si>
  <si>
    <t>ｲﾝｻﾂﾀﾞｲ</t>
  </si>
  <si>
    <t>ﾎｳｼｭｳ</t>
  </si>
  <si>
    <t>ｺﾓﾝﾘｮｳｳ</t>
  </si>
  <si>
    <t>ｶｲｹｲｼﾞﾑｼｮ</t>
  </si>
  <si>
    <t>ﾛｳﾑｼﾞﾑｼｮ</t>
  </si>
  <si>
    <t>ﾄｳｷﾃｽｳﾘｮｳ</t>
  </si>
  <si>
    <t>ｶﾜｾﾃｽｳﾘｮｳ</t>
  </si>
  <si>
    <t>ｿｳｷﾝﾘｮｳ</t>
  </si>
  <si>
    <t>ﾌﾘｺﾐﾃｽｳﾘｮｳ</t>
  </si>
  <si>
    <t>ﾄﾘﾀﾃﾃｽｳﾘｮｳ</t>
  </si>
  <si>
    <t>ｶﾞﾚｰｼﾞﾀﾞｲ</t>
  </si>
  <si>
    <t>ﾔﾁﾝ</t>
  </si>
  <si>
    <t>ｸﾐｱｲﾋ</t>
  </si>
  <si>
    <t>ｼｮｶｲﾋ</t>
  </si>
  <si>
    <t>ｼｮｳｯｺｳｶｲｷﾞｼｮ</t>
  </si>
  <si>
    <t>ﾌｶｷﾝ</t>
  </si>
  <si>
    <t>ｺﾞﾐｼｮﾘﾋ</t>
  </si>
  <si>
    <t>ｻﾞｯｶ</t>
  </si>
  <si>
    <t>ﾖｷﾝﾘｿｸ</t>
  </si>
  <si>
    <t>ｶｼﾂｹﾘｿｸ</t>
  </si>
  <si>
    <t>ﾊｲﾄｳｷﾝ</t>
  </si>
  <si>
    <t>ｶﾝﾌﾟｷﾝ</t>
  </si>
  <si>
    <t>ﾏﾝｷ</t>
  </si>
  <si>
    <t>ｼｮﾄｸｾﾞｲ</t>
  </si>
  <si>
    <t>ﾃﾝｼｭﾍ</t>
  </si>
  <si>
    <t>ﾃﾝｼｭﾖﾘ</t>
  </si>
  <si>
    <t>ｼｬﾁｮｳﾍ</t>
  </si>
  <si>
    <t>ｾｲｻﾝ</t>
  </si>
  <si>
    <t>ｼﾞｭｳﾐﾝｾﾞｲ</t>
  </si>
  <si>
    <t>ｼｸﾁｮｳｿﾝﾐﾝｾﾞｲ</t>
  </si>
  <si>
    <t>ﾄﾄﾞｳﾌｹﾝﾐﾝｾﾞｲ</t>
  </si>
  <si>
    <t>ｹﾞﾝｾﾝｼｮﾄｸｾﾞｲ</t>
  </si>
  <si>
    <t>ﾅﾝﾏﾂﾁｮｳｾｲ</t>
  </si>
  <si>
    <t>ｻﾞｲｹｲﾁｮﾁｸ</t>
  </si>
  <si>
    <t>ｶｸｳﾃｲ</t>
  </si>
  <si>
    <t>ﾖﾃｲ</t>
  </si>
  <si>
    <t>ｼﾝｺｸ</t>
  </si>
  <si>
    <t>ﾃｶﾞﾀﾜﾘﾋﾞｷ</t>
  </si>
  <si>
    <t>ﾃｶﾞﾀｶﾘｲﾚ</t>
  </si>
  <si>
    <t>ﾃｶﾞﾀｳﾗｶﾞｷ</t>
  </si>
  <si>
    <t>ﾎｳｼﾞﾝｾﾞｲ</t>
  </si>
  <si>
    <t>ﾎｳｼﾞﾝﾁﾎｳｾﾞｲ</t>
  </si>
  <si>
    <t>ﾎｳｼﾞﾝﾄﾐﾝｾﾞｲ</t>
  </si>
  <si>
    <t>ﾎｳｼﾞﾝｼﾞｷﾞｮｳｾﾞｲ</t>
  </si>
  <si>
    <t>ﾄｳｷﾌﾞﾝｼｮｳｷｬｸ</t>
  </si>
  <si>
    <t>ﾛｰﾝ</t>
  </si>
  <si>
    <t>ﾘｰｽﾘｮｳ</t>
  </si>
  <si>
    <t>ｺｸﾐﾝｹﾝｺｳﾎｹﾝ</t>
  </si>
  <si>
    <t>ｺｸﾐﾝﾈﾝｷﾝ</t>
  </si>
  <si>
    <t>ｶﾝｲﾎｹﾝ</t>
  </si>
  <si>
    <t>ﾆﾎﾝｾｲｻｸｷﾝﾕｳｺｳｺ</t>
  </si>
  <si>
    <t>ｼｮｳｺｳﾁｭｳｷﾝ</t>
  </si>
  <si>
    <t>ﾎｼｮｳｷｮｳｶｲ</t>
  </si>
  <si>
    <t>ﾁｭｳｼｮｳｷｷﾞｮｳｺｳｺ</t>
  </si>
  <si>
    <t>ｼｮｳｷﾎﾞｷｷﾞｮｳｷｮｳｻｲ</t>
  </si>
  <si>
    <t>ﾎｼｮｳﾘｮｳ</t>
  </si>
  <si>
    <t>ｶﾘｳｹｼｮｳﾋｾﾞｲ</t>
  </si>
  <si>
    <t>ｺｸﾞﾁｹﾞﾝｷﾝ</t>
  </si>
  <si>
    <t>ﾍﾝｻｲ</t>
  </si>
  <si>
    <t>ﾄｳｷﾌﾞﾝﾋｷｱﾃ</t>
  </si>
  <si>
    <t>ｱｻﾋ</t>
  </si>
  <si>
    <t>ｽﾐﾄﾓ</t>
  </si>
  <si>
    <t>ﾀﾞｲﾄﾞｳ</t>
  </si>
  <si>
    <t>ﾀﾞｲｲﾁ</t>
  </si>
  <si>
    <t>ﾆｯﾎﾟﾝｾｲﾒｲ</t>
  </si>
  <si>
    <t>ﾐﾂｲ</t>
  </si>
  <si>
    <t>ﾒｲｼﾞﾔｽﾀﾞ</t>
  </si>
  <si>
    <t>ｿﾝﾎﾟ</t>
  </si>
  <si>
    <t>ﾉﾑﾗ</t>
  </si>
  <si>
    <t>ﾀﾞｲﾜ</t>
  </si>
  <si>
    <t>ﾐﾂﾋﾞｼ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</si>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</sst>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.00_ ;_ \￥* \-#,##0.00_ ;_ \￥* &quot;-&quot;??_ ;_ @_ "/>
    <numFmt numFmtId="177" formatCode="_ \￥* #,##0_ ;_ \￥* \-#,##0_ ;_ \￥* &quot;-&quot;_ ;_ @_ "/>
    <numFmt numFmtId="43" formatCode="_ * #,##0.00_ ;_ * \-#,##0.00_ ;_ * &quot;-&quot;??_ ;_ @_ "/>
  </numFmts>
  <fonts count="40">
    <font>
      <sz val="11"/>
      <color theme="1"/>
      <name val="Calibri"/>
      <charset val="128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8"/>
      <name val="Calibri"/>
      <charset val="134"/>
      <scheme val="minor"/>
    </font>
    <font>
      <sz val="10"/>
      <name val="Meiryo UI"/>
      <charset val="128"/>
    </font>
    <font>
      <sz val="11"/>
      <name val="ＭＳ Ｐ明朝"/>
      <charset val="128"/>
    </font>
    <font>
      <sz val="11"/>
      <color rgb="FFFF0000"/>
      <name val="Calibri"/>
      <charset val="134"/>
      <scheme val="minor"/>
    </font>
    <font>
      <sz val="11"/>
      <color theme="1"/>
      <name val="ＭＳ Ｐ明朝"/>
      <charset val="128"/>
    </font>
    <font>
      <sz val="10"/>
      <name val="ＭＳ Ｐ明朝"/>
      <charset val="128"/>
    </font>
    <font>
      <sz val="9"/>
      <name val="ＭＳ Ｐ明朝"/>
      <charset val="128"/>
    </font>
    <font>
      <sz val="11"/>
      <color rgb="FFFF0000"/>
      <name val="ＭＳ Ｐ明朝"/>
      <charset val="128"/>
    </font>
    <font>
      <strike/>
      <sz val="11"/>
      <name val="Calibri"/>
      <charset val="134"/>
      <scheme val="minor"/>
    </font>
    <font>
      <strike/>
      <sz val="11"/>
      <name val="ＭＳ Ｐ明朝"/>
      <charset val="128"/>
    </font>
    <font>
      <sz val="10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theme="1"/>
      <name val="Meiryo UI"/>
      <charset val="128"/>
    </font>
    <font>
      <sz val="10"/>
      <color rgb="FF000000"/>
      <name val="Meiryo UI"/>
      <charset val="128"/>
    </font>
    <font>
      <sz val="10"/>
      <name val="Calibri"/>
      <charset val="128"/>
      <scheme val="minor"/>
    </font>
    <font>
      <sz val="10"/>
      <color rgb="FFFF0000"/>
      <name val="Meiryo UI"/>
      <charset val="128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MS Gothic"/>
      <charset val="128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0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12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" fillId="22" borderId="1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17" borderId="10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25" borderId="13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6" fillId="25" borderId="10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>
      <alignment vertical="center"/>
    </xf>
    <xf numFmtId="49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>
      <alignment vertical="top"/>
    </xf>
    <xf numFmtId="49" fontId="1" fillId="0" borderId="0" xfId="0" applyNumberFormat="1" applyFont="1">
      <alignment vertical="center"/>
    </xf>
    <xf numFmtId="0" fontId="6" fillId="0" borderId="0" xfId="0" applyFont="1" applyFill="1">
      <alignment vertical="center"/>
    </xf>
    <xf numFmtId="56" fontId="6" fillId="0" borderId="0" xfId="0" applyNumberFormat="1" applyFont="1" applyFill="1">
      <alignment vertical="center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Fill="1">
      <alignment vertical="center"/>
    </xf>
    <xf numFmtId="56" fontId="9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4" fillId="0" borderId="2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2" fillId="2" borderId="1" xfId="0" applyFont="1" applyFill="1" applyBorder="1" applyAlignment="1">
      <alignment vertical="top"/>
    </xf>
    <xf numFmtId="0" fontId="14" fillId="0" borderId="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15" fillId="0" borderId="0" xfId="10" applyFon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vertical="top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vertical="top"/>
    </xf>
    <xf numFmtId="0" fontId="0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8" fillId="0" borderId="3" xfId="0" applyFont="1" applyBorder="1">
      <alignment vertical="center"/>
    </xf>
    <xf numFmtId="0" fontId="7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/>
    <xf numFmtId="0" fontId="16" fillId="0" borderId="0" xfId="0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2" fillId="0" borderId="1" xfId="0" applyFont="1" applyFill="1" applyBorder="1" quotePrefix="1">
      <alignment vertical="center"/>
    </xf>
    <xf numFmtId="0" fontId="1" fillId="0" borderId="1" xfId="0" applyFont="1" applyFill="1" applyBorder="1" quotePrefix="1">
      <alignment vertical="center"/>
    </xf>
    <xf numFmtId="0" fontId="5" fillId="0" borderId="1" xfId="0" applyFont="1" applyBorder="1" quotePrefix="1">
      <alignment vertical="center"/>
    </xf>
    <xf numFmtId="0" fontId="7" fillId="2" borderId="1" xfId="0" applyFont="1" applyFill="1" applyBorder="1" quotePrefix="1">
      <alignment vertical="center"/>
    </xf>
    <xf numFmtId="0" fontId="0" fillId="0" borderId="1" xfId="0" applyFont="1" applyFill="1" applyBorder="1" quotePrefix="1">
      <alignment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left" vertical="center"/>
    </xf>
    <xf numFmtId="0" fontId="0" fillId="0" borderId="0" xfId="0" quotePrefix="1">
      <alignment vertical="center"/>
    </xf>
    <xf numFmtId="0" fontId="2" fillId="0" borderId="1" xfId="0" applyFont="1" applyFill="1" applyBorder="1" applyAlignment="1" quotePrefix="1">
      <alignment horizontal="left" vertical="center"/>
    </xf>
    <xf numFmtId="0" fontId="2" fillId="0" borderId="0" xfId="0" applyFont="1" applyFill="1" quotePrefix="1">
      <alignment vertical="center"/>
    </xf>
    <xf numFmtId="0" fontId="1" fillId="0" borderId="0" xfId="0" applyFont="1" applyFill="1" quotePrefix="1">
      <alignment vertical="center"/>
    </xf>
    <xf numFmtId="0" fontId="12" fillId="2" borderId="0" xfId="0" applyFont="1" applyFill="1" quotePrefix="1">
      <alignment vertical="center"/>
    </xf>
    <xf numFmtId="0" fontId="7" fillId="0" borderId="0" xfId="0" applyFont="1" applyFill="1" quotePrefix="1">
      <alignment vertical="center"/>
    </xf>
    <xf numFmtId="0" fontId="11" fillId="0" borderId="0" xfId="0" applyFont="1" applyFill="1" quotePrefix="1">
      <alignment vertical="center"/>
    </xf>
    <xf numFmtId="49" fontId="1" fillId="0" borderId="0" xfId="0" applyNumberFormat="1" applyFont="1" applyFill="1" quotePrefix="1">
      <alignment vertical="center"/>
    </xf>
    <xf numFmtId="49" fontId="1" fillId="0" borderId="0" xfId="0" applyNumberFormat="1" applyFont="1" quotePrefix="1">
      <alignment vertical="center"/>
    </xf>
    <xf numFmtId="0" fontId="1" fillId="2" borderId="0" xfId="0" applyFont="1" applyFill="1" quotePrefix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customXml" Target="../customXml/item3.xml"/><Relationship Id="rId22" Type="http://schemas.openxmlformats.org/officeDocument/2006/relationships/customXml" Target="../customXml/item2.xml"/><Relationship Id="rId21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754380</xdr:colOff>
      <xdr:row>5</xdr:row>
      <xdr:rowOff>129540</xdr:rowOff>
    </xdr:from>
    <xdr:to>
      <xdr:col>6</xdr:col>
      <xdr:colOff>3718560</xdr:colOff>
      <xdr:row>9</xdr:row>
      <xdr:rowOff>594360</xdr:rowOff>
    </xdr:to>
    <xdr:sp>
      <xdr:nvSpPr>
        <xdr:cNvPr id="2" name="正方形/長方形 1"/>
        <xdr:cNvSpPr/>
      </xdr:nvSpPr>
      <xdr:spPr>
        <a:xfrm>
          <a:off x="2962275" y="1226820"/>
          <a:ext cx="6131560" cy="1379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更新後の会社マスタとの差異点を比較するために、一旦残す</a:t>
          </a:r>
          <a:endParaRPr kumimoji="1" lang="ja-JP" alt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7</xdr:row>
      <xdr:rowOff>0</xdr:rowOff>
    </xdr:from>
    <xdr:to>
      <xdr:col>8</xdr:col>
      <xdr:colOff>388620</xdr:colOff>
      <xdr:row>14</xdr:row>
      <xdr:rowOff>18969</xdr:rowOff>
    </xdr:to>
    <xdr:sp>
      <xdr:nvSpPr>
        <xdr:cNvPr id="2" name="正方形/長方形 1"/>
        <xdr:cNvSpPr/>
      </xdr:nvSpPr>
      <xdr:spPr>
        <a:xfrm>
          <a:off x="2825115" y="1280160"/>
          <a:ext cx="5882640" cy="1298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更新後の会社マスタとの差異点を比較するために、一旦残す</a:t>
          </a:r>
          <a:endParaRPr kumimoji="1" lang="ja-JP" alt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274320</xdr:colOff>
      <xdr:row>14</xdr:row>
      <xdr:rowOff>86995</xdr:rowOff>
    </xdr:from>
    <xdr:to>
      <xdr:col>10</xdr:col>
      <xdr:colOff>1224915</xdr:colOff>
      <xdr:row>26</xdr:row>
      <xdr:rowOff>68580</xdr:rowOff>
    </xdr:to>
    <xdr:sp>
      <xdr:nvSpPr>
        <xdr:cNvPr id="2" name="Rectangles 1"/>
        <xdr:cNvSpPr/>
      </xdr:nvSpPr>
      <xdr:spPr>
        <a:xfrm>
          <a:off x="5630545" y="2647315"/>
          <a:ext cx="6835140" cy="2176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ja-JP" altLang="en-US" sz="3200"/>
            <a:t>該当シートのデータ古いです</a:t>
          </a:r>
          <a:endParaRPr lang="ja-JP" altLang="en-US" sz="3200"/>
        </a:p>
        <a:p>
          <a:pPr algn="ctr"/>
          <a:r>
            <a:rPr lang="ja-JP" altLang="en-US" sz="3200"/>
            <a:t>最新のマスタデータを参照</a:t>
          </a:r>
          <a:endParaRPr lang="ja-JP" alt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co.j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selection activeCell="D22" sqref="D22"/>
    </sheetView>
  </sheetViews>
  <sheetFormatPr defaultColWidth="9" defaultRowHeight="14.4" outlineLevelCol="3"/>
  <cols>
    <col min="2" max="2" width="18.2962962962963" customWidth="1"/>
    <col min="3" max="3" width="22.7037037037037" customWidth="1"/>
    <col min="4" max="4" width="65.3981481481482" customWidth="1"/>
  </cols>
  <sheetData>
    <row r="1" spans="2:4">
      <c r="B1" s="86" t="s">
        <v>0</v>
      </c>
      <c r="C1" s="86" t="s">
        <v>1</v>
      </c>
      <c r="D1" s="87" t="s">
        <v>2</v>
      </c>
    </row>
    <row r="2" ht="28.8" spans="2:4">
      <c r="B2" s="6" t="s">
        <v>3</v>
      </c>
      <c r="C2" s="88" t="s">
        <v>4</v>
      </c>
      <c r="D2" s="57" t="s">
        <v>5</v>
      </c>
    </row>
    <row r="3" ht="28.8" spans="2:4">
      <c r="B3" s="6" t="s">
        <v>6</v>
      </c>
      <c r="C3" s="88" t="s">
        <v>7</v>
      </c>
      <c r="D3" s="57" t="s">
        <v>8</v>
      </c>
    </row>
    <row r="4" spans="2:4">
      <c r="B4" s="88" t="s">
        <v>9</v>
      </c>
      <c r="C4" s="88" t="s">
        <v>10</v>
      </c>
      <c r="D4" s="57" t="s">
        <v>11</v>
      </c>
    </row>
    <row r="5" spans="2:4">
      <c r="B5" s="6" t="s">
        <v>12</v>
      </c>
      <c r="C5" s="88" t="s">
        <v>13</v>
      </c>
      <c r="D5" s="57" t="s">
        <v>14</v>
      </c>
    </row>
    <row r="6" spans="2:4">
      <c r="B6" s="6" t="s">
        <v>15</v>
      </c>
      <c r="C6" s="88" t="s">
        <v>16</v>
      </c>
      <c r="D6" s="57" t="s">
        <v>17</v>
      </c>
    </row>
    <row r="7" ht="27.6" spans="2:4">
      <c r="B7" s="6" t="s">
        <v>18</v>
      </c>
      <c r="C7" s="6" t="s">
        <v>19</v>
      </c>
      <c r="D7" s="57" t="s">
        <v>20</v>
      </c>
    </row>
    <row r="8" spans="2:4">
      <c r="B8" s="6" t="s">
        <v>21</v>
      </c>
      <c r="C8" s="6" t="s">
        <v>22</v>
      </c>
      <c r="D8" s="57" t="s">
        <v>23</v>
      </c>
    </row>
    <row r="9" spans="2:4">
      <c r="B9" s="6" t="s">
        <v>24</v>
      </c>
      <c r="C9" s="6" t="s">
        <v>25</v>
      </c>
      <c r="D9" s="57" t="s">
        <v>26</v>
      </c>
    </row>
    <row r="10" spans="2:4">
      <c r="B10" s="6" t="s">
        <v>27</v>
      </c>
      <c r="C10" s="88" t="s">
        <v>28</v>
      </c>
      <c r="D10" s="57" t="s">
        <v>29</v>
      </c>
    </row>
    <row r="11" spans="2:4">
      <c r="B11" s="70" t="s">
        <v>30</v>
      </c>
      <c r="C11" s="70" t="s">
        <v>31</v>
      </c>
      <c r="D11" s="71" t="s">
        <v>32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A1" sqref="A1"/>
    </sheetView>
  </sheetViews>
  <sheetFormatPr defaultColWidth="9" defaultRowHeight="14.4"/>
  <cols>
    <col min="1" max="1" width="16.2962962962963" customWidth="1"/>
    <col min="2" max="2" width="15.8981481481481" customWidth="1"/>
    <col min="3" max="3" width="22" customWidth="1"/>
    <col min="7" max="7" width="59.8981481481481" customWidth="1"/>
    <col min="8" max="8" width="14.3981481481481" customWidth="1"/>
    <col min="11" max="11" width="10.3981481481481" customWidth="1"/>
  </cols>
  <sheetData>
    <row r="1" spans="1:10">
      <c r="A1" s="44" t="s">
        <v>33</v>
      </c>
      <c r="B1" s="45" t="s">
        <v>264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22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265</v>
      </c>
      <c r="C3" s="48"/>
      <c r="D3" s="48"/>
      <c r="E3" s="48"/>
      <c r="F3" s="48"/>
      <c r="G3" s="48"/>
      <c r="H3" s="48"/>
      <c r="I3" s="48"/>
      <c r="J3" s="48"/>
    </row>
    <row r="4" spans="1:10">
      <c r="A4" s="6" t="s">
        <v>36</v>
      </c>
      <c r="B4" s="7" t="s">
        <v>37</v>
      </c>
      <c r="C4" s="7" t="s">
        <v>38</v>
      </c>
      <c r="D4" s="52" t="s">
        <v>39</v>
      </c>
      <c r="E4" s="52" t="s">
        <v>40</v>
      </c>
      <c r="F4" s="52" t="s">
        <v>41</v>
      </c>
      <c r="G4" s="52" t="s">
        <v>42</v>
      </c>
      <c r="H4" s="52" t="s">
        <v>43</v>
      </c>
      <c r="I4" s="52" t="s">
        <v>44</v>
      </c>
      <c r="J4" s="52" t="s">
        <v>45</v>
      </c>
    </row>
    <row r="5" ht="28.8" spans="1:10">
      <c r="A5" s="43">
        <v>1</v>
      </c>
      <c r="B5" s="7" t="s">
        <v>82</v>
      </c>
      <c r="C5" s="7" t="s">
        <v>83</v>
      </c>
      <c r="D5" s="52" t="s">
        <v>48</v>
      </c>
      <c r="E5" s="52" t="s">
        <v>36</v>
      </c>
      <c r="F5" s="52" t="s">
        <v>48</v>
      </c>
      <c r="G5" s="53" t="s">
        <v>145</v>
      </c>
      <c r="H5" s="52" t="s">
        <v>50</v>
      </c>
      <c r="I5" s="52">
        <v>2</v>
      </c>
      <c r="J5" s="93" t="s">
        <v>51</v>
      </c>
    </row>
    <row r="6" spans="1:10">
      <c r="A6" s="43">
        <v>2</v>
      </c>
      <c r="B6" s="54" t="s">
        <v>266</v>
      </c>
      <c r="C6" s="7" t="s">
        <v>267</v>
      </c>
      <c r="D6" s="52" t="s">
        <v>36</v>
      </c>
      <c r="E6" s="52" t="s">
        <v>36</v>
      </c>
      <c r="F6" s="52" t="s">
        <v>48</v>
      </c>
      <c r="G6" s="53"/>
      <c r="H6" s="52" t="s">
        <v>148</v>
      </c>
      <c r="I6" s="52">
        <v>100</v>
      </c>
      <c r="J6" s="93" t="s">
        <v>51</v>
      </c>
    </row>
    <row r="7" spans="1:10">
      <c r="A7" s="43">
        <v>3</v>
      </c>
      <c r="B7" s="54" t="s">
        <v>84</v>
      </c>
      <c r="C7" s="7" t="s">
        <v>268</v>
      </c>
      <c r="D7" s="52" t="s">
        <v>36</v>
      </c>
      <c r="E7" s="52" t="s">
        <v>36</v>
      </c>
      <c r="F7" s="52" t="s">
        <v>48</v>
      </c>
      <c r="G7" s="53"/>
      <c r="H7" s="52" t="s">
        <v>269</v>
      </c>
      <c r="I7" s="93" t="s">
        <v>51</v>
      </c>
      <c r="J7" s="93" t="s">
        <v>51</v>
      </c>
    </row>
    <row r="8" ht="28.8" spans="1:10">
      <c r="A8" s="43">
        <v>4</v>
      </c>
      <c r="B8" s="54" t="s">
        <v>161</v>
      </c>
      <c r="C8" s="7" t="s">
        <v>162</v>
      </c>
      <c r="D8" s="52" t="s">
        <v>36</v>
      </c>
      <c r="E8" s="52" t="s">
        <v>36</v>
      </c>
      <c r="F8" s="52" t="s">
        <v>48</v>
      </c>
      <c r="G8" s="53" t="s">
        <v>163</v>
      </c>
      <c r="H8" s="52" t="s">
        <v>50</v>
      </c>
      <c r="I8" s="52">
        <v>1</v>
      </c>
      <c r="J8" s="93" t="s">
        <v>51</v>
      </c>
    </row>
    <row r="9" spans="1:10">
      <c r="A9" s="43">
        <v>5</v>
      </c>
      <c r="B9" s="54" t="s">
        <v>90</v>
      </c>
      <c r="C9" s="55" t="s">
        <v>91</v>
      </c>
      <c r="D9" s="52" t="s">
        <v>36</v>
      </c>
      <c r="E9" s="52" t="s">
        <v>36</v>
      </c>
      <c r="F9" s="52" t="s">
        <v>48</v>
      </c>
      <c r="G9" s="52"/>
      <c r="H9" s="52" t="s">
        <v>92</v>
      </c>
      <c r="I9" s="93" t="s">
        <v>51</v>
      </c>
      <c r="J9" s="93" t="s">
        <v>51</v>
      </c>
    </row>
    <row r="10" spans="1:10">
      <c r="A10" s="43">
        <v>6</v>
      </c>
      <c r="B10" s="54" t="s">
        <v>93</v>
      </c>
      <c r="C10" s="55" t="s">
        <v>94</v>
      </c>
      <c r="D10" s="52" t="s">
        <v>36</v>
      </c>
      <c r="E10" s="52" t="s">
        <v>36</v>
      </c>
      <c r="F10" s="52" t="s">
        <v>48</v>
      </c>
      <c r="G10" s="52"/>
      <c r="H10" s="52" t="s">
        <v>92</v>
      </c>
      <c r="I10" s="93" t="s">
        <v>51</v>
      </c>
      <c r="J10" s="93" t="s">
        <v>51</v>
      </c>
    </row>
    <row r="12" spans="1:2">
      <c r="A12" t="s">
        <v>95</v>
      </c>
      <c r="B12" t="str">
        <f>"CREATE TABLE "&amp;""&amp;B2&amp;" ("</f>
        <v>CREATE TABLE TAX_M (</v>
      </c>
    </row>
    <row r="13" spans="2:2">
      <c r="B13" t="str">
        <f>""&amp;C5&amp;" "&amp;IF(OR(H5="CHAR",H5="VARCHAR"),H5&amp;"("&amp;I5&amp;")",H5&amp;" ")&amp;IF(F5="Yes"," NOT NULL","")&amp;","</f>
        <v>tax_code CHAR(2) NOT NULL,</v>
      </c>
    </row>
    <row r="14" spans="2:2">
      <c r="B14" t="str">
        <f t="shared" ref="B14:B18" si="0">""&amp;C6&amp;" "&amp;IF(OR(H6="CHAR",H6="VARCHAR"),H6&amp;"("&amp;I6&amp;")",H6&amp;" ")&amp;IF(F6="Yes"," NOT NULL","")&amp;","</f>
        <v>tax_name VARCHAR(100) NOT NULL,</v>
      </c>
    </row>
    <row r="15" spans="2:2">
      <c r="B15" t="str">
        <f t="shared" si="0"/>
        <v>tax_value INT  NOT NULL,</v>
      </c>
    </row>
    <row r="16" spans="2:2">
      <c r="B16" t="str">
        <f t="shared" si="0"/>
        <v>del_flg CHAR(1) NOT NULL,</v>
      </c>
    </row>
    <row r="17" spans="2:2">
      <c r="B17" t="str">
        <f t="shared" si="0"/>
        <v>reg_date TIMESTAMP  NOT NULL,</v>
      </c>
    </row>
    <row r="18" spans="2:2">
      <c r="B18" t="str">
        <f t="shared" si="0"/>
        <v>upd_date TIMESTAMP  NOT NULL,</v>
      </c>
    </row>
    <row r="19" spans="2:2">
      <c r="B19" t="s">
        <v>270</v>
      </c>
    </row>
    <row r="20" spans="2:2">
      <c r="B20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B7" sqref="B7:I7"/>
    </sheetView>
  </sheetViews>
  <sheetFormatPr defaultColWidth="8.7962962962963" defaultRowHeight="14.4"/>
  <cols>
    <col min="1" max="1" width="16.2962962962963" style="1" customWidth="1"/>
    <col min="2" max="2" width="21" style="1" customWidth="1"/>
    <col min="3" max="3" width="22" style="1" customWidth="1"/>
    <col min="4" max="6" width="8.7962962962963" style="1"/>
    <col min="7" max="7" width="59.8981481481481" style="1" customWidth="1"/>
    <col min="8" max="8" width="14.3981481481481" style="1" customWidth="1"/>
    <col min="9" max="10" width="8.7962962962963" style="1"/>
    <col min="11" max="11" width="10.3981481481481" style="1" customWidth="1"/>
    <col min="12" max="16384" width="8.7962962962963" style="1"/>
  </cols>
  <sheetData>
    <row r="1" spans="1:10">
      <c r="A1" s="44" t="s">
        <v>33</v>
      </c>
      <c r="B1" s="45" t="s">
        <v>271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25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265</v>
      </c>
      <c r="C3" s="48"/>
      <c r="D3" s="48"/>
      <c r="E3" s="48"/>
      <c r="F3" s="48"/>
      <c r="G3" s="48"/>
      <c r="H3" s="48"/>
      <c r="I3" s="48"/>
      <c r="J3" s="48"/>
    </row>
    <row r="4" spans="1:10">
      <c r="A4" s="2" t="s">
        <v>36</v>
      </c>
      <c r="B4" s="3" t="s">
        <v>37</v>
      </c>
      <c r="C4" s="3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</row>
    <row r="5" ht="28.8" spans="1:10">
      <c r="A5" s="49">
        <v>1</v>
      </c>
      <c r="B5" s="3" t="s">
        <v>58</v>
      </c>
      <c r="C5" s="3" t="s">
        <v>59</v>
      </c>
      <c r="D5" s="2" t="s">
        <v>48</v>
      </c>
      <c r="E5" s="2" t="s">
        <v>36</v>
      </c>
      <c r="F5" s="2" t="s">
        <v>48</v>
      </c>
      <c r="G5" s="50" t="s">
        <v>145</v>
      </c>
      <c r="H5" s="2" t="s">
        <v>50</v>
      </c>
      <c r="I5" s="2">
        <v>5</v>
      </c>
      <c r="J5" s="90" t="s">
        <v>51</v>
      </c>
    </row>
    <row r="6" spans="1:10">
      <c r="A6" s="49">
        <v>2</v>
      </c>
      <c r="B6" s="14" t="s">
        <v>272</v>
      </c>
      <c r="C6" s="3" t="s">
        <v>273</v>
      </c>
      <c r="D6" s="2" t="s">
        <v>48</v>
      </c>
      <c r="E6" s="2" t="s">
        <v>36</v>
      </c>
      <c r="F6" s="2" t="s">
        <v>48</v>
      </c>
      <c r="G6" s="50"/>
      <c r="H6" s="2" t="s">
        <v>148</v>
      </c>
      <c r="I6" s="2">
        <v>100</v>
      </c>
      <c r="J6" s="90" t="s">
        <v>51</v>
      </c>
    </row>
    <row r="7" ht="28.8" spans="1:10">
      <c r="A7" s="49">
        <v>3</v>
      </c>
      <c r="B7" s="14" t="s">
        <v>232</v>
      </c>
      <c r="C7" s="3" t="s">
        <v>233</v>
      </c>
      <c r="D7" s="2" t="s">
        <v>48</v>
      </c>
      <c r="E7" s="2" t="s">
        <v>36</v>
      </c>
      <c r="F7" s="2" t="s">
        <v>48</v>
      </c>
      <c r="G7" s="50" t="s">
        <v>274</v>
      </c>
      <c r="H7" s="2" t="s">
        <v>50</v>
      </c>
      <c r="I7" s="2">
        <v>1</v>
      </c>
      <c r="J7" s="90" t="s">
        <v>51</v>
      </c>
    </row>
    <row r="8" spans="1:10">
      <c r="A8" s="49">
        <v>4</v>
      </c>
      <c r="B8" s="14" t="s">
        <v>211</v>
      </c>
      <c r="C8" s="3" t="s">
        <v>212</v>
      </c>
      <c r="D8" s="2" t="s">
        <v>48</v>
      </c>
      <c r="E8" s="2" t="s">
        <v>36</v>
      </c>
      <c r="F8" s="2" t="s">
        <v>48</v>
      </c>
      <c r="G8" s="50"/>
      <c r="H8" s="2" t="s">
        <v>50</v>
      </c>
      <c r="I8" s="2">
        <v>1</v>
      </c>
      <c r="J8" s="90" t="s">
        <v>51</v>
      </c>
    </row>
    <row r="9" spans="1:10">
      <c r="A9" s="49">
        <v>5</v>
      </c>
      <c r="B9" s="14" t="s">
        <v>215</v>
      </c>
      <c r="C9" s="3" t="s">
        <v>216</v>
      </c>
      <c r="D9" s="2" t="s">
        <v>48</v>
      </c>
      <c r="E9" s="2" t="s">
        <v>36</v>
      </c>
      <c r="F9" s="2" t="s">
        <v>48</v>
      </c>
      <c r="G9" s="50"/>
      <c r="H9" s="2" t="s">
        <v>50</v>
      </c>
      <c r="I9" s="2">
        <v>2</v>
      </c>
      <c r="J9" s="90" t="s">
        <v>51</v>
      </c>
    </row>
    <row r="10" spans="1:10">
      <c r="A10" s="49">
        <v>6</v>
      </c>
      <c r="B10" s="14" t="s">
        <v>219</v>
      </c>
      <c r="C10" s="3" t="s">
        <v>220</v>
      </c>
      <c r="D10" s="2" t="s">
        <v>48</v>
      </c>
      <c r="E10" s="2" t="s">
        <v>36</v>
      </c>
      <c r="F10" s="2" t="s">
        <v>48</v>
      </c>
      <c r="G10" s="50"/>
      <c r="H10" s="2" t="s">
        <v>50</v>
      </c>
      <c r="I10" s="2">
        <v>3</v>
      </c>
      <c r="J10" s="90" t="s">
        <v>51</v>
      </c>
    </row>
    <row r="11" spans="1:10">
      <c r="A11" s="49">
        <v>7</v>
      </c>
      <c r="B11" s="14" t="s">
        <v>223</v>
      </c>
      <c r="C11" s="3" t="s">
        <v>224</v>
      </c>
      <c r="D11" s="2" t="s">
        <v>48</v>
      </c>
      <c r="E11" s="2" t="s">
        <v>36</v>
      </c>
      <c r="F11" s="2" t="s">
        <v>48</v>
      </c>
      <c r="G11" s="50"/>
      <c r="H11" s="2" t="s">
        <v>50</v>
      </c>
      <c r="I11" s="2">
        <v>4</v>
      </c>
      <c r="J11" s="90" t="s">
        <v>51</v>
      </c>
    </row>
    <row r="12" ht="28.8" spans="1:10">
      <c r="A12" s="49">
        <v>8</v>
      </c>
      <c r="B12" s="14" t="s">
        <v>161</v>
      </c>
      <c r="C12" s="3" t="s">
        <v>162</v>
      </c>
      <c r="D12" s="2" t="s">
        <v>36</v>
      </c>
      <c r="E12" s="2" t="s">
        <v>36</v>
      </c>
      <c r="F12" s="2" t="s">
        <v>48</v>
      </c>
      <c r="G12" s="50" t="s">
        <v>163</v>
      </c>
      <c r="H12" s="2" t="s">
        <v>50</v>
      </c>
      <c r="I12" s="2">
        <v>1</v>
      </c>
      <c r="J12" s="90" t="s">
        <v>51</v>
      </c>
    </row>
    <row r="13" spans="1:10">
      <c r="A13" s="49">
        <v>9</v>
      </c>
      <c r="B13" s="14" t="s">
        <v>90</v>
      </c>
      <c r="C13" s="5" t="s">
        <v>91</v>
      </c>
      <c r="D13" s="2" t="s">
        <v>36</v>
      </c>
      <c r="E13" s="2" t="s">
        <v>36</v>
      </c>
      <c r="F13" s="2" t="s">
        <v>48</v>
      </c>
      <c r="G13" s="2"/>
      <c r="H13" s="2" t="s">
        <v>92</v>
      </c>
      <c r="I13" s="90" t="s">
        <v>51</v>
      </c>
      <c r="J13" s="90" t="s">
        <v>51</v>
      </c>
    </row>
    <row r="14" spans="1:10">
      <c r="A14" s="49">
        <v>10</v>
      </c>
      <c r="B14" s="14" t="s">
        <v>93</v>
      </c>
      <c r="C14" s="5" t="s">
        <v>94</v>
      </c>
      <c r="D14" s="2" t="s">
        <v>36</v>
      </c>
      <c r="E14" s="2" t="s">
        <v>36</v>
      </c>
      <c r="F14" s="2" t="s">
        <v>48</v>
      </c>
      <c r="G14" s="2"/>
      <c r="H14" s="2" t="s">
        <v>92</v>
      </c>
      <c r="I14" s="90" t="s">
        <v>51</v>
      </c>
      <c r="J14" s="90" t="s">
        <v>51</v>
      </c>
    </row>
    <row r="16" spans="1:2">
      <c r="A16" s="1" t="s">
        <v>95</v>
      </c>
      <c r="B16" s="1" t="str">
        <f>"CREATE TABLE "&amp;""&amp;B2&amp;" ("</f>
        <v>CREATE TABLE CREDIT_DEBIT_KIND_M (</v>
      </c>
    </row>
    <row r="17" spans="2:2">
      <c r="B17" s="1" t="str">
        <f>""&amp;C5&amp;" "&amp;IF(OR(H5="CHAR",H5="VARCHAR"),H5&amp;"("&amp;I5&amp;")",H5&amp;" ")&amp;IF(F5="Yes"," NOT NULL","")&amp;","</f>
        <v>kind_code CHAR(5) NOT NULL,</v>
      </c>
    </row>
    <row r="18" spans="2:2">
      <c r="B18" s="1" t="str">
        <f t="shared" ref="B18:B26" si="0">""&amp;C6&amp;" "&amp;IF(OR(H6="CHAR",H6="VARCHAR"),H6&amp;"("&amp;I6&amp;")",H6&amp;" ")&amp;IF(F6="Yes"," NOT NULL","")&amp;","</f>
        <v>kind_name VARCHAR(100) NOT NULL,</v>
      </c>
    </row>
    <row r="19" spans="2:2">
      <c r="B19" s="1" t="str">
        <f t="shared" si="0"/>
        <v>kind_flg CHAR(1) NOT NULL,</v>
      </c>
    </row>
    <row r="20" spans="2:2">
      <c r="B20" s="1" t="str">
        <f t="shared" si="0"/>
        <v>account_kind1 CHAR(1) NOT NULL,</v>
      </c>
    </row>
    <row r="21" spans="2:2">
      <c r="B21" s="1" t="str">
        <f t="shared" si="0"/>
        <v>account_kind2 CHAR(2) NOT NULL,</v>
      </c>
    </row>
    <row r="22" spans="2:2">
      <c r="B22" s="1" t="str">
        <f t="shared" si="0"/>
        <v>account_kind3 CHAR(3) NOT NULL,</v>
      </c>
    </row>
    <row r="23" spans="2:2">
      <c r="B23" s="1" t="str">
        <f t="shared" si="0"/>
        <v>account_kind4 CHAR(4) NOT NULL,</v>
      </c>
    </row>
    <row r="24" spans="2:2">
      <c r="B24" s="1" t="str">
        <f t="shared" si="0"/>
        <v>del_flg CHAR(1) NOT NULL,</v>
      </c>
    </row>
    <row r="25" spans="2:2">
      <c r="B25" s="1" t="str">
        <f t="shared" si="0"/>
        <v>reg_date TIMESTAMP  NOT NULL,</v>
      </c>
    </row>
    <row r="26" spans="2:2">
      <c r="B26" s="1" t="str">
        <f t="shared" si="0"/>
        <v>upd_date TIMESTAMP  NOT NULL,</v>
      </c>
    </row>
    <row r="27" spans="2:2">
      <c r="B27" s="1" t="s">
        <v>275</v>
      </c>
    </row>
    <row r="28" spans="2:2">
      <c r="B28" s="1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B1:L24"/>
  <sheetViews>
    <sheetView zoomScale="94" zoomScaleNormal="94" workbookViewId="0">
      <selection activeCell="F18" sqref="F18"/>
    </sheetView>
  </sheetViews>
  <sheetFormatPr defaultColWidth="9" defaultRowHeight="14.4"/>
  <cols>
    <col min="2" max="2" width="18.2962962962963" customWidth="1"/>
    <col min="3" max="3" width="13.8981481481481" customWidth="1"/>
    <col min="4" max="4" width="14.7037037037037" customWidth="1"/>
    <col min="5" max="5" width="13.5" customWidth="1"/>
    <col min="6" max="7" width="17.6018518518519" customWidth="1"/>
    <col min="8" max="8" width="16.7037037037037" customWidth="1"/>
    <col min="10" max="11" width="18" customWidth="1"/>
  </cols>
  <sheetData>
    <row r="1" spans="2:2">
      <c r="B1" t="s">
        <v>143</v>
      </c>
    </row>
    <row r="2" spans="2:11">
      <c r="B2" s="6" t="s">
        <v>10</v>
      </c>
      <c r="C2" s="40" t="s">
        <v>47</v>
      </c>
      <c r="D2" s="40" t="s">
        <v>147</v>
      </c>
      <c r="E2" s="8" t="s">
        <v>150</v>
      </c>
      <c r="F2" s="8" t="s">
        <v>153</v>
      </c>
      <c r="G2" s="8" t="s">
        <v>156</v>
      </c>
      <c r="H2" s="8" t="s">
        <v>159</v>
      </c>
      <c r="I2" s="40" t="s">
        <v>162</v>
      </c>
      <c r="J2" s="42" t="s">
        <v>91</v>
      </c>
      <c r="K2" s="42" t="s">
        <v>94</v>
      </c>
    </row>
    <row r="3" spans="3:11">
      <c r="C3" s="6" t="s">
        <v>50</v>
      </c>
      <c r="D3" s="6" t="s">
        <v>148</v>
      </c>
      <c r="E3" s="10" t="s">
        <v>50</v>
      </c>
      <c r="F3" s="10" t="s">
        <v>50</v>
      </c>
      <c r="G3" s="10" t="s">
        <v>50</v>
      </c>
      <c r="H3" s="10" t="s">
        <v>50</v>
      </c>
      <c r="I3" s="6" t="s">
        <v>50</v>
      </c>
      <c r="J3" s="6" t="s">
        <v>92</v>
      </c>
      <c r="K3" s="6" t="s">
        <v>92</v>
      </c>
    </row>
    <row r="4" spans="3:11">
      <c r="C4" s="41">
        <v>5</v>
      </c>
      <c r="D4" s="41">
        <v>100</v>
      </c>
      <c r="E4" s="10">
        <v>4</v>
      </c>
      <c r="F4" s="10">
        <v>4</v>
      </c>
      <c r="G4" s="10">
        <v>1</v>
      </c>
      <c r="H4" s="10">
        <v>1</v>
      </c>
      <c r="I4" s="41">
        <v>1</v>
      </c>
      <c r="J4" s="95" t="s">
        <v>51</v>
      </c>
      <c r="K4" s="95" t="s">
        <v>51</v>
      </c>
    </row>
    <row r="5" spans="3:12">
      <c r="C5" s="96" t="s">
        <v>276</v>
      </c>
      <c r="D5" t="s">
        <v>277</v>
      </c>
      <c r="E5" s="96" t="s">
        <v>278</v>
      </c>
      <c r="F5" s="96" t="s">
        <v>279</v>
      </c>
      <c r="G5">
        <v>0</v>
      </c>
      <c r="I5">
        <v>0</v>
      </c>
      <c r="J5" t="s">
        <v>280</v>
      </c>
      <c r="K5" t="s">
        <v>280</v>
      </c>
      <c r="L5" t="str">
        <f>"insert into "&amp;$B$2&amp;" ("&amp;$C$2&amp;","&amp;$D$2&amp;","&amp;$E$2&amp;","&amp;$F$2&amp;","&amp;$G$2&amp;","&amp;$H$2&amp;","&amp;$I$2&amp;","&amp;J$2&amp;","&amp;$K$2&amp;" ) values ("&amp;"'"&amp;C5&amp;"','"&amp;D5&amp;"','"&amp;E5&amp;"','"&amp;F5&amp;"','"&amp;G5&amp;"','"&amp;H5&amp;"','"&amp;I5&amp;"',"&amp;J5&amp;","&amp;K5&amp;");"</f>
        <v>insert into COMPANY_M (company_code,company_name,kimatu_year,kimatu_month_day,tax_kind_flg,tax_app_flg,del_flg,reg_date,upd_date ) values ('00001','会社００００１','2019','0430','0','','0',current_timestamp,current_timestamp);</v>
      </c>
    </row>
    <row r="6" spans="3:12">
      <c r="C6" s="96" t="s">
        <v>276</v>
      </c>
      <c r="D6" t="s">
        <v>277</v>
      </c>
      <c r="E6" s="96" t="s">
        <v>281</v>
      </c>
      <c r="F6" s="96" t="s">
        <v>279</v>
      </c>
      <c r="G6">
        <v>0</v>
      </c>
      <c r="I6">
        <v>0</v>
      </c>
      <c r="J6" t="s">
        <v>280</v>
      </c>
      <c r="K6" t="s">
        <v>280</v>
      </c>
      <c r="L6" t="str">
        <f>"insert into "&amp;$B$2&amp;" ("&amp;$C$2&amp;","&amp;$D$2&amp;","&amp;$E$2&amp;","&amp;$F$2&amp;","&amp;$G$2&amp;","&amp;$H$2&amp;","&amp;$I$2&amp;","&amp;J$2&amp;","&amp;$K$2&amp;" ) values ("&amp;"'"&amp;C6&amp;"','"&amp;D6&amp;"','"&amp;E6&amp;"','"&amp;F6&amp;"','"&amp;G6&amp;"','"&amp;H6&amp;"','"&amp;I6&amp;"',"&amp;J6&amp;","&amp;K6&amp;");"</f>
        <v>insert into COMPANY_M (company_code,company_name,kimatu_year,kimatu_month_day,tax_kind_flg,tax_app_flg,del_flg,reg_date,upd_date ) values ('00001','会社００００１','2020','0430','0','','0',current_timestamp,current_timestamp);</v>
      </c>
    </row>
    <row r="7" spans="3:12">
      <c r="C7" s="96" t="s">
        <v>282</v>
      </c>
      <c r="D7" t="s">
        <v>283</v>
      </c>
      <c r="E7" s="96" t="s">
        <v>278</v>
      </c>
      <c r="F7" s="96" t="s">
        <v>279</v>
      </c>
      <c r="G7">
        <v>1</v>
      </c>
      <c r="H7">
        <v>1</v>
      </c>
      <c r="I7">
        <v>0</v>
      </c>
      <c r="J7" t="s">
        <v>280</v>
      </c>
      <c r="K7" t="s">
        <v>280</v>
      </c>
      <c r="L7" t="str">
        <f t="shared" ref="L7:L24" si="0">"insert into "&amp;$B$2&amp;" ("&amp;$C$2&amp;","&amp;$D$2&amp;","&amp;$E$2&amp;","&amp;$F$2&amp;","&amp;$G$2&amp;","&amp;$H$2&amp;","&amp;$I$2&amp;","&amp;J$2&amp;","&amp;$K$2&amp;" ) values ("&amp;"'"&amp;C7&amp;"','"&amp;D7&amp;"','"&amp;E7&amp;"','"&amp;F7&amp;"','"&amp;G7&amp;"','"&amp;H7&amp;"','"&amp;I7&amp;"',"&amp;J7&amp;","&amp;K7&amp;");"</f>
        <v>insert into COMPANY_M (company_code,company_name,kimatu_year,kimatu_month_day,tax_kind_flg,tax_app_flg,del_flg,reg_date,upd_date ) values ('00002','会社００００２','2019','0430','1','1','0',current_timestamp,current_timestamp);</v>
      </c>
    </row>
    <row r="8" spans="3:12">
      <c r="C8" s="96" t="s">
        <v>282</v>
      </c>
      <c r="D8" t="s">
        <v>283</v>
      </c>
      <c r="E8" s="96" t="s">
        <v>281</v>
      </c>
      <c r="F8" s="96" t="s">
        <v>279</v>
      </c>
      <c r="G8">
        <v>1</v>
      </c>
      <c r="H8">
        <v>1</v>
      </c>
      <c r="I8">
        <v>0</v>
      </c>
      <c r="J8" t="s">
        <v>280</v>
      </c>
      <c r="K8" t="s">
        <v>280</v>
      </c>
      <c r="L8" t="str">
        <f t="shared" ref="L8:L9" si="1">"insert into "&amp;$B$2&amp;" ("&amp;$C$2&amp;","&amp;$D$2&amp;","&amp;$E$2&amp;","&amp;$F$2&amp;","&amp;$G$2&amp;","&amp;$H$2&amp;","&amp;$I$2&amp;","&amp;J$2&amp;","&amp;$K$2&amp;" ) values ("&amp;"'"&amp;C8&amp;"','"&amp;D8&amp;"','"&amp;E8&amp;"','"&amp;F8&amp;"','"&amp;G8&amp;"','"&amp;H8&amp;"','"&amp;I8&amp;"',"&amp;J8&amp;","&amp;K8&amp;");"</f>
        <v>insert into COMPANY_M (company_code,company_name,kimatu_year,kimatu_month_day,tax_kind_flg,tax_app_flg,del_flg,reg_date,upd_date ) values ('00002','会社００００２','2020','0430','1','1','0',current_timestamp,current_timestamp);</v>
      </c>
    </row>
    <row r="9" spans="3:12">
      <c r="C9" s="96" t="s">
        <v>284</v>
      </c>
      <c r="D9" t="s">
        <v>285</v>
      </c>
      <c r="E9" s="96" t="s">
        <v>278</v>
      </c>
      <c r="F9" s="96" t="s">
        <v>279</v>
      </c>
      <c r="G9">
        <v>0</v>
      </c>
      <c r="I9">
        <v>0</v>
      </c>
      <c r="J9" t="s">
        <v>280</v>
      </c>
      <c r="K9" t="s">
        <v>280</v>
      </c>
      <c r="L9" t="str">
        <f t="shared" si="1"/>
        <v>insert into COMPANY_M (company_code,company_name,kimatu_year,kimatu_month_day,tax_kind_flg,tax_app_flg,del_flg,reg_date,upd_date ) values ('00003','会社００００３','2019','0430','0','','0',current_timestamp,current_timestamp);</v>
      </c>
    </row>
    <row r="10" spans="3:12">
      <c r="C10" s="96" t="s">
        <v>284</v>
      </c>
      <c r="D10" t="s">
        <v>285</v>
      </c>
      <c r="E10" s="96" t="s">
        <v>281</v>
      </c>
      <c r="F10" s="96" t="s">
        <v>279</v>
      </c>
      <c r="G10">
        <v>0</v>
      </c>
      <c r="I10">
        <v>0</v>
      </c>
      <c r="J10" t="s">
        <v>280</v>
      </c>
      <c r="K10" t="s">
        <v>280</v>
      </c>
      <c r="L10" t="str">
        <f t="shared" si="0"/>
        <v>insert into COMPANY_M (company_code,company_name,kimatu_year,kimatu_month_day,tax_kind_flg,tax_app_flg,del_flg,reg_date,upd_date ) values ('00003','会社００００３','2020','0430','0','','0',current_timestamp,current_timestamp);</v>
      </c>
    </row>
    <row r="11" spans="3:12">
      <c r="C11" s="96" t="s">
        <v>286</v>
      </c>
      <c r="D11" t="s">
        <v>287</v>
      </c>
      <c r="E11" s="96" t="s">
        <v>278</v>
      </c>
      <c r="F11" s="96" t="s">
        <v>279</v>
      </c>
      <c r="G11">
        <v>1</v>
      </c>
      <c r="H11">
        <v>2</v>
      </c>
      <c r="I11">
        <v>0</v>
      </c>
      <c r="J11" t="s">
        <v>280</v>
      </c>
      <c r="K11" t="s">
        <v>280</v>
      </c>
      <c r="L11" t="str">
        <f t="shared" ref="L11" si="2">"insert into "&amp;$B$2&amp;" ("&amp;$C$2&amp;","&amp;$D$2&amp;","&amp;$E$2&amp;","&amp;$F$2&amp;","&amp;$G$2&amp;","&amp;$H$2&amp;","&amp;$I$2&amp;","&amp;J$2&amp;","&amp;$K$2&amp;" ) values ("&amp;"'"&amp;C11&amp;"','"&amp;D11&amp;"','"&amp;E11&amp;"','"&amp;F11&amp;"','"&amp;G11&amp;"','"&amp;H11&amp;"','"&amp;I11&amp;"',"&amp;J11&amp;","&amp;K11&amp;");"</f>
        <v>insert into COMPANY_M (company_code,company_name,kimatu_year,kimatu_month_day,tax_kind_flg,tax_app_flg,del_flg,reg_date,upd_date ) values ('00004','会社００００４','2019','0430','1','2','0',current_timestamp,current_timestamp);</v>
      </c>
    </row>
    <row r="12" spans="3:12">
      <c r="C12" s="96" t="s">
        <v>286</v>
      </c>
      <c r="D12" t="s">
        <v>287</v>
      </c>
      <c r="E12" s="96" t="s">
        <v>281</v>
      </c>
      <c r="F12" s="96" t="s">
        <v>279</v>
      </c>
      <c r="G12">
        <v>1</v>
      </c>
      <c r="H12">
        <v>2</v>
      </c>
      <c r="I12">
        <v>0</v>
      </c>
      <c r="J12" t="s">
        <v>280</v>
      </c>
      <c r="K12" t="s">
        <v>280</v>
      </c>
      <c r="L12" t="str">
        <f t="shared" si="0"/>
        <v>insert into COMPANY_M (company_code,company_name,kimatu_year,kimatu_month_day,tax_kind_flg,tax_app_flg,del_flg,reg_date,upd_date ) values ('00004','会社００００４','2020','0430','1','2','0',current_timestamp,current_timestamp);</v>
      </c>
    </row>
    <row r="13" spans="3:12">
      <c r="C13" s="96" t="s">
        <v>288</v>
      </c>
      <c r="D13" t="s">
        <v>289</v>
      </c>
      <c r="E13" s="96" t="s">
        <v>278</v>
      </c>
      <c r="F13" s="96" t="s">
        <v>279</v>
      </c>
      <c r="G13">
        <v>1</v>
      </c>
      <c r="H13">
        <v>3</v>
      </c>
      <c r="I13">
        <v>0</v>
      </c>
      <c r="J13" t="s">
        <v>280</v>
      </c>
      <c r="K13" t="s">
        <v>280</v>
      </c>
      <c r="L13" t="str">
        <f t="shared" ref="L13" si="3">"insert into "&amp;$B$2&amp;" ("&amp;$C$2&amp;","&amp;$D$2&amp;","&amp;$E$2&amp;","&amp;$F$2&amp;","&amp;$G$2&amp;","&amp;$H$2&amp;","&amp;$I$2&amp;","&amp;J$2&amp;","&amp;$K$2&amp;" ) values ("&amp;"'"&amp;C13&amp;"','"&amp;D13&amp;"','"&amp;E13&amp;"','"&amp;F13&amp;"','"&amp;G13&amp;"','"&amp;H13&amp;"','"&amp;I13&amp;"',"&amp;J13&amp;","&amp;K13&amp;");"</f>
        <v>insert into COMPANY_M (company_code,company_name,kimatu_year,kimatu_month_day,tax_kind_flg,tax_app_flg,del_flg,reg_date,upd_date ) values ('00005','会社００００５','2019','0430','1','3','0',current_timestamp,current_timestamp);</v>
      </c>
    </row>
    <row r="14" spans="3:12">
      <c r="C14" s="96" t="s">
        <v>288</v>
      </c>
      <c r="D14" t="s">
        <v>289</v>
      </c>
      <c r="E14" s="96" t="s">
        <v>281</v>
      </c>
      <c r="F14" s="96" t="s">
        <v>279</v>
      </c>
      <c r="G14">
        <v>1</v>
      </c>
      <c r="H14">
        <v>3</v>
      </c>
      <c r="I14">
        <v>0</v>
      </c>
      <c r="J14" t="s">
        <v>280</v>
      </c>
      <c r="K14" t="s">
        <v>280</v>
      </c>
      <c r="L14" t="str">
        <f t="shared" si="0"/>
        <v>insert into COMPANY_M (company_code,company_name,kimatu_year,kimatu_month_day,tax_kind_flg,tax_app_flg,del_flg,reg_date,upd_date ) values ('00005','会社００００５','2020','0430','1','3','0',current_timestamp,current_timestamp);</v>
      </c>
    </row>
    <row r="15" spans="3:12">
      <c r="C15" s="96" t="s">
        <v>290</v>
      </c>
      <c r="D15" t="s">
        <v>291</v>
      </c>
      <c r="E15" s="96" t="s">
        <v>278</v>
      </c>
      <c r="F15" s="96" t="s">
        <v>292</v>
      </c>
      <c r="G15">
        <v>0</v>
      </c>
      <c r="I15">
        <v>0</v>
      </c>
      <c r="J15" t="s">
        <v>280</v>
      </c>
      <c r="K15" t="s">
        <v>280</v>
      </c>
      <c r="L15" t="str">
        <f t="shared" ref="L15" si="4">"insert into "&amp;$B$2&amp;" ("&amp;$C$2&amp;","&amp;$D$2&amp;","&amp;$E$2&amp;","&amp;$F$2&amp;","&amp;$G$2&amp;","&amp;$H$2&amp;","&amp;$I$2&amp;","&amp;J$2&amp;","&amp;$K$2&amp;" ) values ("&amp;"'"&amp;C15&amp;"','"&amp;D15&amp;"','"&amp;E15&amp;"','"&amp;F15&amp;"','"&amp;G15&amp;"','"&amp;H15&amp;"','"&amp;I15&amp;"',"&amp;J15&amp;","&amp;K15&amp;");"</f>
        <v>insert into COMPANY_M (company_code,company_name,kimatu_year,kimatu_month_day,tax_kind_flg,tax_app_flg,del_flg,reg_date,upd_date ) values ('00006','会社００００６','2019','0930','0','','0',current_timestamp,current_timestamp);</v>
      </c>
    </row>
    <row r="16" spans="3:12">
      <c r="C16" s="96" t="s">
        <v>290</v>
      </c>
      <c r="D16" t="s">
        <v>291</v>
      </c>
      <c r="E16" s="96" t="s">
        <v>281</v>
      </c>
      <c r="F16" s="96" t="s">
        <v>292</v>
      </c>
      <c r="G16">
        <v>0</v>
      </c>
      <c r="I16">
        <v>0</v>
      </c>
      <c r="J16" t="s">
        <v>280</v>
      </c>
      <c r="K16" t="s">
        <v>280</v>
      </c>
      <c r="L16" t="str">
        <f t="shared" si="0"/>
        <v>insert into COMPANY_M (company_code,company_name,kimatu_year,kimatu_month_day,tax_kind_flg,tax_app_flg,del_flg,reg_date,upd_date ) values ('00006','会社００００６','2020','0930','0','','0',current_timestamp,current_timestamp);</v>
      </c>
    </row>
    <row r="17" spans="3:12">
      <c r="C17" s="96" t="s">
        <v>293</v>
      </c>
      <c r="D17" t="s">
        <v>294</v>
      </c>
      <c r="E17" s="96" t="s">
        <v>278</v>
      </c>
      <c r="F17" s="96" t="s">
        <v>292</v>
      </c>
      <c r="G17">
        <v>1</v>
      </c>
      <c r="H17">
        <v>1</v>
      </c>
      <c r="I17">
        <v>0</v>
      </c>
      <c r="J17" t="s">
        <v>280</v>
      </c>
      <c r="K17" t="s">
        <v>280</v>
      </c>
      <c r="L17" t="str">
        <f t="shared" si="0"/>
        <v>insert into COMPANY_M (company_code,company_name,kimatu_year,kimatu_month_day,tax_kind_flg,tax_app_flg,del_flg,reg_date,upd_date ) values ('00007','会社００００７','2019','0930','1','1','0',current_timestamp,current_timestamp);</v>
      </c>
    </row>
    <row r="18" spans="3:12">
      <c r="C18" s="96" t="s">
        <v>293</v>
      </c>
      <c r="D18" t="s">
        <v>294</v>
      </c>
      <c r="E18" s="96" t="s">
        <v>281</v>
      </c>
      <c r="F18" s="96" t="s">
        <v>292</v>
      </c>
      <c r="G18">
        <v>1</v>
      </c>
      <c r="H18">
        <v>1</v>
      </c>
      <c r="I18">
        <v>0</v>
      </c>
      <c r="J18" t="s">
        <v>280</v>
      </c>
      <c r="K18" t="s">
        <v>280</v>
      </c>
      <c r="L18" t="str">
        <f t="shared" ref="L18:L19" si="5">"insert into "&amp;$B$2&amp;" ("&amp;$C$2&amp;","&amp;$D$2&amp;","&amp;$E$2&amp;","&amp;$F$2&amp;","&amp;$G$2&amp;","&amp;$H$2&amp;","&amp;$I$2&amp;","&amp;J$2&amp;","&amp;$K$2&amp;" ) values ("&amp;"'"&amp;C18&amp;"','"&amp;D18&amp;"','"&amp;E18&amp;"','"&amp;F18&amp;"','"&amp;G18&amp;"','"&amp;H18&amp;"','"&amp;I18&amp;"',"&amp;J18&amp;","&amp;K18&amp;");"</f>
        <v>insert into COMPANY_M (company_code,company_name,kimatu_year,kimatu_month_day,tax_kind_flg,tax_app_flg,del_flg,reg_date,upd_date ) values ('00007','会社００００７','2020','0930','1','1','0',current_timestamp,current_timestamp);</v>
      </c>
    </row>
    <row r="19" spans="3:12">
      <c r="C19" s="96" t="s">
        <v>295</v>
      </c>
      <c r="D19" t="s">
        <v>296</v>
      </c>
      <c r="E19" s="96" t="s">
        <v>278</v>
      </c>
      <c r="F19" s="96" t="s">
        <v>292</v>
      </c>
      <c r="G19">
        <v>0</v>
      </c>
      <c r="I19">
        <v>0</v>
      </c>
      <c r="J19" t="s">
        <v>280</v>
      </c>
      <c r="K19" t="s">
        <v>280</v>
      </c>
      <c r="L19" t="str">
        <f t="shared" si="5"/>
        <v>insert into COMPANY_M (company_code,company_name,kimatu_year,kimatu_month_day,tax_kind_flg,tax_app_flg,del_flg,reg_date,upd_date ) values ('00008','会社００００８','2019','0930','0','','0',current_timestamp,current_timestamp);</v>
      </c>
    </row>
    <row r="20" spans="3:12">
      <c r="C20" s="96" t="s">
        <v>295</v>
      </c>
      <c r="D20" t="s">
        <v>296</v>
      </c>
      <c r="E20" s="96" t="s">
        <v>281</v>
      </c>
      <c r="F20" s="96" t="s">
        <v>292</v>
      </c>
      <c r="G20">
        <v>0</v>
      </c>
      <c r="I20">
        <v>0</v>
      </c>
      <c r="J20" t="s">
        <v>280</v>
      </c>
      <c r="K20" t="s">
        <v>280</v>
      </c>
      <c r="L20" t="str">
        <f t="shared" si="0"/>
        <v>insert into COMPANY_M (company_code,company_name,kimatu_year,kimatu_month_day,tax_kind_flg,tax_app_flg,del_flg,reg_date,upd_date ) values ('00008','会社００００８','2020','0930','0','','0',current_timestamp,current_timestamp);</v>
      </c>
    </row>
    <row r="21" spans="3:12">
      <c r="C21" s="96" t="s">
        <v>297</v>
      </c>
      <c r="D21" t="s">
        <v>298</v>
      </c>
      <c r="E21" s="96" t="s">
        <v>278</v>
      </c>
      <c r="F21" s="96" t="s">
        <v>292</v>
      </c>
      <c r="G21">
        <v>1</v>
      </c>
      <c r="H21">
        <v>2</v>
      </c>
      <c r="I21">
        <v>0</v>
      </c>
      <c r="J21" t="s">
        <v>280</v>
      </c>
      <c r="K21" t="s">
        <v>280</v>
      </c>
      <c r="L21" t="str">
        <f t="shared" ref="L21" si="6">"insert into "&amp;$B$2&amp;" ("&amp;$C$2&amp;","&amp;$D$2&amp;","&amp;$E$2&amp;","&amp;$F$2&amp;","&amp;$G$2&amp;","&amp;$H$2&amp;","&amp;$I$2&amp;","&amp;J$2&amp;","&amp;$K$2&amp;" ) values ("&amp;"'"&amp;C21&amp;"','"&amp;D21&amp;"','"&amp;E21&amp;"','"&amp;F21&amp;"','"&amp;G21&amp;"','"&amp;H21&amp;"','"&amp;I21&amp;"',"&amp;J21&amp;","&amp;K21&amp;");"</f>
        <v>insert into COMPANY_M (company_code,company_name,kimatu_year,kimatu_month_day,tax_kind_flg,tax_app_flg,del_flg,reg_date,upd_date ) values ('00009','会社００００９','2019','0930','1','2','0',current_timestamp,current_timestamp);</v>
      </c>
    </row>
    <row r="22" spans="3:12">
      <c r="C22" s="96" t="s">
        <v>297</v>
      </c>
      <c r="D22" t="s">
        <v>298</v>
      </c>
      <c r="E22" s="96" t="s">
        <v>281</v>
      </c>
      <c r="F22" s="96" t="s">
        <v>292</v>
      </c>
      <c r="G22">
        <v>1</v>
      </c>
      <c r="H22">
        <v>2</v>
      </c>
      <c r="I22">
        <v>0</v>
      </c>
      <c r="J22" t="s">
        <v>280</v>
      </c>
      <c r="K22" t="s">
        <v>280</v>
      </c>
      <c r="L22" t="str">
        <f t="shared" si="0"/>
        <v>insert into COMPANY_M (company_code,company_name,kimatu_year,kimatu_month_day,tax_kind_flg,tax_app_flg,del_flg,reg_date,upd_date ) values ('00009','会社００００９','2020','0930','1','2','0',current_timestamp,current_timestamp);</v>
      </c>
    </row>
    <row r="23" spans="3:12">
      <c r="C23" s="96" t="s">
        <v>299</v>
      </c>
      <c r="D23" t="s">
        <v>300</v>
      </c>
      <c r="E23" s="96" t="s">
        <v>278</v>
      </c>
      <c r="F23" s="96" t="s">
        <v>292</v>
      </c>
      <c r="G23">
        <v>1</v>
      </c>
      <c r="H23">
        <v>3</v>
      </c>
      <c r="I23">
        <v>0</v>
      </c>
      <c r="J23" t="s">
        <v>280</v>
      </c>
      <c r="K23" t="s">
        <v>280</v>
      </c>
      <c r="L23" t="str">
        <f t="shared" ref="L23" si="7">"insert into "&amp;$B$2&amp;" ("&amp;$C$2&amp;","&amp;$D$2&amp;","&amp;$E$2&amp;","&amp;$F$2&amp;","&amp;$G$2&amp;","&amp;$H$2&amp;","&amp;$I$2&amp;","&amp;J$2&amp;","&amp;$K$2&amp;" ) values ("&amp;"'"&amp;C23&amp;"','"&amp;D23&amp;"','"&amp;E23&amp;"','"&amp;F23&amp;"','"&amp;G23&amp;"','"&amp;H23&amp;"','"&amp;I23&amp;"',"&amp;J23&amp;","&amp;K23&amp;");"</f>
        <v>insert into COMPANY_M (company_code,company_name,kimatu_year,kimatu_month_day,tax_kind_flg,tax_app_flg,del_flg,reg_date,upd_date ) values ('00010','会社０００１０','2019','0930','1','3','0',current_timestamp,current_timestamp);</v>
      </c>
    </row>
    <row r="24" spans="3:12">
      <c r="C24" s="96" t="s">
        <v>299</v>
      </c>
      <c r="D24" t="s">
        <v>300</v>
      </c>
      <c r="E24" s="96" t="s">
        <v>281</v>
      </c>
      <c r="F24" s="96" t="s">
        <v>292</v>
      </c>
      <c r="G24">
        <v>1</v>
      </c>
      <c r="H24">
        <v>3</v>
      </c>
      <c r="I24">
        <v>0</v>
      </c>
      <c r="J24" t="s">
        <v>280</v>
      </c>
      <c r="K24" t="s">
        <v>280</v>
      </c>
      <c r="L24" t="str">
        <f t="shared" si="0"/>
        <v>insert into COMPANY_M (company_code,company_name,kimatu_year,kimatu_month_day,tax_kind_flg,tax_app_flg,del_flg,reg_date,upd_date ) values ('00010','会社０００１０','2020','0930','1','3','0',current_timestamp,current_timestamp);</v>
      </c>
    </row>
  </sheetData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AC24"/>
  <sheetViews>
    <sheetView zoomScale="94" zoomScaleNormal="94" topLeftCell="I1" workbookViewId="0">
      <selection activeCell="AC5" sqref="AC5:AC24"/>
    </sheetView>
  </sheetViews>
  <sheetFormatPr defaultColWidth="9" defaultRowHeight="14.4"/>
  <cols>
    <col min="1" max="1" width="9" style="31"/>
    <col min="2" max="2" width="18.2962962962963" style="31" customWidth="1"/>
    <col min="3" max="3" width="13.8981481481481" style="31" customWidth="1"/>
    <col min="4" max="4" width="14.7037037037037" style="31" customWidth="1"/>
    <col min="5" max="5" width="15" style="31" customWidth="1"/>
    <col min="6" max="7" width="18" style="31" customWidth="1"/>
    <col min="8" max="8" width="13" style="31" customWidth="1"/>
    <col min="9" max="10" width="9" style="31"/>
    <col min="11" max="11" width="9.39814814814815" style="31" customWidth="1"/>
    <col min="12" max="17" width="9" style="31"/>
    <col min="18" max="18" width="10.3981481481481" style="31" customWidth="1"/>
    <col min="19" max="16384" width="9" style="31"/>
  </cols>
  <sheetData>
    <row r="1" spans="2:2">
      <c r="B1" s="31" t="s">
        <v>143</v>
      </c>
    </row>
    <row r="2" spans="2:28">
      <c r="B2" s="10" t="s">
        <v>10</v>
      </c>
      <c r="C2" s="8" t="s">
        <v>47</v>
      </c>
      <c r="D2" s="8" t="s">
        <v>166</v>
      </c>
      <c r="E2" s="8" t="s">
        <v>147</v>
      </c>
      <c r="F2" s="8" t="s">
        <v>170</v>
      </c>
      <c r="G2" s="8" t="s">
        <v>172</v>
      </c>
      <c r="H2" s="8" t="s">
        <v>174</v>
      </c>
      <c r="I2" s="8" t="s">
        <v>176</v>
      </c>
      <c r="J2" s="8" t="s">
        <v>179</v>
      </c>
      <c r="K2" s="8" t="s">
        <v>182</v>
      </c>
      <c r="L2" s="8" t="s">
        <v>185</v>
      </c>
      <c r="M2" s="8" t="s">
        <v>188</v>
      </c>
      <c r="N2" s="8" t="s">
        <v>191</v>
      </c>
      <c r="O2" s="8" t="s">
        <v>150</v>
      </c>
      <c r="P2" s="8" t="s">
        <v>153</v>
      </c>
      <c r="Q2" s="8" t="s">
        <v>195</v>
      </c>
      <c r="R2" s="8" t="s">
        <v>197</v>
      </c>
      <c r="S2" s="8" t="s">
        <v>199</v>
      </c>
      <c r="T2" s="8" t="s">
        <v>201</v>
      </c>
      <c r="U2" s="8" t="s">
        <v>203</v>
      </c>
      <c r="V2" s="8" t="s">
        <v>156</v>
      </c>
      <c r="W2" s="8" t="s">
        <v>159</v>
      </c>
      <c r="X2" s="35" t="s">
        <v>205</v>
      </c>
      <c r="Y2" s="8" t="s">
        <v>208</v>
      </c>
      <c r="Z2" s="8" t="s">
        <v>162</v>
      </c>
      <c r="AA2" s="9" t="s">
        <v>91</v>
      </c>
      <c r="AB2" s="9" t="s">
        <v>94</v>
      </c>
    </row>
    <row r="3" spans="3:28">
      <c r="C3" s="10" t="s">
        <v>50</v>
      </c>
      <c r="D3" s="10" t="s">
        <v>50</v>
      </c>
      <c r="E3" s="10" t="s">
        <v>148</v>
      </c>
      <c r="F3" s="10" t="s">
        <v>148</v>
      </c>
      <c r="G3" s="10" t="s">
        <v>148</v>
      </c>
      <c r="H3" s="10" t="s">
        <v>50</v>
      </c>
      <c r="I3" s="10" t="s">
        <v>50</v>
      </c>
      <c r="J3" s="10" t="s">
        <v>50</v>
      </c>
      <c r="K3" s="33" t="s">
        <v>50</v>
      </c>
      <c r="L3" s="34" t="s">
        <v>50</v>
      </c>
      <c r="M3" s="34" t="s">
        <v>50</v>
      </c>
      <c r="N3" s="34" t="s">
        <v>50</v>
      </c>
      <c r="O3" s="10" t="s">
        <v>50</v>
      </c>
      <c r="P3" s="10" t="s">
        <v>50</v>
      </c>
      <c r="Q3" s="34" t="s">
        <v>50</v>
      </c>
      <c r="R3" s="33" t="s">
        <v>148</v>
      </c>
      <c r="S3" s="33" t="s">
        <v>148</v>
      </c>
      <c r="T3" s="36" t="s">
        <v>148</v>
      </c>
      <c r="U3" s="36" t="s">
        <v>148</v>
      </c>
      <c r="V3" s="10" t="s">
        <v>50</v>
      </c>
      <c r="W3" s="10" t="s">
        <v>50</v>
      </c>
      <c r="X3" s="37" t="s">
        <v>50</v>
      </c>
      <c r="Y3" s="10" t="s">
        <v>50</v>
      </c>
      <c r="Z3" s="10" t="s">
        <v>50</v>
      </c>
      <c r="AA3" s="10" t="s">
        <v>92</v>
      </c>
      <c r="AB3" s="10" t="s">
        <v>92</v>
      </c>
    </row>
    <row r="4" spans="3:28">
      <c r="C4" s="10">
        <v>5</v>
      </c>
      <c r="D4" s="10">
        <v>1</v>
      </c>
      <c r="E4" s="10">
        <v>100</v>
      </c>
      <c r="F4" s="10">
        <v>100</v>
      </c>
      <c r="G4" s="10">
        <v>100</v>
      </c>
      <c r="H4" s="10">
        <v>15</v>
      </c>
      <c r="I4" s="10">
        <v>1</v>
      </c>
      <c r="J4" s="10">
        <v>1</v>
      </c>
      <c r="K4" s="33">
        <v>8</v>
      </c>
      <c r="L4" s="34">
        <v>3</v>
      </c>
      <c r="M4" s="34">
        <v>6</v>
      </c>
      <c r="N4" s="34">
        <v>6</v>
      </c>
      <c r="O4" s="10">
        <v>4</v>
      </c>
      <c r="P4" s="10">
        <v>4</v>
      </c>
      <c r="Q4" s="34">
        <v>6</v>
      </c>
      <c r="R4" s="33">
        <v>15</v>
      </c>
      <c r="S4" s="33">
        <v>15</v>
      </c>
      <c r="T4" s="36">
        <v>40</v>
      </c>
      <c r="U4" s="36">
        <v>40</v>
      </c>
      <c r="V4" s="10">
        <v>1</v>
      </c>
      <c r="W4" s="10">
        <v>1</v>
      </c>
      <c r="X4" s="37">
        <v>1</v>
      </c>
      <c r="Y4" s="10">
        <v>1</v>
      </c>
      <c r="Z4" s="10">
        <v>1</v>
      </c>
      <c r="AA4" s="97" t="s">
        <v>51</v>
      </c>
      <c r="AB4" s="97" t="s">
        <v>51</v>
      </c>
    </row>
    <row r="5" spans="3:29">
      <c r="C5" s="98" t="s">
        <v>276</v>
      </c>
      <c r="D5" s="31">
        <v>1</v>
      </c>
      <c r="E5" s="31" t="s">
        <v>277</v>
      </c>
      <c r="F5" s="32" t="s">
        <v>301</v>
      </c>
      <c r="G5" s="98" t="s">
        <v>302</v>
      </c>
      <c r="H5" s="98" t="s">
        <v>303</v>
      </c>
      <c r="I5" s="31">
        <v>1</v>
      </c>
      <c r="J5" s="31">
        <v>1</v>
      </c>
      <c r="K5" s="98" t="s">
        <v>304</v>
      </c>
      <c r="L5" s="32">
        <v>13</v>
      </c>
      <c r="M5" s="98" t="s">
        <v>305</v>
      </c>
      <c r="N5" s="98" t="s">
        <v>306</v>
      </c>
      <c r="O5" s="98" t="s">
        <v>278</v>
      </c>
      <c r="P5" s="98" t="s">
        <v>279</v>
      </c>
      <c r="Q5" s="98" t="s">
        <v>305</v>
      </c>
      <c r="R5" s="98" t="s">
        <v>307</v>
      </c>
      <c r="S5" s="98" t="s">
        <v>308</v>
      </c>
      <c r="T5" s="38" t="s">
        <v>309</v>
      </c>
      <c r="U5" s="98" t="s">
        <v>310</v>
      </c>
      <c r="V5" s="31">
        <v>0</v>
      </c>
      <c r="X5" s="31">
        <v>1</v>
      </c>
      <c r="Y5" s="31">
        <v>1</v>
      </c>
      <c r="Z5" s="31">
        <v>0</v>
      </c>
      <c r="AA5" s="31" t="s">
        <v>280</v>
      </c>
      <c r="AB5" s="31" t="s">
        <v>280</v>
      </c>
      <c r="AC5" s="31" t="str">
        <f>"insert into "&amp;$B$2&amp;" ("&amp;$C$2&amp;","&amp;$D$2&amp;",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,"&amp;AA$2&amp;","&amp;$AB$2&amp;" ) values ("&amp;"'"&amp;C5&amp;"','"&amp;D5&amp;"','"&amp;E5&amp;"','"&amp;F5&amp;"','"&amp;G5&amp;"','"&amp;H5&amp;"','"&amp;I5&amp;"','"&amp;J5&amp;"','"&amp;K5&amp;"','"&amp;L5&amp;"','"&amp;M5&amp;"','"&amp;N5&amp;"','"&amp;O5&amp;"','"&amp;P5&amp;"','"&amp;Q5&amp;"','"&amp;R5&amp;"','"&amp;S5&amp;"','"&amp;T5&amp;"','"&amp;U5&amp;"','"&amp;V5&amp;"','"&amp;W5&amp;"','"&amp;X5&amp;"','"&amp;Y5&amp;"','"&amp;Z5&amp;"',"&amp;AA5&amp;","&amp;AB5&amp;");"</f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('00001','1','会社００００１','かいしゃ００００１','東京都新宿区西新宿２－６－１','123456789012','1','1','20060707','13','201805','201904','2019','0430','201805','0312345678','0322345678','abc@co.jp','取締　太郎','0','','1','1','0',current_timestamp,current_timestamp);</v>
      </c>
    </row>
    <row r="6" spans="3:29">
      <c r="C6" s="98" t="s">
        <v>276</v>
      </c>
      <c r="D6" s="31">
        <v>2</v>
      </c>
      <c r="E6" s="31" t="s">
        <v>277</v>
      </c>
      <c r="F6" s="31" t="s">
        <v>301</v>
      </c>
      <c r="G6" s="98" t="s">
        <v>302</v>
      </c>
      <c r="H6" s="98" t="s">
        <v>303</v>
      </c>
      <c r="I6" s="31">
        <v>2</v>
      </c>
      <c r="J6" s="31">
        <v>2</v>
      </c>
      <c r="K6" s="98" t="s">
        <v>311</v>
      </c>
      <c r="L6" s="32">
        <v>14</v>
      </c>
      <c r="M6" s="98" t="s">
        <v>312</v>
      </c>
      <c r="N6" s="98" t="s">
        <v>313</v>
      </c>
      <c r="O6" s="98" t="s">
        <v>281</v>
      </c>
      <c r="P6" s="98" t="s">
        <v>279</v>
      </c>
      <c r="Q6" s="98" t="s">
        <v>312</v>
      </c>
      <c r="R6" s="98" t="s">
        <v>314</v>
      </c>
      <c r="S6" s="98" t="s">
        <v>315</v>
      </c>
      <c r="T6" s="38" t="s">
        <v>309</v>
      </c>
      <c r="U6" s="98" t="s">
        <v>310</v>
      </c>
      <c r="V6" s="31">
        <v>0</v>
      </c>
      <c r="X6" s="31">
        <v>0</v>
      </c>
      <c r="Y6" s="31">
        <v>2</v>
      </c>
      <c r="Z6" s="31">
        <v>0</v>
      </c>
      <c r="AA6" s="31" t="s">
        <v>280</v>
      </c>
      <c r="AB6" s="31" t="s">
        <v>280</v>
      </c>
      <c r="AC6" s="31" t="str">
        <f t="shared" ref="AC6:AC24" si="0">"insert into "&amp;$B$2&amp;" ("&amp;$C$2&amp;","&amp;$D$2&amp;","&amp;$E$2&amp;","&amp;$F$2&amp;","&amp;$G$2&amp;","&amp;$H$2&amp;","&amp;$I$2&amp;","&amp;$J$2&amp;","&amp;$K$2&amp;","&amp;$L$2&amp;","&amp;$M$2&amp;","&amp;$N$2&amp;","&amp;$O$2&amp;","&amp;$P$2&amp;","&amp;$Q$2&amp;","&amp;$R$2&amp;","&amp;$S$2&amp;","&amp;$T$2&amp;","&amp;$U$2&amp;","&amp;$V$2&amp;","&amp;$W$2&amp;","&amp;$X$2&amp;","&amp;$Y$2&amp;","&amp;$Z$2&amp;","&amp;AA$2&amp;","&amp;$AB$2&amp;" ) values ("&amp;"'"&amp;C6&amp;"','"&amp;D6&amp;"','"&amp;E6&amp;"','"&amp;F6&amp;"','"&amp;G6&amp;"','"&amp;H6&amp;"','"&amp;I6&amp;"','"&amp;J6&amp;"','"&amp;K6&amp;"','"&amp;L6&amp;"','"&amp;M6&amp;"','"&amp;N6&amp;"','"&amp;O6&amp;"','"&amp;P6&amp;"','"&amp;Q6&amp;"','"&amp;R6&amp;"','"&amp;S6&amp;"','"&amp;T6&amp;"','"&amp;U6&amp;"','"&amp;V6&amp;"','"&amp;W6&amp;"','"&amp;X6&amp;"','"&amp;Y6&amp;"','"&amp;Z6&amp;"',"&amp;AA6&amp;","&amp;AB6&amp;");"</f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('00001','2','会社００００１','かいしゃ００００１','東京都新宿区西新宿２－６－１','123456789012','2','2','20060708','14','201905','202004','2020','0430','201905','0312345679','0322345679','abc@co.jp','取締　太郎','0','','0','2','0',current_timestamp,current_timestamp);</v>
      </c>
    </row>
    <row r="7" spans="3:29">
      <c r="C7" s="98" t="s">
        <v>282</v>
      </c>
      <c r="D7" s="31">
        <v>1</v>
      </c>
      <c r="E7" s="31" t="s">
        <v>283</v>
      </c>
      <c r="F7" s="31" t="s">
        <v>316</v>
      </c>
      <c r="G7" s="98" t="s">
        <v>302</v>
      </c>
      <c r="H7" s="98" t="s">
        <v>303</v>
      </c>
      <c r="I7" s="31">
        <v>1</v>
      </c>
      <c r="J7" s="31">
        <v>1</v>
      </c>
      <c r="K7" s="98" t="s">
        <v>317</v>
      </c>
      <c r="L7" s="32">
        <v>13</v>
      </c>
      <c r="M7" s="98" t="s">
        <v>305</v>
      </c>
      <c r="N7" s="98" t="s">
        <v>306</v>
      </c>
      <c r="O7" s="98" t="s">
        <v>278</v>
      </c>
      <c r="P7" s="98" t="s">
        <v>279</v>
      </c>
      <c r="Q7" s="98" t="s">
        <v>305</v>
      </c>
      <c r="R7" s="98" t="s">
        <v>318</v>
      </c>
      <c r="S7" s="98" t="s">
        <v>319</v>
      </c>
      <c r="T7" s="38" t="s">
        <v>309</v>
      </c>
      <c r="U7" s="98" t="s">
        <v>310</v>
      </c>
      <c r="V7" s="31">
        <v>1</v>
      </c>
      <c r="W7" s="31">
        <v>1</v>
      </c>
      <c r="X7" s="31">
        <v>1</v>
      </c>
      <c r="Y7" s="31">
        <v>1</v>
      </c>
      <c r="Z7" s="31">
        <v>0</v>
      </c>
      <c r="AA7" s="31" t="s">
        <v>280</v>
      </c>
      <c r="AB7" s="31" t="s">
        <v>280</v>
      </c>
      <c r="AC7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('00002','1','会社００００２','かいしゃ００００２','東京都新宿区西新宿２－６－１','123456789012','1','1','20060709','13','201805','201904','2019','0430','201805','0312345680','0322345680','abc@co.jp','取締　太郎','1','1','1','1','0',current_timestamp,current_timestamp);</v>
      </c>
    </row>
    <row r="8" spans="3:29">
      <c r="C8" s="98" t="s">
        <v>282</v>
      </c>
      <c r="D8" s="31">
        <v>2</v>
      </c>
      <c r="E8" s="31" t="s">
        <v>283</v>
      </c>
      <c r="F8" s="31" t="s">
        <v>316</v>
      </c>
      <c r="G8" s="98" t="s">
        <v>302</v>
      </c>
      <c r="H8" s="98" t="s">
        <v>303</v>
      </c>
      <c r="I8" s="31">
        <v>2</v>
      </c>
      <c r="J8" s="31">
        <v>2</v>
      </c>
      <c r="K8" s="98" t="s">
        <v>320</v>
      </c>
      <c r="L8" s="32">
        <v>14</v>
      </c>
      <c r="M8" s="98" t="s">
        <v>312</v>
      </c>
      <c r="N8" s="98" t="s">
        <v>313</v>
      </c>
      <c r="O8" s="98" t="s">
        <v>281</v>
      </c>
      <c r="P8" s="98" t="s">
        <v>279</v>
      </c>
      <c r="Q8" s="98" t="s">
        <v>312</v>
      </c>
      <c r="R8" s="98" t="s">
        <v>321</v>
      </c>
      <c r="S8" s="98" t="s">
        <v>322</v>
      </c>
      <c r="T8" s="38" t="s">
        <v>309</v>
      </c>
      <c r="U8" s="98" t="s">
        <v>310</v>
      </c>
      <c r="V8" s="31">
        <v>1</v>
      </c>
      <c r="W8" s="31">
        <v>1</v>
      </c>
      <c r="X8" s="31">
        <v>0</v>
      </c>
      <c r="Y8" s="31">
        <v>2</v>
      </c>
      <c r="Z8" s="31">
        <v>0</v>
      </c>
      <c r="AA8" s="31" t="s">
        <v>280</v>
      </c>
      <c r="AB8" s="31" t="s">
        <v>280</v>
      </c>
      <c r="AC8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('00002','2','会社００００２','かいしゃ００００２','東京都新宿区西新宿２－６－１','123456789012','2','2','20060710','14','201905','202004','2020','0430','201905','0312345681','0322345681','abc@co.jp','取締　太郎','1','1','0','2','0',current_timestamp,current_timestamp);</v>
      </c>
    </row>
    <row r="9" spans="3:29">
      <c r="C9" s="98" t="s">
        <v>284</v>
      </c>
      <c r="D9" s="31">
        <v>1</v>
      </c>
      <c r="E9" s="31" t="s">
        <v>285</v>
      </c>
      <c r="F9" s="31" t="s">
        <v>323</v>
      </c>
      <c r="G9" s="98" t="s">
        <v>302</v>
      </c>
      <c r="H9" s="98" t="s">
        <v>303</v>
      </c>
      <c r="I9" s="31">
        <v>1</v>
      </c>
      <c r="J9" s="31">
        <v>1</v>
      </c>
      <c r="K9" s="98" t="s">
        <v>324</v>
      </c>
      <c r="L9" s="32">
        <v>13</v>
      </c>
      <c r="M9" s="98" t="s">
        <v>305</v>
      </c>
      <c r="N9" s="98" t="s">
        <v>306</v>
      </c>
      <c r="O9" s="98" t="s">
        <v>278</v>
      </c>
      <c r="P9" s="98" t="s">
        <v>279</v>
      </c>
      <c r="Q9" s="98" t="s">
        <v>305</v>
      </c>
      <c r="R9" s="98" t="s">
        <v>325</v>
      </c>
      <c r="S9" s="98" t="s">
        <v>326</v>
      </c>
      <c r="T9" s="38" t="s">
        <v>309</v>
      </c>
      <c r="U9" s="98" t="s">
        <v>310</v>
      </c>
      <c r="V9" s="31">
        <v>0</v>
      </c>
      <c r="X9" s="31">
        <v>1</v>
      </c>
      <c r="Y9" s="31">
        <v>1</v>
      </c>
      <c r="Z9" s="31">
        <v>0</v>
      </c>
      <c r="AA9" s="31" t="s">
        <v>280</v>
      </c>
      <c r="AB9" s="31" t="s">
        <v>280</v>
      </c>
      <c r="AC9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('00003','1','会社００００３','かいしゃ００００３','東京都新宿区西新宿２－６－１','123456789012','1','1','20060711','13','201805','201904','2019','0430','201805','0312345682','0322345682','abc@co.jp','取締　太郎','0','','1','1','0',current_timestamp,current_timestamp);</v>
      </c>
    </row>
    <row r="10" spans="3:29">
      <c r="C10" s="98" t="s">
        <v>284</v>
      </c>
      <c r="D10" s="31">
        <v>2</v>
      </c>
      <c r="E10" s="31" t="s">
        <v>285</v>
      </c>
      <c r="F10" s="31" t="s">
        <v>323</v>
      </c>
      <c r="G10" s="98" t="s">
        <v>302</v>
      </c>
      <c r="H10" s="98" t="s">
        <v>303</v>
      </c>
      <c r="I10" s="31">
        <v>2</v>
      </c>
      <c r="J10" s="31">
        <v>2</v>
      </c>
      <c r="K10" s="98" t="s">
        <v>327</v>
      </c>
      <c r="L10" s="32">
        <v>14</v>
      </c>
      <c r="M10" s="98" t="s">
        <v>312</v>
      </c>
      <c r="N10" s="98" t="s">
        <v>313</v>
      </c>
      <c r="O10" s="98" t="s">
        <v>281</v>
      </c>
      <c r="P10" s="98" t="s">
        <v>279</v>
      </c>
      <c r="Q10" s="98" t="s">
        <v>312</v>
      </c>
      <c r="R10" s="98" t="s">
        <v>328</v>
      </c>
      <c r="S10" s="98" t="s">
        <v>329</v>
      </c>
      <c r="T10" s="38" t="s">
        <v>309</v>
      </c>
      <c r="U10" s="98" t="s">
        <v>310</v>
      </c>
      <c r="V10" s="31">
        <v>0</v>
      </c>
      <c r="X10" s="31">
        <v>0</v>
      </c>
      <c r="Y10" s="31">
        <v>2</v>
      </c>
      <c r="Z10" s="31">
        <v>0</v>
      </c>
      <c r="AA10" s="31" t="s">
        <v>280</v>
      </c>
      <c r="AB10" s="31" t="s">
        <v>280</v>
      </c>
      <c r="AC10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('00003','2','会社００００３','かいしゃ００００３','東京都新宿区西新宿２－６－１','123456789012','2','2','20060712','14','201905','202004','2020','0430','201905','0312345683','0322345683','abc@co.jp','取締　太郎','0','','0','2','0',current_timestamp,current_timestamp);</v>
      </c>
    </row>
    <row r="11" spans="3:29">
      <c r="C11" s="98" t="s">
        <v>286</v>
      </c>
      <c r="D11" s="31">
        <v>1</v>
      </c>
      <c r="E11" s="31" t="s">
        <v>287</v>
      </c>
      <c r="F11" s="31" t="s">
        <v>330</v>
      </c>
      <c r="G11" s="98" t="s">
        <v>302</v>
      </c>
      <c r="H11" s="98" t="s">
        <v>303</v>
      </c>
      <c r="I11" s="31">
        <v>1</v>
      </c>
      <c r="J11" s="31">
        <v>1</v>
      </c>
      <c r="K11" s="98" t="s">
        <v>331</v>
      </c>
      <c r="L11" s="32">
        <v>13</v>
      </c>
      <c r="M11" s="98" t="s">
        <v>305</v>
      </c>
      <c r="N11" s="98" t="s">
        <v>306</v>
      </c>
      <c r="O11" s="98" t="s">
        <v>278</v>
      </c>
      <c r="P11" s="98" t="s">
        <v>279</v>
      </c>
      <c r="Q11" s="98" t="s">
        <v>305</v>
      </c>
      <c r="R11" s="98" t="s">
        <v>332</v>
      </c>
      <c r="S11" s="98" t="s">
        <v>333</v>
      </c>
      <c r="T11" s="38" t="s">
        <v>309</v>
      </c>
      <c r="U11" s="98" t="s">
        <v>310</v>
      </c>
      <c r="V11" s="31">
        <v>1</v>
      </c>
      <c r="W11" s="31">
        <v>2</v>
      </c>
      <c r="X11" s="31">
        <v>1</v>
      </c>
      <c r="Y11" s="31">
        <v>1</v>
      </c>
      <c r="Z11" s="31">
        <v>0</v>
      </c>
      <c r="AA11" s="31" t="s">
        <v>280</v>
      </c>
      <c r="AB11" s="31" t="s">
        <v>280</v>
      </c>
      <c r="AC11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('00004','1','会社００００４','かいしゃ００００４','東京都新宿区西新宿２－６－１','123456789012','1','1','20060713','13','201805','201904','2019','0430','201805','0312345684','0322345684','abc@co.jp','取締　太郎','1','2','1','1','0',current_timestamp,current_timestamp);</v>
      </c>
    </row>
    <row r="12" spans="3:29">
      <c r="C12" s="98" t="s">
        <v>286</v>
      </c>
      <c r="D12" s="31">
        <v>2</v>
      </c>
      <c r="E12" s="31" t="s">
        <v>287</v>
      </c>
      <c r="F12" s="31" t="s">
        <v>330</v>
      </c>
      <c r="G12" s="98" t="s">
        <v>302</v>
      </c>
      <c r="H12" s="98" t="s">
        <v>303</v>
      </c>
      <c r="I12" s="31">
        <v>2</v>
      </c>
      <c r="J12" s="31">
        <v>2</v>
      </c>
      <c r="K12" s="98" t="s">
        <v>334</v>
      </c>
      <c r="L12" s="32">
        <v>14</v>
      </c>
      <c r="M12" s="98" t="s">
        <v>312</v>
      </c>
      <c r="N12" s="98" t="s">
        <v>313</v>
      </c>
      <c r="O12" s="98" t="s">
        <v>281</v>
      </c>
      <c r="P12" s="98" t="s">
        <v>279</v>
      </c>
      <c r="Q12" s="98" t="s">
        <v>312</v>
      </c>
      <c r="R12" s="98" t="s">
        <v>335</v>
      </c>
      <c r="S12" s="98" t="s">
        <v>336</v>
      </c>
      <c r="T12" s="38" t="s">
        <v>309</v>
      </c>
      <c r="U12" s="98" t="s">
        <v>310</v>
      </c>
      <c r="V12" s="31">
        <v>1</v>
      </c>
      <c r="W12" s="31">
        <v>2</v>
      </c>
      <c r="X12" s="31">
        <v>0</v>
      </c>
      <c r="Y12" s="31">
        <v>2</v>
      </c>
      <c r="Z12" s="31">
        <v>0</v>
      </c>
      <c r="AA12" s="31" t="s">
        <v>280</v>
      </c>
      <c r="AB12" s="31" t="s">
        <v>280</v>
      </c>
      <c r="AC12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('00004','2','会社００００４','かいしゃ００００４','東京都新宿区西新宿２－６－１','123456789012','2','2','20060714','14','201905','202004','2020','0430','201905','0312345685','0322345685','abc@co.jp','取締　太郎','1','2','0','2','0',current_timestamp,current_timestamp);</v>
      </c>
    </row>
    <row r="13" spans="3:29">
      <c r="C13" s="98" t="s">
        <v>288</v>
      </c>
      <c r="D13" s="31">
        <v>1</v>
      </c>
      <c r="E13" s="31" t="s">
        <v>289</v>
      </c>
      <c r="F13" s="31" t="s">
        <v>337</v>
      </c>
      <c r="G13" s="98" t="s">
        <v>302</v>
      </c>
      <c r="H13" s="98" t="s">
        <v>303</v>
      </c>
      <c r="I13" s="31">
        <v>1</v>
      </c>
      <c r="J13" s="31">
        <v>1</v>
      </c>
      <c r="K13" s="98" t="s">
        <v>338</v>
      </c>
      <c r="L13" s="32">
        <v>13</v>
      </c>
      <c r="M13" s="98" t="s">
        <v>305</v>
      </c>
      <c r="N13" s="98" t="s">
        <v>306</v>
      </c>
      <c r="O13" s="98" t="s">
        <v>278</v>
      </c>
      <c r="P13" s="98" t="s">
        <v>279</v>
      </c>
      <c r="Q13" s="98" t="s">
        <v>305</v>
      </c>
      <c r="R13" s="98" t="s">
        <v>339</v>
      </c>
      <c r="S13" s="98" t="s">
        <v>340</v>
      </c>
      <c r="T13" s="38" t="s">
        <v>309</v>
      </c>
      <c r="U13" s="98" t="s">
        <v>310</v>
      </c>
      <c r="V13" s="31">
        <v>1</v>
      </c>
      <c r="W13" s="31">
        <v>3</v>
      </c>
      <c r="X13" s="31">
        <v>1</v>
      </c>
      <c r="Y13" s="31">
        <v>1</v>
      </c>
      <c r="Z13" s="31">
        <v>0</v>
      </c>
      <c r="AA13" s="31" t="s">
        <v>280</v>
      </c>
      <c r="AB13" s="31" t="s">
        <v>280</v>
      </c>
      <c r="AC13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('00005','1','会社００００５','かいしゃ００００５','東京都新宿区西新宿２－６－１','123456789012','1','1','20060715','13','201805','201904','2019','0430','201805','0312345686','0322345686','abc@co.jp','取締　太郎','1','3','1','1','0',current_timestamp,current_timestamp);</v>
      </c>
    </row>
    <row r="14" spans="3:29">
      <c r="C14" s="98" t="s">
        <v>288</v>
      </c>
      <c r="D14" s="31">
        <v>2</v>
      </c>
      <c r="E14" s="31" t="s">
        <v>289</v>
      </c>
      <c r="F14" s="31" t="s">
        <v>337</v>
      </c>
      <c r="G14" s="98" t="s">
        <v>302</v>
      </c>
      <c r="H14" s="98" t="s">
        <v>303</v>
      </c>
      <c r="I14" s="31">
        <v>2</v>
      </c>
      <c r="J14" s="31">
        <v>2</v>
      </c>
      <c r="K14" s="98" t="s">
        <v>341</v>
      </c>
      <c r="L14" s="32">
        <v>14</v>
      </c>
      <c r="M14" s="98" t="s">
        <v>312</v>
      </c>
      <c r="N14" s="98" t="s">
        <v>313</v>
      </c>
      <c r="O14" s="98" t="s">
        <v>281</v>
      </c>
      <c r="P14" s="98" t="s">
        <v>279</v>
      </c>
      <c r="Q14" s="98" t="s">
        <v>312</v>
      </c>
      <c r="R14" s="98" t="s">
        <v>342</v>
      </c>
      <c r="S14" s="98" t="s">
        <v>343</v>
      </c>
      <c r="T14" s="38" t="s">
        <v>309</v>
      </c>
      <c r="U14" s="98" t="s">
        <v>310</v>
      </c>
      <c r="V14" s="31">
        <v>1</v>
      </c>
      <c r="W14" s="31">
        <v>3</v>
      </c>
      <c r="X14" s="31">
        <v>0</v>
      </c>
      <c r="Y14" s="31">
        <v>2</v>
      </c>
      <c r="Z14" s="31">
        <v>0</v>
      </c>
      <c r="AA14" s="31" t="s">
        <v>280</v>
      </c>
      <c r="AB14" s="31" t="s">
        <v>280</v>
      </c>
      <c r="AC14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('00005','2','会社００００５','かいしゃ００００５','東京都新宿区西新宿２－６－１','123456789012','2','2','20060716','14','201905','202004','2020','0430','201905','0312345687','0322345687','abc@co.jp','取締　太郎','1','3','0','2','0',current_timestamp,current_timestamp);</v>
      </c>
    </row>
    <row r="15" spans="3:29">
      <c r="C15" s="98" t="s">
        <v>290</v>
      </c>
      <c r="D15" s="31">
        <v>1</v>
      </c>
      <c r="E15" s="31" t="s">
        <v>291</v>
      </c>
      <c r="F15" s="31" t="s">
        <v>344</v>
      </c>
      <c r="G15" s="98" t="s">
        <v>302</v>
      </c>
      <c r="H15" s="98" t="s">
        <v>303</v>
      </c>
      <c r="I15" s="31">
        <v>1</v>
      </c>
      <c r="J15" s="31">
        <v>1</v>
      </c>
      <c r="K15" s="98" t="s">
        <v>345</v>
      </c>
      <c r="L15" s="32">
        <v>13</v>
      </c>
      <c r="M15" s="98" t="s">
        <v>346</v>
      </c>
      <c r="N15" s="98" t="s">
        <v>347</v>
      </c>
      <c r="O15" s="98" t="s">
        <v>278</v>
      </c>
      <c r="P15" s="98" t="s">
        <v>292</v>
      </c>
      <c r="Q15" s="98" t="s">
        <v>346</v>
      </c>
      <c r="R15" s="98" t="s">
        <v>348</v>
      </c>
      <c r="S15" s="98" t="s">
        <v>349</v>
      </c>
      <c r="T15" s="38" t="s">
        <v>309</v>
      </c>
      <c r="U15" s="98" t="s">
        <v>310</v>
      </c>
      <c r="V15" s="31">
        <v>0</v>
      </c>
      <c r="X15" s="31">
        <v>1</v>
      </c>
      <c r="Y15" s="31">
        <v>1</v>
      </c>
      <c r="Z15" s="31">
        <v>0</v>
      </c>
      <c r="AA15" s="31" t="s">
        <v>280</v>
      </c>
      <c r="AB15" s="31" t="s">
        <v>280</v>
      </c>
      <c r="AC15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('00006','1','会社００００６','かいしゃ００００６','東京都新宿区西新宿２－６－１','123456789012','1','1','20060717','13','201810','201909','2019','0930','201810','0312345688','0322345688','abc@co.jp','取締　太郎','0','','1','1','0',current_timestamp,current_timestamp);</v>
      </c>
    </row>
    <row r="16" spans="3:29">
      <c r="C16" s="98" t="s">
        <v>290</v>
      </c>
      <c r="D16" s="31">
        <v>2</v>
      </c>
      <c r="E16" s="31" t="s">
        <v>291</v>
      </c>
      <c r="F16" s="31" t="s">
        <v>344</v>
      </c>
      <c r="G16" s="98" t="s">
        <v>302</v>
      </c>
      <c r="H16" s="98" t="s">
        <v>303</v>
      </c>
      <c r="I16" s="31">
        <v>2</v>
      </c>
      <c r="J16" s="31">
        <v>2</v>
      </c>
      <c r="K16" s="98" t="s">
        <v>350</v>
      </c>
      <c r="L16" s="32">
        <v>14</v>
      </c>
      <c r="M16" s="98" t="s">
        <v>351</v>
      </c>
      <c r="N16" s="98" t="s">
        <v>347</v>
      </c>
      <c r="O16" s="98" t="s">
        <v>281</v>
      </c>
      <c r="P16" s="98" t="s">
        <v>292</v>
      </c>
      <c r="Q16" s="98" t="s">
        <v>351</v>
      </c>
      <c r="R16" s="98" t="s">
        <v>352</v>
      </c>
      <c r="S16" s="98" t="s">
        <v>353</v>
      </c>
      <c r="T16" s="38" t="s">
        <v>309</v>
      </c>
      <c r="U16" s="98" t="s">
        <v>310</v>
      </c>
      <c r="V16" s="31">
        <v>0</v>
      </c>
      <c r="X16" s="31">
        <v>0</v>
      </c>
      <c r="Y16" s="31">
        <v>2</v>
      </c>
      <c r="Z16" s="31">
        <v>0</v>
      </c>
      <c r="AA16" s="31" t="s">
        <v>280</v>
      </c>
      <c r="AB16" s="31" t="s">
        <v>280</v>
      </c>
      <c r="AC16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('00006','2','会社００００６','かいしゃ００００６','東京都新宿区西新宿２－６－１','123456789012','2','2','20060718','14','201910','201909','2020','0930','201910','0312345689','0322345689','abc@co.jp','取締　太郎','0','','0','2','0',current_timestamp,current_timestamp);</v>
      </c>
    </row>
    <row r="17" spans="3:29">
      <c r="C17" s="98" t="s">
        <v>293</v>
      </c>
      <c r="D17" s="31">
        <v>1</v>
      </c>
      <c r="E17" s="31" t="s">
        <v>294</v>
      </c>
      <c r="F17" s="31" t="s">
        <v>354</v>
      </c>
      <c r="G17" s="98" t="s">
        <v>302</v>
      </c>
      <c r="H17" s="98" t="s">
        <v>303</v>
      </c>
      <c r="I17" s="31">
        <v>1</v>
      </c>
      <c r="J17" s="31">
        <v>1</v>
      </c>
      <c r="K17" s="98" t="s">
        <v>355</v>
      </c>
      <c r="L17" s="32">
        <v>13</v>
      </c>
      <c r="M17" s="98" t="s">
        <v>346</v>
      </c>
      <c r="N17" s="98" t="s">
        <v>347</v>
      </c>
      <c r="O17" s="98" t="s">
        <v>278</v>
      </c>
      <c r="P17" s="98" t="s">
        <v>292</v>
      </c>
      <c r="Q17" s="98" t="s">
        <v>346</v>
      </c>
      <c r="R17" s="98" t="s">
        <v>356</v>
      </c>
      <c r="S17" s="98" t="s">
        <v>357</v>
      </c>
      <c r="T17" s="38" t="s">
        <v>309</v>
      </c>
      <c r="U17" s="98" t="s">
        <v>310</v>
      </c>
      <c r="V17" s="31">
        <v>1</v>
      </c>
      <c r="W17" s="31">
        <v>1</v>
      </c>
      <c r="X17" s="31">
        <v>1</v>
      </c>
      <c r="Y17" s="31">
        <v>1</v>
      </c>
      <c r="Z17" s="31">
        <v>0</v>
      </c>
      <c r="AA17" s="31" t="s">
        <v>280</v>
      </c>
      <c r="AB17" s="31" t="s">
        <v>280</v>
      </c>
      <c r="AC17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('00007','1','会社００００７','かいしゃ００００７','東京都新宿区西新宿２－６－１','123456789012','1','1','20060719','13','201810','201909','2019','0930','201810','0312345690','0322345690','abc@co.jp','取締　太郎','1','1','1','1','0',current_timestamp,current_timestamp);</v>
      </c>
    </row>
    <row r="18" spans="3:29">
      <c r="C18" s="98" t="s">
        <v>293</v>
      </c>
      <c r="D18" s="31">
        <v>2</v>
      </c>
      <c r="E18" s="31" t="s">
        <v>294</v>
      </c>
      <c r="F18" s="31" t="s">
        <v>354</v>
      </c>
      <c r="G18" s="98" t="s">
        <v>302</v>
      </c>
      <c r="H18" s="98" t="s">
        <v>303</v>
      </c>
      <c r="I18" s="31">
        <v>2</v>
      </c>
      <c r="J18" s="31">
        <v>2</v>
      </c>
      <c r="K18" s="98" t="s">
        <v>358</v>
      </c>
      <c r="L18" s="32">
        <v>14</v>
      </c>
      <c r="M18" s="98" t="s">
        <v>351</v>
      </c>
      <c r="N18" s="98" t="s">
        <v>347</v>
      </c>
      <c r="O18" s="98" t="s">
        <v>281</v>
      </c>
      <c r="P18" s="98" t="s">
        <v>292</v>
      </c>
      <c r="Q18" s="98" t="s">
        <v>351</v>
      </c>
      <c r="R18" s="98" t="s">
        <v>359</v>
      </c>
      <c r="S18" s="98" t="s">
        <v>360</v>
      </c>
      <c r="T18" s="38" t="s">
        <v>309</v>
      </c>
      <c r="U18" s="98" t="s">
        <v>310</v>
      </c>
      <c r="V18" s="31">
        <v>1</v>
      </c>
      <c r="W18" s="31">
        <v>1</v>
      </c>
      <c r="X18" s="31">
        <v>0</v>
      </c>
      <c r="Y18" s="31">
        <v>2</v>
      </c>
      <c r="Z18" s="31">
        <v>0</v>
      </c>
      <c r="AA18" s="31" t="s">
        <v>280</v>
      </c>
      <c r="AB18" s="31" t="s">
        <v>280</v>
      </c>
      <c r="AC18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('00007','2','会社００００７','かいしゃ００００７','東京都新宿区西新宿２－６－１','123456789012','2','2','20060720','14','201910','201909','2020','0930','201910','0312345691','0322345691','abc@co.jp','取締　太郎','1','1','0','2','0',current_timestamp,current_timestamp);</v>
      </c>
    </row>
    <row r="19" spans="3:29">
      <c r="C19" s="98" t="s">
        <v>295</v>
      </c>
      <c r="D19" s="31">
        <v>1</v>
      </c>
      <c r="E19" s="31" t="s">
        <v>296</v>
      </c>
      <c r="F19" s="31" t="s">
        <v>361</v>
      </c>
      <c r="G19" s="98" t="s">
        <v>302</v>
      </c>
      <c r="H19" s="98" t="s">
        <v>303</v>
      </c>
      <c r="I19" s="31">
        <v>1</v>
      </c>
      <c r="J19" s="31">
        <v>1</v>
      </c>
      <c r="K19" s="98" t="s">
        <v>362</v>
      </c>
      <c r="L19" s="32">
        <v>13</v>
      </c>
      <c r="M19" s="98" t="s">
        <v>346</v>
      </c>
      <c r="N19" s="98" t="s">
        <v>347</v>
      </c>
      <c r="O19" s="98" t="s">
        <v>278</v>
      </c>
      <c r="P19" s="98" t="s">
        <v>292</v>
      </c>
      <c r="Q19" s="98" t="s">
        <v>346</v>
      </c>
      <c r="R19" s="98" t="s">
        <v>363</v>
      </c>
      <c r="S19" s="98" t="s">
        <v>364</v>
      </c>
      <c r="T19" s="38" t="s">
        <v>309</v>
      </c>
      <c r="U19" s="98" t="s">
        <v>310</v>
      </c>
      <c r="V19" s="31">
        <v>0</v>
      </c>
      <c r="X19" s="31">
        <v>1</v>
      </c>
      <c r="Y19" s="31">
        <v>1</v>
      </c>
      <c r="Z19" s="31">
        <v>0</v>
      </c>
      <c r="AA19" s="31" t="s">
        <v>280</v>
      </c>
      <c r="AB19" s="31" t="s">
        <v>280</v>
      </c>
      <c r="AC19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('00008','1','会社００００８','かいしゃ００００８','東京都新宿区西新宿２－６－１','123456789012','1','1','20060721','13','201810','201909','2019','0930','201810','0312345692','0322345692','abc@co.jp','取締　太郎','0','','1','1','0',current_timestamp,current_timestamp);</v>
      </c>
    </row>
    <row r="20" spans="3:29">
      <c r="C20" s="98" t="s">
        <v>295</v>
      </c>
      <c r="D20" s="31">
        <v>2</v>
      </c>
      <c r="E20" s="31" t="s">
        <v>296</v>
      </c>
      <c r="F20" s="31" t="s">
        <v>361</v>
      </c>
      <c r="G20" s="98" t="s">
        <v>302</v>
      </c>
      <c r="H20" s="98" t="s">
        <v>303</v>
      </c>
      <c r="I20" s="31">
        <v>2</v>
      </c>
      <c r="J20" s="31">
        <v>2</v>
      </c>
      <c r="K20" s="98" t="s">
        <v>365</v>
      </c>
      <c r="L20" s="32">
        <v>14</v>
      </c>
      <c r="M20" s="98" t="s">
        <v>351</v>
      </c>
      <c r="N20" s="98" t="s">
        <v>347</v>
      </c>
      <c r="O20" s="98" t="s">
        <v>281</v>
      </c>
      <c r="P20" s="98" t="s">
        <v>292</v>
      </c>
      <c r="Q20" s="98" t="s">
        <v>351</v>
      </c>
      <c r="R20" s="98" t="s">
        <v>366</v>
      </c>
      <c r="S20" s="98" t="s">
        <v>367</v>
      </c>
      <c r="T20" s="38" t="s">
        <v>309</v>
      </c>
      <c r="U20" s="98" t="s">
        <v>310</v>
      </c>
      <c r="V20" s="31">
        <v>0</v>
      </c>
      <c r="X20" s="31">
        <v>0</v>
      </c>
      <c r="Y20" s="31">
        <v>2</v>
      </c>
      <c r="Z20" s="31">
        <v>0</v>
      </c>
      <c r="AA20" s="31" t="s">
        <v>280</v>
      </c>
      <c r="AB20" s="31" t="s">
        <v>280</v>
      </c>
      <c r="AC20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('00008','2','会社００００８','かいしゃ００００８','東京都新宿区西新宿２－６－１','123456789012','2','2','20060722','14','201910','201909','2020','0930','201910','0312345693','0322345693','abc@co.jp','取締　太郎','0','','0','2','0',current_timestamp,current_timestamp);</v>
      </c>
    </row>
    <row r="21" spans="3:29">
      <c r="C21" s="98" t="s">
        <v>297</v>
      </c>
      <c r="D21" s="31">
        <v>1</v>
      </c>
      <c r="E21" s="31" t="s">
        <v>298</v>
      </c>
      <c r="F21" s="31" t="s">
        <v>368</v>
      </c>
      <c r="G21" s="98" t="s">
        <v>302</v>
      </c>
      <c r="H21" s="98" t="s">
        <v>303</v>
      </c>
      <c r="I21" s="31">
        <v>1</v>
      </c>
      <c r="J21" s="31">
        <v>1</v>
      </c>
      <c r="K21" s="98" t="s">
        <v>369</v>
      </c>
      <c r="L21" s="32">
        <v>13</v>
      </c>
      <c r="M21" s="98" t="s">
        <v>346</v>
      </c>
      <c r="N21" s="98" t="s">
        <v>347</v>
      </c>
      <c r="O21" s="98" t="s">
        <v>278</v>
      </c>
      <c r="P21" s="98" t="s">
        <v>292</v>
      </c>
      <c r="Q21" s="98" t="s">
        <v>346</v>
      </c>
      <c r="R21" s="98" t="s">
        <v>370</v>
      </c>
      <c r="S21" s="98" t="s">
        <v>371</v>
      </c>
      <c r="T21" s="38" t="s">
        <v>309</v>
      </c>
      <c r="U21" s="98" t="s">
        <v>310</v>
      </c>
      <c r="V21" s="31">
        <v>1</v>
      </c>
      <c r="W21" s="31">
        <v>2</v>
      </c>
      <c r="X21" s="31">
        <v>1</v>
      </c>
      <c r="Y21" s="31">
        <v>1</v>
      </c>
      <c r="Z21" s="31">
        <v>0</v>
      </c>
      <c r="AA21" s="31" t="s">
        <v>280</v>
      </c>
      <c r="AB21" s="31" t="s">
        <v>280</v>
      </c>
      <c r="AC21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('00009','1','会社００００９','かいしゃ００００９','東京都新宿区西新宿２－６－１','123456789012','1','1','20060723','13','201810','201909','2019','0930','201810','0312345694','0322345694','abc@co.jp','取締　太郎','1','2','1','1','0',current_timestamp,current_timestamp);</v>
      </c>
    </row>
    <row r="22" spans="3:29">
      <c r="C22" s="98" t="s">
        <v>297</v>
      </c>
      <c r="D22" s="31">
        <v>2</v>
      </c>
      <c r="E22" s="31" t="s">
        <v>298</v>
      </c>
      <c r="F22" s="31" t="s">
        <v>368</v>
      </c>
      <c r="G22" s="98" t="s">
        <v>302</v>
      </c>
      <c r="H22" s="98" t="s">
        <v>303</v>
      </c>
      <c r="I22" s="31">
        <v>2</v>
      </c>
      <c r="J22" s="31">
        <v>2</v>
      </c>
      <c r="K22" s="98" t="s">
        <v>372</v>
      </c>
      <c r="L22" s="32">
        <v>14</v>
      </c>
      <c r="M22" s="98" t="s">
        <v>351</v>
      </c>
      <c r="N22" s="98" t="s">
        <v>347</v>
      </c>
      <c r="O22" s="98" t="s">
        <v>281</v>
      </c>
      <c r="P22" s="98" t="s">
        <v>292</v>
      </c>
      <c r="Q22" s="98" t="s">
        <v>351</v>
      </c>
      <c r="R22" s="98" t="s">
        <v>373</v>
      </c>
      <c r="S22" s="98" t="s">
        <v>374</v>
      </c>
      <c r="T22" s="38" t="s">
        <v>309</v>
      </c>
      <c r="U22" s="98" t="s">
        <v>310</v>
      </c>
      <c r="V22" s="31">
        <v>1</v>
      </c>
      <c r="W22" s="31">
        <v>2</v>
      </c>
      <c r="X22" s="31">
        <v>0</v>
      </c>
      <c r="Y22" s="31">
        <v>2</v>
      </c>
      <c r="Z22" s="31">
        <v>0</v>
      </c>
      <c r="AA22" s="31" t="s">
        <v>280</v>
      </c>
      <c r="AB22" s="31" t="s">
        <v>280</v>
      </c>
      <c r="AC22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('00009','2','会社００００９','かいしゃ００００９','東京都新宿区西新宿２－６－１','123456789012','2','2','20060724','14','201910','201909','2020','0930','201910','0312345695','0322345695','abc@co.jp','取締　太郎','1','2','0','2','0',current_timestamp,current_timestamp);</v>
      </c>
    </row>
    <row r="23" spans="3:29">
      <c r="C23" s="98" t="s">
        <v>299</v>
      </c>
      <c r="D23" s="31">
        <v>1</v>
      </c>
      <c r="E23" s="31" t="s">
        <v>300</v>
      </c>
      <c r="F23" s="31" t="s">
        <v>375</v>
      </c>
      <c r="G23" s="98" t="s">
        <v>302</v>
      </c>
      <c r="H23" s="98" t="s">
        <v>303</v>
      </c>
      <c r="I23" s="31">
        <v>1</v>
      </c>
      <c r="J23" s="31">
        <v>1</v>
      </c>
      <c r="K23" s="98" t="s">
        <v>376</v>
      </c>
      <c r="L23" s="32">
        <v>13</v>
      </c>
      <c r="M23" s="98" t="s">
        <v>346</v>
      </c>
      <c r="N23" s="98" t="s">
        <v>347</v>
      </c>
      <c r="O23" s="98" t="s">
        <v>278</v>
      </c>
      <c r="P23" s="98" t="s">
        <v>292</v>
      </c>
      <c r="Q23" s="98" t="s">
        <v>346</v>
      </c>
      <c r="R23" s="98" t="s">
        <v>377</v>
      </c>
      <c r="S23" s="98" t="s">
        <v>378</v>
      </c>
      <c r="T23" s="38" t="s">
        <v>309</v>
      </c>
      <c r="U23" s="98" t="s">
        <v>310</v>
      </c>
      <c r="V23" s="31">
        <v>1</v>
      </c>
      <c r="W23" s="31">
        <v>3</v>
      </c>
      <c r="X23" s="31">
        <v>1</v>
      </c>
      <c r="Y23" s="31">
        <v>1</v>
      </c>
      <c r="Z23" s="31">
        <v>0</v>
      </c>
      <c r="AA23" s="31" t="s">
        <v>280</v>
      </c>
      <c r="AB23" s="31" t="s">
        <v>280</v>
      </c>
      <c r="AC23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('00010','1','会社０００１０','かいしゃ０００１０','東京都新宿区西新宿２－６－１','123456789012','1','1','20060725','13','201810','201909','2019','0930','201810','0312345696','0322345696','abc@co.jp','取締　太郎','1','3','1','1','0',current_timestamp,current_timestamp);</v>
      </c>
    </row>
    <row r="24" spans="3:29">
      <c r="C24" s="98" t="s">
        <v>299</v>
      </c>
      <c r="D24" s="31">
        <v>2</v>
      </c>
      <c r="E24" s="31" t="s">
        <v>300</v>
      </c>
      <c r="F24" s="31" t="s">
        <v>375</v>
      </c>
      <c r="G24" s="98" t="s">
        <v>302</v>
      </c>
      <c r="H24" s="98" t="s">
        <v>303</v>
      </c>
      <c r="I24" s="31">
        <v>2</v>
      </c>
      <c r="J24" s="31">
        <v>2</v>
      </c>
      <c r="K24" s="98" t="s">
        <v>379</v>
      </c>
      <c r="L24" s="32">
        <v>14</v>
      </c>
      <c r="M24" s="98" t="s">
        <v>351</v>
      </c>
      <c r="N24" s="98" t="s">
        <v>347</v>
      </c>
      <c r="O24" s="98" t="s">
        <v>281</v>
      </c>
      <c r="P24" s="98" t="s">
        <v>292</v>
      </c>
      <c r="Q24" s="98" t="s">
        <v>351</v>
      </c>
      <c r="R24" s="98" t="s">
        <v>380</v>
      </c>
      <c r="S24" s="98" t="s">
        <v>381</v>
      </c>
      <c r="T24" s="38" t="s">
        <v>309</v>
      </c>
      <c r="U24" s="98" t="s">
        <v>310</v>
      </c>
      <c r="V24" s="31">
        <v>1</v>
      </c>
      <c r="W24" s="31">
        <v>3</v>
      </c>
      <c r="X24" s="31">
        <v>0</v>
      </c>
      <c r="Y24" s="31">
        <v>2</v>
      </c>
      <c r="Z24" s="31">
        <v>0</v>
      </c>
      <c r="AA24" s="31" t="s">
        <v>280</v>
      </c>
      <c r="AB24" s="31" t="s">
        <v>280</v>
      </c>
      <c r="AC24" s="31" t="str">
        <f t="shared" si="0"/>
        <v>insert into COMPANY_M (company_code,business_type,company_name,company_name_kana,street_address,corp_number,business_line,bule_dec,est_date,settl_period,kisyu_month,kimatu_month,kimatu_year,kimatu_month_day,Input_start_month,tel_number,fax_number,mail_address,director_name,tax_kind_flg,tax_app_flg,first_flg,short_flg,del_flg,reg_date,upd_date ) values ('00010','2','会社０００１０','かいしゃ０００１０','東京都新宿区西新宿２－６－１','123456789012','2','2','20060726','14','201910','201909','2020','0930','201910','0312345697','0322345697','abc@co.jp','取締　太郎','1','3','0','2','0',current_timestamp,current_timestamp);</v>
      </c>
    </row>
  </sheetData>
  <hyperlinks>
    <hyperlink ref="T5" r:id="rId1" display="abc@co.jp"/>
    <hyperlink ref="T6:T24" r:id="rId1" display="abc@co.jp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L1004"/>
  <sheetViews>
    <sheetView zoomScale="94" zoomScaleNormal="94" topLeftCell="B79" workbookViewId="0">
      <selection activeCell="L5" sqref="L5:L104"/>
    </sheetView>
  </sheetViews>
  <sheetFormatPr defaultColWidth="9" defaultRowHeight="14.4"/>
  <cols>
    <col min="1" max="1" width="9" style="31"/>
    <col min="2" max="2" width="18.2962962962963" style="31" customWidth="1"/>
    <col min="3" max="3" width="13.8981481481481" style="31" customWidth="1"/>
    <col min="4" max="4" width="14.7037037037037" style="31" customWidth="1"/>
    <col min="5" max="5" width="16.6018518518519" style="31" customWidth="1"/>
    <col min="6" max="6" width="22" style="31" customWidth="1"/>
    <col min="7" max="7" width="22.5" style="31" customWidth="1"/>
    <col min="8" max="8" width="17.5" style="31" customWidth="1"/>
    <col min="9" max="16384" width="9" style="31"/>
  </cols>
  <sheetData>
    <row r="1" spans="2:2">
      <c r="B1" s="31" t="s">
        <v>253</v>
      </c>
    </row>
    <row r="2" spans="2:11">
      <c r="B2" s="10" t="s">
        <v>19</v>
      </c>
      <c r="C2" s="8" t="s">
        <v>47</v>
      </c>
      <c r="D2" s="8" t="s">
        <v>255</v>
      </c>
      <c r="E2" s="8" t="s">
        <v>257</v>
      </c>
      <c r="F2" s="8" t="s">
        <v>260</v>
      </c>
      <c r="G2" s="8" t="s">
        <v>262</v>
      </c>
      <c r="H2" s="8" t="s">
        <v>104</v>
      </c>
      <c r="I2" s="8" t="s">
        <v>162</v>
      </c>
      <c r="J2" s="9" t="s">
        <v>91</v>
      </c>
      <c r="K2" s="9" t="s">
        <v>94</v>
      </c>
    </row>
    <row r="3" spans="3:11">
      <c r="C3" s="10" t="s">
        <v>50</v>
      </c>
      <c r="D3" s="10" t="s">
        <v>50</v>
      </c>
      <c r="E3" s="10" t="s">
        <v>50</v>
      </c>
      <c r="F3" s="10" t="s">
        <v>148</v>
      </c>
      <c r="G3" s="10" t="s">
        <v>148</v>
      </c>
      <c r="H3" s="10" t="s">
        <v>50</v>
      </c>
      <c r="I3" s="10" t="s">
        <v>50</v>
      </c>
      <c r="J3" s="10" t="s">
        <v>92</v>
      </c>
      <c r="K3" s="10" t="s">
        <v>92</v>
      </c>
    </row>
    <row r="4" spans="3:11">
      <c r="C4" s="10">
        <v>5</v>
      </c>
      <c r="D4" s="10">
        <v>5</v>
      </c>
      <c r="E4" s="10">
        <v>1</v>
      </c>
      <c r="F4" s="10">
        <v>100</v>
      </c>
      <c r="G4" s="10">
        <v>100</v>
      </c>
      <c r="H4" s="10">
        <v>3</v>
      </c>
      <c r="I4" s="10">
        <v>1</v>
      </c>
      <c r="J4" s="89" t="s">
        <v>51</v>
      </c>
      <c r="K4" s="89" t="s">
        <v>51</v>
      </c>
    </row>
    <row r="5" spans="3:12">
      <c r="C5" s="98" t="s">
        <v>276</v>
      </c>
      <c r="D5" s="98" t="s">
        <v>276</v>
      </c>
      <c r="E5" s="31">
        <v>1</v>
      </c>
      <c r="F5" s="31" t="s">
        <v>382</v>
      </c>
      <c r="G5" s="31" t="s">
        <v>383</v>
      </c>
      <c r="H5" s="31">
        <v>181</v>
      </c>
      <c r="I5" s="31">
        <v>0</v>
      </c>
      <c r="J5" s="31" t="s">
        <v>280</v>
      </c>
      <c r="K5" s="31" t="s">
        <v>280</v>
      </c>
      <c r="L5" s="31" t="str">
        <f>"insert into "&amp;$B$2&amp;" ("&amp;$C$2&amp;","&amp;$D$2&amp;","&amp;$E$2&amp;","&amp;$F$2&amp;","&amp;$G$2&amp;","&amp;$H$2&amp;","&amp;$I$2&amp;","&amp;J$2&amp;","&amp;$K$2&amp;" ) values ("&amp;"'"&amp;C5&amp;"','"&amp;D5&amp;"','"&amp;E5&amp;"','"&amp;F5&amp;"','"&amp;G5&amp;"','"&amp;H5&amp;"','"&amp;I5&amp;"',"&amp;J5&amp;","&amp;K5&amp;");"</f>
        <v>insert into TORIHIKISAKI_M (company_code,torihikisaki_code,torihikisaki_type,torihikisaki_name,torihikisaki_name_kana,account_code,del_flg,reg_date,upd_date ) values ('00001','00001','1','取引先００００１','とりひきさき００００１','181','0',current_timestamp,current_timestamp);</v>
      </c>
    </row>
    <row r="6" spans="3:12">
      <c r="C6" s="98" t="s">
        <v>276</v>
      </c>
      <c r="D6" s="98" t="s">
        <v>282</v>
      </c>
      <c r="E6" s="31">
        <v>2</v>
      </c>
      <c r="F6" s="31" t="s">
        <v>384</v>
      </c>
      <c r="G6" s="31" t="s">
        <v>385</v>
      </c>
      <c r="H6" s="31">
        <v>302</v>
      </c>
      <c r="I6" s="31">
        <v>0</v>
      </c>
      <c r="J6" s="31" t="s">
        <v>280</v>
      </c>
      <c r="K6" s="31" t="s">
        <v>280</v>
      </c>
      <c r="L6" s="31" t="str">
        <f t="shared" ref="L6:L69" si="0">"insert into "&amp;$B$2&amp;" ("&amp;$C$2&amp;","&amp;$D$2&amp;","&amp;$E$2&amp;","&amp;$F$2&amp;","&amp;$G$2&amp;","&amp;$H$2&amp;","&amp;$I$2&amp;","&amp;J$2&amp;","&amp;$K$2&amp;" ) values ("&amp;"'"&amp;C6&amp;"','"&amp;D6&amp;"','"&amp;E6&amp;"','"&amp;F6&amp;"','"&amp;G6&amp;"','"&amp;H6&amp;"','"&amp;I6&amp;"',"&amp;J6&amp;","&amp;K6&amp;");"</f>
        <v>insert into TORIHIKISAKI_M (company_code,torihikisaki_code,torihikisaki_type,torihikisaki_name,torihikisaki_name_kana,account_code,del_flg,reg_date,upd_date ) values ('00001','00002','2','取引先００００２','とりひきさき００００２','302','0',current_timestamp,current_timestamp);</v>
      </c>
    </row>
    <row r="7" spans="3:12">
      <c r="C7" s="98" t="s">
        <v>276</v>
      </c>
      <c r="D7" s="98" t="s">
        <v>284</v>
      </c>
      <c r="E7" s="31">
        <v>1</v>
      </c>
      <c r="F7" s="31" t="s">
        <v>386</v>
      </c>
      <c r="G7" s="31" t="s">
        <v>387</v>
      </c>
      <c r="H7" s="31">
        <v>181</v>
      </c>
      <c r="I7" s="31">
        <v>0</v>
      </c>
      <c r="J7" s="31" t="s">
        <v>280</v>
      </c>
      <c r="K7" s="31" t="s">
        <v>280</v>
      </c>
      <c r="L7" s="31" t="str">
        <f t="shared" si="0"/>
        <v>insert into TORIHIKISAKI_M (company_code,torihikisaki_code,torihikisaki_type,torihikisaki_name,torihikisaki_name_kana,account_code,del_flg,reg_date,upd_date ) values ('00001','00003','1','取引先００００３','とりひきさき００００３','181','0',current_timestamp,current_timestamp);</v>
      </c>
    </row>
    <row r="8" spans="3:12">
      <c r="C8" s="98" t="s">
        <v>276</v>
      </c>
      <c r="D8" s="98" t="s">
        <v>286</v>
      </c>
      <c r="E8" s="31">
        <v>2</v>
      </c>
      <c r="F8" s="31" t="s">
        <v>388</v>
      </c>
      <c r="G8" s="31" t="s">
        <v>389</v>
      </c>
      <c r="H8" s="31">
        <v>302</v>
      </c>
      <c r="I8" s="31">
        <v>0</v>
      </c>
      <c r="J8" s="31" t="s">
        <v>280</v>
      </c>
      <c r="K8" s="31" t="s">
        <v>280</v>
      </c>
      <c r="L8" s="31" t="str">
        <f t="shared" si="0"/>
        <v>insert into TORIHIKISAKI_M (company_code,torihikisaki_code,torihikisaki_type,torihikisaki_name,torihikisaki_name_kana,account_code,del_flg,reg_date,upd_date ) values ('00001','00004','2','取引先００００４','とりひきさき００００４','302','0',current_timestamp,current_timestamp);</v>
      </c>
    </row>
    <row r="9" spans="3:12">
      <c r="C9" s="98" t="s">
        <v>276</v>
      </c>
      <c r="D9" s="98" t="s">
        <v>288</v>
      </c>
      <c r="E9" s="31">
        <v>0</v>
      </c>
      <c r="F9" s="31" t="s">
        <v>390</v>
      </c>
      <c r="G9" s="31" t="s">
        <v>391</v>
      </c>
      <c r="I9" s="31">
        <v>0</v>
      </c>
      <c r="J9" s="31" t="s">
        <v>280</v>
      </c>
      <c r="K9" s="31" t="s">
        <v>280</v>
      </c>
      <c r="L9" s="31" t="str">
        <f t="shared" si="0"/>
        <v>insert into TORIHIKISAKI_M (company_code,torihikisaki_code,torihikisaki_type,torihikisaki_name,torihikisaki_name_kana,account_code,del_flg,reg_date,upd_date ) values ('00001','00005','0','取引先００００５','とりひきさき００００５','','0',current_timestamp,current_timestamp);</v>
      </c>
    </row>
    <row r="10" spans="3:12">
      <c r="C10" s="98" t="s">
        <v>276</v>
      </c>
      <c r="D10" s="98" t="s">
        <v>290</v>
      </c>
      <c r="E10" s="31">
        <v>1</v>
      </c>
      <c r="F10" s="31" t="s">
        <v>392</v>
      </c>
      <c r="G10" s="31" t="s">
        <v>393</v>
      </c>
      <c r="H10" s="31">
        <v>181</v>
      </c>
      <c r="I10" s="31">
        <v>0</v>
      </c>
      <c r="J10" s="31" t="s">
        <v>280</v>
      </c>
      <c r="K10" s="31" t="s">
        <v>280</v>
      </c>
      <c r="L10" s="31" t="str">
        <f t="shared" si="0"/>
        <v>insert into TORIHIKISAKI_M (company_code,torihikisaki_code,torihikisaki_type,torihikisaki_name,torihikisaki_name_kana,account_code,del_flg,reg_date,upd_date ) values ('00001','00006','1','取引先００００６','とりひきさき００００６','181','0',current_timestamp,current_timestamp);</v>
      </c>
    </row>
    <row r="11" spans="3:12">
      <c r="C11" s="98" t="s">
        <v>276</v>
      </c>
      <c r="D11" s="98" t="s">
        <v>293</v>
      </c>
      <c r="E11" s="31">
        <v>2</v>
      </c>
      <c r="F11" s="31" t="s">
        <v>394</v>
      </c>
      <c r="G11" s="31" t="s">
        <v>395</v>
      </c>
      <c r="H11" s="31">
        <v>302</v>
      </c>
      <c r="I11" s="31">
        <v>0</v>
      </c>
      <c r="J11" s="31" t="s">
        <v>280</v>
      </c>
      <c r="K11" s="31" t="s">
        <v>280</v>
      </c>
      <c r="L11" s="31" t="str">
        <f t="shared" si="0"/>
        <v>insert into TORIHIKISAKI_M (company_code,torihikisaki_code,torihikisaki_type,torihikisaki_name,torihikisaki_name_kana,account_code,del_flg,reg_date,upd_date ) values ('00001','00007','2','取引先００００７','とりひきさき００００７','302','0',current_timestamp,current_timestamp);</v>
      </c>
    </row>
    <row r="12" spans="3:12">
      <c r="C12" s="98" t="s">
        <v>276</v>
      </c>
      <c r="D12" s="98" t="s">
        <v>295</v>
      </c>
      <c r="E12" s="31">
        <v>1</v>
      </c>
      <c r="F12" s="31" t="s">
        <v>396</v>
      </c>
      <c r="G12" s="31" t="s">
        <v>397</v>
      </c>
      <c r="H12" s="31">
        <v>181</v>
      </c>
      <c r="I12" s="31">
        <v>0</v>
      </c>
      <c r="J12" s="31" t="s">
        <v>280</v>
      </c>
      <c r="K12" s="31" t="s">
        <v>280</v>
      </c>
      <c r="L12" s="31" t="str">
        <f t="shared" si="0"/>
        <v>insert into TORIHIKISAKI_M (company_code,torihikisaki_code,torihikisaki_type,torihikisaki_name,torihikisaki_name_kana,account_code,del_flg,reg_date,upd_date ) values ('00001','00008','1','取引先００００８','とりひきさき００００８','181','0',current_timestamp,current_timestamp);</v>
      </c>
    </row>
    <row r="13" spans="3:12">
      <c r="C13" s="98" t="s">
        <v>276</v>
      </c>
      <c r="D13" s="98" t="s">
        <v>297</v>
      </c>
      <c r="E13" s="31">
        <v>2</v>
      </c>
      <c r="F13" s="31" t="s">
        <v>398</v>
      </c>
      <c r="G13" s="31" t="s">
        <v>399</v>
      </c>
      <c r="H13" s="31">
        <v>302</v>
      </c>
      <c r="I13" s="31">
        <v>0</v>
      </c>
      <c r="J13" s="31" t="s">
        <v>280</v>
      </c>
      <c r="K13" s="31" t="s">
        <v>280</v>
      </c>
      <c r="L13" s="31" t="str">
        <f t="shared" si="0"/>
        <v>insert into TORIHIKISAKI_M (company_code,torihikisaki_code,torihikisaki_type,torihikisaki_name,torihikisaki_name_kana,account_code,del_flg,reg_date,upd_date ) values ('00001','00009','2','取引先００００９','とりひきさき００００９','302','0',current_timestamp,current_timestamp);</v>
      </c>
    </row>
    <row r="14" spans="3:12">
      <c r="C14" s="98" t="s">
        <v>276</v>
      </c>
      <c r="D14" s="98" t="s">
        <v>299</v>
      </c>
      <c r="E14" s="32">
        <v>3</v>
      </c>
      <c r="F14" s="31" t="s">
        <v>400</v>
      </c>
      <c r="G14" s="31" t="s">
        <v>401</v>
      </c>
      <c r="H14" s="32">
        <v>454</v>
      </c>
      <c r="I14" s="31">
        <v>0</v>
      </c>
      <c r="J14" s="31" t="s">
        <v>280</v>
      </c>
      <c r="K14" s="31" t="s">
        <v>280</v>
      </c>
      <c r="L14" s="31" t="str">
        <f t="shared" si="0"/>
        <v>insert into TORIHIKISAKI_M (company_code,torihikisaki_code,torihikisaki_type,torihikisaki_name,torihikisaki_name_kana,account_code,del_flg,reg_date,upd_date ) values ('00001','00010','3','取引先０００１０','とりひきさき０００１０','454','0',current_timestamp,current_timestamp);</v>
      </c>
    </row>
    <row r="15" spans="3:12">
      <c r="C15" s="98" t="s">
        <v>276</v>
      </c>
      <c r="D15" s="98" t="s">
        <v>402</v>
      </c>
      <c r="E15" s="32">
        <v>3</v>
      </c>
      <c r="F15" s="31" t="s">
        <v>403</v>
      </c>
      <c r="G15" s="31" t="s">
        <v>404</v>
      </c>
      <c r="H15" s="32">
        <v>489</v>
      </c>
      <c r="I15" s="31">
        <v>0</v>
      </c>
      <c r="J15" s="31" t="s">
        <v>280</v>
      </c>
      <c r="K15" s="31" t="s">
        <v>280</v>
      </c>
      <c r="L15" s="31" t="str">
        <f t="shared" si="0"/>
        <v>insert into TORIHIKISAKI_M (company_code,torihikisaki_code,torihikisaki_type,torihikisaki_name,torihikisaki_name_kana,account_code,del_flg,reg_date,upd_date ) values ('00001','00011','3','取引先０００１１','とりひきさき０００１１','489','0',current_timestamp,current_timestamp);</v>
      </c>
    </row>
    <row r="16" spans="3:12">
      <c r="C16" s="98" t="s">
        <v>276</v>
      </c>
      <c r="D16" s="98" t="s">
        <v>405</v>
      </c>
      <c r="E16" s="32">
        <v>3</v>
      </c>
      <c r="F16" s="31" t="s">
        <v>406</v>
      </c>
      <c r="G16" s="31" t="s">
        <v>407</v>
      </c>
      <c r="H16" s="32">
        <v>648</v>
      </c>
      <c r="I16" s="31">
        <v>0</v>
      </c>
      <c r="J16" s="31" t="s">
        <v>280</v>
      </c>
      <c r="K16" s="31" t="s">
        <v>280</v>
      </c>
      <c r="L16" s="31" t="str">
        <f t="shared" si="0"/>
        <v>insert into TORIHIKISAKI_M (company_code,torihikisaki_code,torihikisaki_type,torihikisaki_name,torihikisaki_name_kana,account_code,del_flg,reg_date,upd_date ) values ('00001','00012','3','取引先０００１２','とりひきさき０００１２','648','0',current_timestamp,current_timestamp);</v>
      </c>
    </row>
    <row r="17" spans="3:12">
      <c r="C17" s="98" t="s">
        <v>276</v>
      </c>
      <c r="D17" s="98" t="s">
        <v>408</v>
      </c>
      <c r="E17" s="31">
        <v>0</v>
      </c>
      <c r="F17" s="31" t="s">
        <v>409</v>
      </c>
      <c r="G17" s="31" t="s">
        <v>410</v>
      </c>
      <c r="I17" s="31">
        <v>0</v>
      </c>
      <c r="J17" s="31" t="s">
        <v>280</v>
      </c>
      <c r="K17" s="31" t="s">
        <v>280</v>
      </c>
      <c r="L17" s="31" t="str">
        <f t="shared" si="0"/>
        <v>insert into TORIHIKISAKI_M (company_code,torihikisaki_code,torihikisaki_type,torihikisaki_name,torihikisaki_name_kana,account_code,del_flg,reg_date,upd_date ) values ('00001','00013','0','取引先０００１３','とりひきさき０００１３','','0',current_timestamp,current_timestamp);</v>
      </c>
    </row>
    <row r="18" spans="3:12">
      <c r="C18" s="98" t="s">
        <v>276</v>
      </c>
      <c r="D18" s="98" t="s">
        <v>411</v>
      </c>
      <c r="E18" s="31">
        <v>0</v>
      </c>
      <c r="F18" s="31" t="s">
        <v>412</v>
      </c>
      <c r="G18" s="31" t="s">
        <v>413</v>
      </c>
      <c r="I18" s="31">
        <v>0</v>
      </c>
      <c r="J18" s="31" t="s">
        <v>280</v>
      </c>
      <c r="K18" s="31" t="s">
        <v>280</v>
      </c>
      <c r="L18" s="31" t="str">
        <f t="shared" si="0"/>
        <v>insert into TORIHIKISAKI_M (company_code,torihikisaki_code,torihikisaki_type,torihikisaki_name,torihikisaki_name_kana,account_code,del_flg,reg_date,upd_date ) values ('00001','00014','0','取引先０００１４','とりひきさき０００１４','','0',current_timestamp,current_timestamp);</v>
      </c>
    </row>
    <row r="19" spans="3:12">
      <c r="C19" s="98" t="s">
        <v>276</v>
      </c>
      <c r="D19" s="98" t="s">
        <v>414</v>
      </c>
      <c r="E19" s="31">
        <v>0</v>
      </c>
      <c r="F19" s="31" t="s">
        <v>415</v>
      </c>
      <c r="G19" s="31" t="s">
        <v>416</v>
      </c>
      <c r="I19" s="31">
        <v>0</v>
      </c>
      <c r="J19" s="31" t="s">
        <v>280</v>
      </c>
      <c r="K19" s="31" t="s">
        <v>280</v>
      </c>
      <c r="L19" s="31" t="str">
        <f t="shared" si="0"/>
        <v>insert into TORIHIKISAKI_M (company_code,torihikisaki_code,torihikisaki_type,torihikisaki_name,torihikisaki_name_kana,account_code,del_flg,reg_date,upd_date ) values ('00001','00015','0','取引先０００１５','とりひきさき０００１５','','0',current_timestamp,current_timestamp);</v>
      </c>
    </row>
    <row r="20" spans="3:12">
      <c r="C20" s="98" t="s">
        <v>276</v>
      </c>
      <c r="D20" s="98" t="s">
        <v>417</v>
      </c>
      <c r="E20" s="31">
        <v>0</v>
      </c>
      <c r="F20" s="31" t="s">
        <v>418</v>
      </c>
      <c r="G20" s="31" t="s">
        <v>419</v>
      </c>
      <c r="I20" s="31">
        <v>0</v>
      </c>
      <c r="J20" s="31" t="s">
        <v>280</v>
      </c>
      <c r="K20" s="31" t="s">
        <v>280</v>
      </c>
      <c r="L20" s="31" t="str">
        <f t="shared" si="0"/>
        <v>insert into TORIHIKISAKI_M (company_code,torihikisaki_code,torihikisaki_type,torihikisaki_name,torihikisaki_name_kana,account_code,del_flg,reg_date,upd_date ) values ('00001','00016','0','取引先０００１６','とりひきさき０００１６','','0',current_timestamp,current_timestamp);</v>
      </c>
    </row>
    <row r="21" spans="3:12">
      <c r="C21" s="98" t="s">
        <v>276</v>
      </c>
      <c r="D21" s="98" t="s">
        <v>420</v>
      </c>
      <c r="E21" s="31">
        <v>0</v>
      </c>
      <c r="F21" s="31" t="s">
        <v>421</v>
      </c>
      <c r="G21" s="31" t="s">
        <v>422</v>
      </c>
      <c r="I21" s="31">
        <v>0</v>
      </c>
      <c r="J21" s="31" t="s">
        <v>280</v>
      </c>
      <c r="K21" s="31" t="s">
        <v>280</v>
      </c>
      <c r="L21" s="31" t="str">
        <f t="shared" si="0"/>
        <v>insert into TORIHIKISAKI_M (company_code,torihikisaki_code,torihikisaki_type,torihikisaki_name,torihikisaki_name_kana,account_code,del_flg,reg_date,upd_date ) values ('00001','00017','0','取引先０００１７','とりひきさき０００１７','','0',current_timestamp,current_timestamp);</v>
      </c>
    </row>
    <row r="22" spans="3:12">
      <c r="C22" s="98" t="s">
        <v>276</v>
      </c>
      <c r="D22" s="98" t="s">
        <v>423</v>
      </c>
      <c r="E22" s="31">
        <v>0</v>
      </c>
      <c r="F22" s="31" t="s">
        <v>424</v>
      </c>
      <c r="G22" s="31" t="s">
        <v>425</v>
      </c>
      <c r="I22" s="31">
        <v>0</v>
      </c>
      <c r="J22" s="31" t="s">
        <v>280</v>
      </c>
      <c r="K22" s="31" t="s">
        <v>280</v>
      </c>
      <c r="L22" s="31" t="str">
        <f t="shared" si="0"/>
        <v>insert into TORIHIKISAKI_M (company_code,torihikisaki_code,torihikisaki_type,torihikisaki_name,torihikisaki_name_kana,account_code,del_flg,reg_date,upd_date ) values ('00001','00018','0','取引先０００１８','とりひきさき０００１８','','0',current_timestamp,current_timestamp);</v>
      </c>
    </row>
    <row r="23" spans="3:12">
      <c r="C23" s="98" t="s">
        <v>276</v>
      </c>
      <c r="D23" s="98" t="s">
        <v>426</v>
      </c>
      <c r="E23" s="31">
        <v>0</v>
      </c>
      <c r="F23" s="31" t="s">
        <v>427</v>
      </c>
      <c r="G23" s="31" t="s">
        <v>428</v>
      </c>
      <c r="I23" s="31">
        <v>0</v>
      </c>
      <c r="J23" s="31" t="s">
        <v>280</v>
      </c>
      <c r="K23" s="31" t="s">
        <v>280</v>
      </c>
      <c r="L23" s="31" t="str">
        <f t="shared" si="0"/>
        <v>insert into TORIHIKISAKI_M (company_code,torihikisaki_code,torihikisaki_type,torihikisaki_name,torihikisaki_name_kana,account_code,del_flg,reg_date,upd_date ) values ('00001','00019','0','取引先０００１９','とりひきさき０００１９','','0',current_timestamp,current_timestamp);</v>
      </c>
    </row>
    <row r="24" spans="3:12">
      <c r="C24" s="98" t="s">
        <v>276</v>
      </c>
      <c r="D24" s="98" t="s">
        <v>429</v>
      </c>
      <c r="E24" s="31">
        <v>0</v>
      </c>
      <c r="F24" s="31" t="s">
        <v>430</v>
      </c>
      <c r="G24" s="31" t="s">
        <v>431</v>
      </c>
      <c r="I24" s="31">
        <v>0</v>
      </c>
      <c r="J24" s="31" t="s">
        <v>280</v>
      </c>
      <c r="K24" s="31" t="s">
        <v>280</v>
      </c>
      <c r="L24" s="31" t="str">
        <f t="shared" si="0"/>
        <v>insert into TORIHIKISAKI_M (company_code,torihikisaki_code,torihikisaki_type,torihikisaki_name,torihikisaki_name_kana,account_code,del_flg,reg_date,upd_date ) values ('00001','00020','0','取引先０００２０','とりひきさき０００２０','','0',current_timestamp,current_timestamp);</v>
      </c>
    </row>
    <row r="25" spans="3:12">
      <c r="C25" s="98" t="s">
        <v>276</v>
      </c>
      <c r="D25" s="98" t="s">
        <v>432</v>
      </c>
      <c r="E25" s="31">
        <v>0</v>
      </c>
      <c r="F25" s="31" t="s">
        <v>433</v>
      </c>
      <c r="G25" s="31" t="s">
        <v>434</v>
      </c>
      <c r="I25" s="31">
        <v>0</v>
      </c>
      <c r="J25" s="31" t="s">
        <v>280</v>
      </c>
      <c r="K25" s="31" t="s">
        <v>280</v>
      </c>
      <c r="L25" s="31" t="str">
        <f t="shared" si="0"/>
        <v>insert into TORIHIKISAKI_M (company_code,torihikisaki_code,torihikisaki_type,torihikisaki_name,torihikisaki_name_kana,account_code,del_flg,reg_date,upd_date ) values ('00001','00021','0','取引先０００２１','とりひきさき０００２１','','0',current_timestamp,current_timestamp);</v>
      </c>
    </row>
    <row r="26" spans="3:12">
      <c r="C26" s="98" t="s">
        <v>276</v>
      </c>
      <c r="D26" s="98" t="s">
        <v>435</v>
      </c>
      <c r="E26" s="31">
        <v>0</v>
      </c>
      <c r="F26" s="31" t="s">
        <v>436</v>
      </c>
      <c r="G26" s="31" t="s">
        <v>437</v>
      </c>
      <c r="I26" s="31">
        <v>0</v>
      </c>
      <c r="J26" s="31" t="s">
        <v>280</v>
      </c>
      <c r="K26" s="31" t="s">
        <v>280</v>
      </c>
      <c r="L26" s="31" t="str">
        <f t="shared" si="0"/>
        <v>insert into TORIHIKISAKI_M (company_code,torihikisaki_code,torihikisaki_type,torihikisaki_name,torihikisaki_name_kana,account_code,del_flg,reg_date,upd_date ) values ('00001','00022','0','取引先０００２２','とりひきさき０００２２','','0',current_timestamp,current_timestamp);</v>
      </c>
    </row>
    <row r="27" spans="3:12">
      <c r="C27" s="98" t="s">
        <v>276</v>
      </c>
      <c r="D27" s="98" t="s">
        <v>438</v>
      </c>
      <c r="E27" s="31">
        <v>0</v>
      </c>
      <c r="F27" s="31" t="s">
        <v>439</v>
      </c>
      <c r="G27" s="31" t="s">
        <v>440</v>
      </c>
      <c r="I27" s="31">
        <v>0</v>
      </c>
      <c r="J27" s="31" t="s">
        <v>280</v>
      </c>
      <c r="K27" s="31" t="s">
        <v>280</v>
      </c>
      <c r="L27" s="31" t="str">
        <f t="shared" si="0"/>
        <v>insert into TORIHIKISAKI_M (company_code,torihikisaki_code,torihikisaki_type,torihikisaki_name,torihikisaki_name_kana,account_code,del_flg,reg_date,upd_date ) values ('00001','00023','0','取引先０００２３','とりひきさき０００２３','','0',current_timestamp,current_timestamp);</v>
      </c>
    </row>
    <row r="28" spans="3:12">
      <c r="C28" s="98" t="s">
        <v>276</v>
      </c>
      <c r="D28" s="98" t="s">
        <v>441</v>
      </c>
      <c r="E28" s="31">
        <v>0</v>
      </c>
      <c r="F28" s="31" t="s">
        <v>442</v>
      </c>
      <c r="G28" s="31" t="s">
        <v>443</v>
      </c>
      <c r="I28" s="31">
        <v>0</v>
      </c>
      <c r="J28" s="31" t="s">
        <v>280</v>
      </c>
      <c r="K28" s="31" t="s">
        <v>280</v>
      </c>
      <c r="L28" s="31" t="str">
        <f t="shared" si="0"/>
        <v>insert into TORIHIKISAKI_M (company_code,torihikisaki_code,torihikisaki_type,torihikisaki_name,torihikisaki_name_kana,account_code,del_flg,reg_date,upd_date ) values ('00001','00024','0','取引先０００２４','とりひきさき０００２４','','0',current_timestamp,current_timestamp);</v>
      </c>
    </row>
    <row r="29" spans="3:12">
      <c r="C29" s="98" t="s">
        <v>276</v>
      </c>
      <c r="D29" s="98" t="s">
        <v>444</v>
      </c>
      <c r="E29" s="31">
        <v>0</v>
      </c>
      <c r="F29" s="31" t="s">
        <v>445</v>
      </c>
      <c r="G29" s="31" t="s">
        <v>446</v>
      </c>
      <c r="I29" s="31">
        <v>0</v>
      </c>
      <c r="J29" s="31" t="s">
        <v>280</v>
      </c>
      <c r="K29" s="31" t="s">
        <v>280</v>
      </c>
      <c r="L29" s="31" t="str">
        <f t="shared" si="0"/>
        <v>insert into TORIHIKISAKI_M (company_code,torihikisaki_code,torihikisaki_type,torihikisaki_name,torihikisaki_name_kana,account_code,del_flg,reg_date,upd_date ) values ('00001','00025','0','取引先０００２５','とりひきさき０００２５','','0',current_timestamp,current_timestamp);</v>
      </c>
    </row>
    <row r="30" spans="3:12">
      <c r="C30" s="98" t="s">
        <v>276</v>
      </c>
      <c r="D30" s="98" t="s">
        <v>447</v>
      </c>
      <c r="E30" s="31">
        <v>0</v>
      </c>
      <c r="F30" s="31" t="s">
        <v>448</v>
      </c>
      <c r="G30" s="31" t="s">
        <v>449</v>
      </c>
      <c r="I30" s="31">
        <v>0</v>
      </c>
      <c r="J30" s="31" t="s">
        <v>280</v>
      </c>
      <c r="K30" s="31" t="s">
        <v>280</v>
      </c>
      <c r="L30" s="31" t="str">
        <f t="shared" si="0"/>
        <v>insert into TORIHIKISAKI_M (company_code,torihikisaki_code,torihikisaki_type,torihikisaki_name,torihikisaki_name_kana,account_code,del_flg,reg_date,upd_date ) values ('00001','00026','0','取引先０００２６','とりひきさき０００２６','','0',current_timestamp,current_timestamp);</v>
      </c>
    </row>
    <row r="31" spans="3:12">
      <c r="C31" s="98" t="s">
        <v>276</v>
      </c>
      <c r="D31" s="98" t="s">
        <v>450</v>
      </c>
      <c r="E31" s="31">
        <v>0</v>
      </c>
      <c r="F31" s="31" t="s">
        <v>451</v>
      </c>
      <c r="G31" s="31" t="s">
        <v>452</v>
      </c>
      <c r="I31" s="31">
        <v>0</v>
      </c>
      <c r="J31" s="31" t="s">
        <v>280</v>
      </c>
      <c r="K31" s="31" t="s">
        <v>280</v>
      </c>
      <c r="L31" s="31" t="str">
        <f t="shared" si="0"/>
        <v>insert into TORIHIKISAKI_M (company_code,torihikisaki_code,torihikisaki_type,torihikisaki_name,torihikisaki_name_kana,account_code,del_flg,reg_date,upd_date ) values ('00001','00027','0','取引先０００２７','とりひきさき０００２７','','0',current_timestamp,current_timestamp);</v>
      </c>
    </row>
    <row r="32" spans="3:12">
      <c r="C32" s="98" t="s">
        <v>276</v>
      </c>
      <c r="D32" s="98" t="s">
        <v>453</v>
      </c>
      <c r="E32" s="31">
        <v>0</v>
      </c>
      <c r="F32" s="31" t="s">
        <v>454</v>
      </c>
      <c r="G32" s="31" t="s">
        <v>455</v>
      </c>
      <c r="I32" s="31">
        <v>0</v>
      </c>
      <c r="J32" s="31" t="s">
        <v>280</v>
      </c>
      <c r="K32" s="31" t="s">
        <v>280</v>
      </c>
      <c r="L32" s="31" t="str">
        <f t="shared" si="0"/>
        <v>insert into TORIHIKISAKI_M (company_code,torihikisaki_code,torihikisaki_type,torihikisaki_name,torihikisaki_name_kana,account_code,del_flg,reg_date,upd_date ) values ('00001','00028','0','取引先０００２８','とりひきさき０００２８','','0',current_timestamp,current_timestamp);</v>
      </c>
    </row>
    <row r="33" spans="3:12">
      <c r="C33" s="98" t="s">
        <v>276</v>
      </c>
      <c r="D33" s="98" t="s">
        <v>456</v>
      </c>
      <c r="E33" s="31">
        <v>0</v>
      </c>
      <c r="F33" s="31" t="s">
        <v>457</v>
      </c>
      <c r="G33" s="31" t="s">
        <v>458</v>
      </c>
      <c r="I33" s="31">
        <v>0</v>
      </c>
      <c r="J33" s="31" t="s">
        <v>280</v>
      </c>
      <c r="K33" s="31" t="s">
        <v>280</v>
      </c>
      <c r="L33" s="31" t="str">
        <f t="shared" si="0"/>
        <v>insert into TORIHIKISAKI_M (company_code,torihikisaki_code,torihikisaki_type,torihikisaki_name,torihikisaki_name_kana,account_code,del_flg,reg_date,upd_date ) values ('00001','00029','0','取引先０００２９','とりひきさき０００２９','','0',current_timestamp,current_timestamp);</v>
      </c>
    </row>
    <row r="34" spans="3:12">
      <c r="C34" s="98" t="s">
        <v>276</v>
      </c>
      <c r="D34" s="98" t="s">
        <v>459</v>
      </c>
      <c r="E34" s="31">
        <v>0</v>
      </c>
      <c r="F34" s="31" t="s">
        <v>460</v>
      </c>
      <c r="G34" s="31" t="s">
        <v>461</v>
      </c>
      <c r="I34" s="31">
        <v>0</v>
      </c>
      <c r="J34" s="31" t="s">
        <v>280</v>
      </c>
      <c r="K34" s="31" t="s">
        <v>280</v>
      </c>
      <c r="L34" s="31" t="str">
        <f t="shared" si="0"/>
        <v>insert into TORIHIKISAKI_M (company_code,torihikisaki_code,torihikisaki_type,torihikisaki_name,torihikisaki_name_kana,account_code,del_flg,reg_date,upd_date ) values ('00001','00030','0','取引先０００３０','とりひきさき０００３０','','0',current_timestamp,current_timestamp);</v>
      </c>
    </row>
    <row r="35" spans="3:12">
      <c r="C35" s="98" t="s">
        <v>276</v>
      </c>
      <c r="D35" s="98" t="s">
        <v>462</v>
      </c>
      <c r="E35" s="31">
        <v>0</v>
      </c>
      <c r="F35" s="31" t="s">
        <v>463</v>
      </c>
      <c r="G35" s="31" t="s">
        <v>464</v>
      </c>
      <c r="I35" s="31">
        <v>0</v>
      </c>
      <c r="J35" s="31" t="s">
        <v>280</v>
      </c>
      <c r="K35" s="31" t="s">
        <v>280</v>
      </c>
      <c r="L35" s="31" t="str">
        <f t="shared" si="0"/>
        <v>insert into TORIHIKISAKI_M (company_code,torihikisaki_code,torihikisaki_type,torihikisaki_name,torihikisaki_name_kana,account_code,del_flg,reg_date,upd_date ) values ('00001','00031','0','取引先０００３１','とりひきさき０００３１','','0',current_timestamp,current_timestamp);</v>
      </c>
    </row>
    <row r="36" spans="3:12">
      <c r="C36" s="98" t="s">
        <v>276</v>
      </c>
      <c r="D36" s="98" t="s">
        <v>465</v>
      </c>
      <c r="E36" s="31">
        <v>0</v>
      </c>
      <c r="F36" s="31" t="s">
        <v>466</v>
      </c>
      <c r="G36" s="31" t="s">
        <v>467</v>
      </c>
      <c r="I36" s="31">
        <v>0</v>
      </c>
      <c r="J36" s="31" t="s">
        <v>280</v>
      </c>
      <c r="K36" s="31" t="s">
        <v>280</v>
      </c>
      <c r="L36" s="31" t="str">
        <f t="shared" si="0"/>
        <v>insert into TORIHIKISAKI_M (company_code,torihikisaki_code,torihikisaki_type,torihikisaki_name,torihikisaki_name_kana,account_code,del_flg,reg_date,upd_date ) values ('00001','00032','0','取引先０００３２','とりひきさき０００３２','','0',current_timestamp,current_timestamp);</v>
      </c>
    </row>
    <row r="37" spans="3:12">
      <c r="C37" s="98" t="s">
        <v>276</v>
      </c>
      <c r="D37" s="98" t="s">
        <v>468</v>
      </c>
      <c r="E37" s="31">
        <v>0</v>
      </c>
      <c r="F37" s="31" t="s">
        <v>469</v>
      </c>
      <c r="G37" s="31" t="s">
        <v>470</v>
      </c>
      <c r="I37" s="31">
        <v>0</v>
      </c>
      <c r="J37" s="31" t="s">
        <v>280</v>
      </c>
      <c r="K37" s="31" t="s">
        <v>280</v>
      </c>
      <c r="L37" s="31" t="str">
        <f t="shared" si="0"/>
        <v>insert into TORIHIKISAKI_M (company_code,torihikisaki_code,torihikisaki_type,torihikisaki_name,torihikisaki_name_kana,account_code,del_flg,reg_date,upd_date ) values ('00001','00033','0','取引先０００３３','とりひきさき０００３３','','0',current_timestamp,current_timestamp);</v>
      </c>
    </row>
    <row r="38" spans="3:12">
      <c r="C38" s="98" t="s">
        <v>276</v>
      </c>
      <c r="D38" s="98" t="s">
        <v>471</v>
      </c>
      <c r="E38" s="31">
        <v>0</v>
      </c>
      <c r="F38" s="31" t="s">
        <v>472</v>
      </c>
      <c r="G38" s="31" t="s">
        <v>473</v>
      </c>
      <c r="I38" s="31">
        <v>0</v>
      </c>
      <c r="J38" s="31" t="s">
        <v>280</v>
      </c>
      <c r="K38" s="31" t="s">
        <v>280</v>
      </c>
      <c r="L38" s="31" t="str">
        <f t="shared" si="0"/>
        <v>insert into TORIHIKISAKI_M (company_code,torihikisaki_code,torihikisaki_type,torihikisaki_name,torihikisaki_name_kana,account_code,del_flg,reg_date,upd_date ) values ('00001','00034','0','取引先０００３４','とりひきさき０００３４','','0',current_timestamp,current_timestamp);</v>
      </c>
    </row>
    <row r="39" spans="3:12">
      <c r="C39" s="98" t="s">
        <v>276</v>
      </c>
      <c r="D39" s="98" t="s">
        <v>474</v>
      </c>
      <c r="E39" s="31">
        <v>0</v>
      </c>
      <c r="F39" s="31" t="s">
        <v>475</v>
      </c>
      <c r="G39" s="31" t="s">
        <v>476</v>
      </c>
      <c r="I39" s="31">
        <v>0</v>
      </c>
      <c r="J39" s="31" t="s">
        <v>280</v>
      </c>
      <c r="K39" s="31" t="s">
        <v>280</v>
      </c>
      <c r="L39" s="31" t="str">
        <f t="shared" si="0"/>
        <v>insert into TORIHIKISAKI_M (company_code,torihikisaki_code,torihikisaki_type,torihikisaki_name,torihikisaki_name_kana,account_code,del_flg,reg_date,upd_date ) values ('00001','00035','0','取引先０００３５','とりひきさき０００３５','','0',current_timestamp,current_timestamp);</v>
      </c>
    </row>
    <row r="40" spans="3:12">
      <c r="C40" s="98" t="s">
        <v>276</v>
      </c>
      <c r="D40" s="98" t="s">
        <v>477</v>
      </c>
      <c r="E40" s="31">
        <v>0</v>
      </c>
      <c r="F40" s="31" t="s">
        <v>478</v>
      </c>
      <c r="G40" s="31" t="s">
        <v>479</v>
      </c>
      <c r="I40" s="31">
        <v>0</v>
      </c>
      <c r="J40" s="31" t="s">
        <v>280</v>
      </c>
      <c r="K40" s="31" t="s">
        <v>280</v>
      </c>
      <c r="L40" s="31" t="str">
        <f t="shared" si="0"/>
        <v>insert into TORIHIKISAKI_M (company_code,torihikisaki_code,torihikisaki_type,torihikisaki_name,torihikisaki_name_kana,account_code,del_flg,reg_date,upd_date ) values ('00001','00036','0','取引先０００３６','とりひきさき０００３６','','0',current_timestamp,current_timestamp);</v>
      </c>
    </row>
    <row r="41" spans="3:12">
      <c r="C41" s="98" t="s">
        <v>276</v>
      </c>
      <c r="D41" s="98" t="s">
        <v>480</v>
      </c>
      <c r="E41" s="31">
        <v>0</v>
      </c>
      <c r="F41" s="31" t="s">
        <v>481</v>
      </c>
      <c r="G41" s="31" t="s">
        <v>482</v>
      </c>
      <c r="I41" s="31">
        <v>0</v>
      </c>
      <c r="J41" s="31" t="s">
        <v>280</v>
      </c>
      <c r="K41" s="31" t="s">
        <v>280</v>
      </c>
      <c r="L41" s="31" t="str">
        <f t="shared" si="0"/>
        <v>insert into TORIHIKISAKI_M (company_code,torihikisaki_code,torihikisaki_type,torihikisaki_name,torihikisaki_name_kana,account_code,del_flg,reg_date,upd_date ) values ('00001','00037','0','取引先０００３７','とりひきさき０００３７','','0',current_timestamp,current_timestamp);</v>
      </c>
    </row>
    <row r="42" spans="3:12">
      <c r="C42" s="98" t="s">
        <v>276</v>
      </c>
      <c r="D42" s="98" t="s">
        <v>483</v>
      </c>
      <c r="E42" s="31">
        <v>0</v>
      </c>
      <c r="F42" s="31" t="s">
        <v>484</v>
      </c>
      <c r="G42" s="31" t="s">
        <v>485</v>
      </c>
      <c r="I42" s="31">
        <v>0</v>
      </c>
      <c r="J42" s="31" t="s">
        <v>280</v>
      </c>
      <c r="K42" s="31" t="s">
        <v>280</v>
      </c>
      <c r="L42" s="31" t="str">
        <f t="shared" si="0"/>
        <v>insert into TORIHIKISAKI_M (company_code,torihikisaki_code,torihikisaki_type,torihikisaki_name,torihikisaki_name_kana,account_code,del_flg,reg_date,upd_date ) values ('00001','00038','0','取引先０００３８','とりひきさき０００３８','','0',current_timestamp,current_timestamp);</v>
      </c>
    </row>
    <row r="43" spans="3:12">
      <c r="C43" s="98" t="s">
        <v>276</v>
      </c>
      <c r="D43" s="98" t="s">
        <v>486</v>
      </c>
      <c r="E43" s="31">
        <v>0</v>
      </c>
      <c r="F43" s="31" t="s">
        <v>487</v>
      </c>
      <c r="G43" s="31" t="s">
        <v>488</v>
      </c>
      <c r="I43" s="31">
        <v>0</v>
      </c>
      <c r="J43" s="31" t="s">
        <v>280</v>
      </c>
      <c r="K43" s="31" t="s">
        <v>280</v>
      </c>
      <c r="L43" s="31" t="str">
        <f t="shared" si="0"/>
        <v>insert into TORIHIKISAKI_M (company_code,torihikisaki_code,torihikisaki_type,torihikisaki_name,torihikisaki_name_kana,account_code,del_flg,reg_date,upd_date ) values ('00001','00039','0','取引先０００３９','とりひきさき０００３９','','0',current_timestamp,current_timestamp);</v>
      </c>
    </row>
    <row r="44" spans="3:12">
      <c r="C44" s="98" t="s">
        <v>276</v>
      </c>
      <c r="D44" s="98" t="s">
        <v>489</v>
      </c>
      <c r="E44" s="31">
        <v>0</v>
      </c>
      <c r="F44" s="31" t="s">
        <v>490</v>
      </c>
      <c r="G44" s="31" t="s">
        <v>491</v>
      </c>
      <c r="I44" s="31">
        <v>0</v>
      </c>
      <c r="J44" s="31" t="s">
        <v>280</v>
      </c>
      <c r="K44" s="31" t="s">
        <v>280</v>
      </c>
      <c r="L44" s="31" t="str">
        <f t="shared" si="0"/>
        <v>insert into TORIHIKISAKI_M (company_code,torihikisaki_code,torihikisaki_type,torihikisaki_name,torihikisaki_name_kana,account_code,del_flg,reg_date,upd_date ) values ('00001','00040','0','取引先０００４０','とりひきさき０００４０','','0',current_timestamp,current_timestamp);</v>
      </c>
    </row>
    <row r="45" spans="3:12">
      <c r="C45" s="98" t="s">
        <v>276</v>
      </c>
      <c r="D45" s="98" t="s">
        <v>492</v>
      </c>
      <c r="E45" s="31">
        <v>0</v>
      </c>
      <c r="F45" s="31" t="s">
        <v>493</v>
      </c>
      <c r="G45" s="31" t="s">
        <v>494</v>
      </c>
      <c r="I45" s="31">
        <v>0</v>
      </c>
      <c r="J45" s="31" t="s">
        <v>280</v>
      </c>
      <c r="K45" s="31" t="s">
        <v>280</v>
      </c>
      <c r="L45" s="31" t="str">
        <f t="shared" si="0"/>
        <v>insert into TORIHIKISAKI_M (company_code,torihikisaki_code,torihikisaki_type,torihikisaki_name,torihikisaki_name_kana,account_code,del_flg,reg_date,upd_date ) values ('00001','00041','0','取引先０００４１','とりひきさき０００４１','','0',current_timestamp,current_timestamp);</v>
      </c>
    </row>
    <row r="46" spans="3:12">
      <c r="C46" s="98" t="s">
        <v>276</v>
      </c>
      <c r="D46" s="98" t="s">
        <v>495</v>
      </c>
      <c r="E46" s="31">
        <v>0</v>
      </c>
      <c r="F46" s="31" t="s">
        <v>496</v>
      </c>
      <c r="G46" s="31" t="s">
        <v>497</v>
      </c>
      <c r="I46" s="31">
        <v>0</v>
      </c>
      <c r="J46" s="31" t="s">
        <v>280</v>
      </c>
      <c r="K46" s="31" t="s">
        <v>280</v>
      </c>
      <c r="L46" s="31" t="str">
        <f t="shared" si="0"/>
        <v>insert into TORIHIKISAKI_M (company_code,torihikisaki_code,torihikisaki_type,torihikisaki_name,torihikisaki_name_kana,account_code,del_flg,reg_date,upd_date ) values ('00001','00042','0','取引先０００４２','とりひきさき０００４２','','0',current_timestamp,current_timestamp);</v>
      </c>
    </row>
    <row r="47" spans="3:12">
      <c r="C47" s="98" t="s">
        <v>276</v>
      </c>
      <c r="D47" s="98" t="s">
        <v>498</v>
      </c>
      <c r="E47" s="31">
        <v>0</v>
      </c>
      <c r="F47" s="31" t="s">
        <v>499</v>
      </c>
      <c r="G47" s="31" t="s">
        <v>500</v>
      </c>
      <c r="I47" s="31">
        <v>0</v>
      </c>
      <c r="J47" s="31" t="s">
        <v>280</v>
      </c>
      <c r="K47" s="31" t="s">
        <v>280</v>
      </c>
      <c r="L47" s="31" t="str">
        <f t="shared" si="0"/>
        <v>insert into TORIHIKISAKI_M (company_code,torihikisaki_code,torihikisaki_type,torihikisaki_name,torihikisaki_name_kana,account_code,del_flg,reg_date,upd_date ) values ('00001','00043','0','取引先０００４３','とりひきさき０００４３','','0',current_timestamp,current_timestamp);</v>
      </c>
    </row>
    <row r="48" spans="3:12">
      <c r="C48" s="98" t="s">
        <v>276</v>
      </c>
      <c r="D48" s="98" t="s">
        <v>501</v>
      </c>
      <c r="E48" s="31">
        <v>0</v>
      </c>
      <c r="F48" s="31" t="s">
        <v>502</v>
      </c>
      <c r="G48" s="31" t="s">
        <v>503</v>
      </c>
      <c r="I48" s="31">
        <v>0</v>
      </c>
      <c r="J48" s="31" t="s">
        <v>280</v>
      </c>
      <c r="K48" s="31" t="s">
        <v>280</v>
      </c>
      <c r="L48" s="31" t="str">
        <f t="shared" si="0"/>
        <v>insert into TORIHIKISAKI_M (company_code,torihikisaki_code,torihikisaki_type,torihikisaki_name,torihikisaki_name_kana,account_code,del_flg,reg_date,upd_date ) values ('00001','00044','0','取引先０００４４','とりひきさき０００４４','','0',current_timestamp,current_timestamp);</v>
      </c>
    </row>
    <row r="49" spans="3:12">
      <c r="C49" s="98" t="s">
        <v>276</v>
      </c>
      <c r="D49" s="98" t="s">
        <v>504</v>
      </c>
      <c r="E49" s="31">
        <v>0</v>
      </c>
      <c r="F49" s="31" t="s">
        <v>505</v>
      </c>
      <c r="G49" s="31" t="s">
        <v>506</v>
      </c>
      <c r="I49" s="31">
        <v>0</v>
      </c>
      <c r="J49" s="31" t="s">
        <v>280</v>
      </c>
      <c r="K49" s="31" t="s">
        <v>280</v>
      </c>
      <c r="L49" s="31" t="str">
        <f t="shared" si="0"/>
        <v>insert into TORIHIKISAKI_M (company_code,torihikisaki_code,torihikisaki_type,torihikisaki_name,torihikisaki_name_kana,account_code,del_flg,reg_date,upd_date ) values ('00001','00045','0','取引先０００４５','とりひきさき０００４５','','0',current_timestamp,current_timestamp);</v>
      </c>
    </row>
    <row r="50" spans="3:12">
      <c r="C50" s="98" t="s">
        <v>276</v>
      </c>
      <c r="D50" s="98" t="s">
        <v>507</v>
      </c>
      <c r="E50" s="31">
        <v>0</v>
      </c>
      <c r="F50" s="31" t="s">
        <v>508</v>
      </c>
      <c r="G50" s="31" t="s">
        <v>509</v>
      </c>
      <c r="I50" s="31">
        <v>0</v>
      </c>
      <c r="J50" s="31" t="s">
        <v>280</v>
      </c>
      <c r="K50" s="31" t="s">
        <v>280</v>
      </c>
      <c r="L50" s="31" t="str">
        <f t="shared" si="0"/>
        <v>insert into TORIHIKISAKI_M (company_code,torihikisaki_code,torihikisaki_type,torihikisaki_name,torihikisaki_name_kana,account_code,del_flg,reg_date,upd_date ) values ('00001','00046','0','取引先０００４６','とりひきさき０００４６','','0',current_timestamp,current_timestamp);</v>
      </c>
    </row>
    <row r="51" spans="3:12">
      <c r="C51" s="98" t="s">
        <v>276</v>
      </c>
      <c r="D51" s="98" t="s">
        <v>510</v>
      </c>
      <c r="E51" s="31">
        <v>0</v>
      </c>
      <c r="F51" s="31" t="s">
        <v>511</v>
      </c>
      <c r="G51" s="31" t="s">
        <v>512</v>
      </c>
      <c r="I51" s="31">
        <v>0</v>
      </c>
      <c r="J51" s="31" t="s">
        <v>280</v>
      </c>
      <c r="K51" s="31" t="s">
        <v>280</v>
      </c>
      <c r="L51" s="31" t="str">
        <f t="shared" si="0"/>
        <v>insert into TORIHIKISAKI_M (company_code,torihikisaki_code,torihikisaki_type,torihikisaki_name,torihikisaki_name_kana,account_code,del_flg,reg_date,upd_date ) values ('00001','00047','0','取引先０００４７','とりひきさき０００４７','','0',current_timestamp,current_timestamp);</v>
      </c>
    </row>
    <row r="52" spans="3:12">
      <c r="C52" s="98" t="s">
        <v>276</v>
      </c>
      <c r="D52" s="98" t="s">
        <v>513</v>
      </c>
      <c r="E52" s="31">
        <v>0</v>
      </c>
      <c r="F52" s="31" t="s">
        <v>514</v>
      </c>
      <c r="G52" s="31" t="s">
        <v>515</v>
      </c>
      <c r="I52" s="31">
        <v>0</v>
      </c>
      <c r="J52" s="31" t="s">
        <v>280</v>
      </c>
      <c r="K52" s="31" t="s">
        <v>280</v>
      </c>
      <c r="L52" s="31" t="str">
        <f t="shared" si="0"/>
        <v>insert into TORIHIKISAKI_M (company_code,torihikisaki_code,torihikisaki_type,torihikisaki_name,torihikisaki_name_kana,account_code,del_flg,reg_date,upd_date ) values ('00001','00048','0','取引先０００４８','とりひきさき０００４８','','0',current_timestamp,current_timestamp);</v>
      </c>
    </row>
    <row r="53" spans="3:12">
      <c r="C53" s="98" t="s">
        <v>276</v>
      </c>
      <c r="D53" s="98" t="s">
        <v>516</v>
      </c>
      <c r="E53" s="31">
        <v>0</v>
      </c>
      <c r="F53" s="31" t="s">
        <v>517</v>
      </c>
      <c r="G53" s="31" t="s">
        <v>518</v>
      </c>
      <c r="I53" s="31">
        <v>0</v>
      </c>
      <c r="J53" s="31" t="s">
        <v>280</v>
      </c>
      <c r="K53" s="31" t="s">
        <v>280</v>
      </c>
      <c r="L53" s="31" t="str">
        <f t="shared" si="0"/>
        <v>insert into TORIHIKISAKI_M (company_code,torihikisaki_code,torihikisaki_type,torihikisaki_name,torihikisaki_name_kana,account_code,del_flg,reg_date,upd_date ) values ('00001','00049','0','取引先０００４９','とりひきさき０００４９','','0',current_timestamp,current_timestamp);</v>
      </c>
    </row>
    <row r="54" spans="3:12">
      <c r="C54" s="98" t="s">
        <v>276</v>
      </c>
      <c r="D54" s="98" t="s">
        <v>519</v>
      </c>
      <c r="E54" s="31">
        <v>0</v>
      </c>
      <c r="F54" s="31" t="s">
        <v>520</v>
      </c>
      <c r="G54" s="31" t="s">
        <v>521</v>
      </c>
      <c r="I54" s="31">
        <v>0</v>
      </c>
      <c r="J54" s="31" t="s">
        <v>280</v>
      </c>
      <c r="K54" s="31" t="s">
        <v>280</v>
      </c>
      <c r="L54" s="31" t="str">
        <f t="shared" si="0"/>
        <v>insert into TORIHIKISAKI_M (company_code,torihikisaki_code,torihikisaki_type,torihikisaki_name,torihikisaki_name_kana,account_code,del_flg,reg_date,upd_date ) values ('00001','00050','0','取引先０００５０','とりひきさき０００５０','','0',current_timestamp,current_timestamp);</v>
      </c>
    </row>
    <row r="55" spans="3:12">
      <c r="C55" s="98" t="s">
        <v>276</v>
      </c>
      <c r="D55" s="98" t="s">
        <v>522</v>
      </c>
      <c r="E55" s="31">
        <v>0</v>
      </c>
      <c r="F55" s="31" t="s">
        <v>523</v>
      </c>
      <c r="G55" s="31" t="s">
        <v>524</v>
      </c>
      <c r="I55" s="31">
        <v>0</v>
      </c>
      <c r="J55" s="31" t="s">
        <v>280</v>
      </c>
      <c r="K55" s="31" t="s">
        <v>280</v>
      </c>
      <c r="L55" s="31" t="str">
        <f t="shared" si="0"/>
        <v>insert into TORIHIKISAKI_M (company_code,torihikisaki_code,torihikisaki_type,torihikisaki_name,torihikisaki_name_kana,account_code,del_flg,reg_date,upd_date ) values ('00001','00051','0','取引先０００５１','とりひきさき０００５１','','0',current_timestamp,current_timestamp);</v>
      </c>
    </row>
    <row r="56" spans="3:12">
      <c r="C56" s="98" t="s">
        <v>276</v>
      </c>
      <c r="D56" s="98" t="s">
        <v>525</v>
      </c>
      <c r="E56" s="31">
        <v>0</v>
      </c>
      <c r="F56" s="31" t="s">
        <v>526</v>
      </c>
      <c r="G56" s="31" t="s">
        <v>527</v>
      </c>
      <c r="I56" s="31">
        <v>0</v>
      </c>
      <c r="J56" s="31" t="s">
        <v>280</v>
      </c>
      <c r="K56" s="31" t="s">
        <v>280</v>
      </c>
      <c r="L56" s="31" t="str">
        <f t="shared" si="0"/>
        <v>insert into TORIHIKISAKI_M (company_code,torihikisaki_code,torihikisaki_type,torihikisaki_name,torihikisaki_name_kana,account_code,del_flg,reg_date,upd_date ) values ('00001','00052','0','取引先０００５２','とりひきさき０００５２','','0',current_timestamp,current_timestamp);</v>
      </c>
    </row>
    <row r="57" spans="3:12">
      <c r="C57" s="98" t="s">
        <v>276</v>
      </c>
      <c r="D57" s="98" t="s">
        <v>528</v>
      </c>
      <c r="E57" s="31">
        <v>0</v>
      </c>
      <c r="F57" s="31" t="s">
        <v>529</v>
      </c>
      <c r="G57" s="31" t="s">
        <v>530</v>
      </c>
      <c r="I57" s="31">
        <v>0</v>
      </c>
      <c r="J57" s="31" t="s">
        <v>280</v>
      </c>
      <c r="K57" s="31" t="s">
        <v>280</v>
      </c>
      <c r="L57" s="31" t="str">
        <f t="shared" si="0"/>
        <v>insert into TORIHIKISAKI_M (company_code,torihikisaki_code,torihikisaki_type,torihikisaki_name,torihikisaki_name_kana,account_code,del_flg,reg_date,upd_date ) values ('00001','00053','0','取引先０００５３','とりひきさき０００５３','','0',current_timestamp,current_timestamp);</v>
      </c>
    </row>
    <row r="58" spans="3:12">
      <c r="C58" s="98" t="s">
        <v>276</v>
      </c>
      <c r="D58" s="98" t="s">
        <v>531</v>
      </c>
      <c r="E58" s="31">
        <v>0</v>
      </c>
      <c r="F58" s="31" t="s">
        <v>532</v>
      </c>
      <c r="G58" s="31" t="s">
        <v>533</v>
      </c>
      <c r="I58" s="31">
        <v>0</v>
      </c>
      <c r="J58" s="31" t="s">
        <v>280</v>
      </c>
      <c r="K58" s="31" t="s">
        <v>280</v>
      </c>
      <c r="L58" s="31" t="str">
        <f t="shared" si="0"/>
        <v>insert into TORIHIKISAKI_M (company_code,torihikisaki_code,torihikisaki_type,torihikisaki_name,torihikisaki_name_kana,account_code,del_flg,reg_date,upd_date ) values ('00001','00054','0','取引先０００５４','とりひきさき０００５４','','0',current_timestamp,current_timestamp);</v>
      </c>
    </row>
    <row r="59" spans="3:12">
      <c r="C59" s="98" t="s">
        <v>276</v>
      </c>
      <c r="D59" s="98" t="s">
        <v>534</v>
      </c>
      <c r="E59" s="31">
        <v>0</v>
      </c>
      <c r="F59" s="31" t="s">
        <v>535</v>
      </c>
      <c r="G59" s="31" t="s">
        <v>536</v>
      </c>
      <c r="I59" s="31">
        <v>0</v>
      </c>
      <c r="J59" s="31" t="s">
        <v>280</v>
      </c>
      <c r="K59" s="31" t="s">
        <v>280</v>
      </c>
      <c r="L59" s="31" t="str">
        <f t="shared" si="0"/>
        <v>insert into TORIHIKISAKI_M (company_code,torihikisaki_code,torihikisaki_type,torihikisaki_name,torihikisaki_name_kana,account_code,del_flg,reg_date,upd_date ) values ('00001','00055','0','取引先０００５５','とりひきさき０００５５','','0',current_timestamp,current_timestamp);</v>
      </c>
    </row>
    <row r="60" spans="3:12">
      <c r="C60" s="98" t="s">
        <v>276</v>
      </c>
      <c r="D60" s="98" t="s">
        <v>537</v>
      </c>
      <c r="E60" s="31">
        <v>0</v>
      </c>
      <c r="F60" s="31" t="s">
        <v>538</v>
      </c>
      <c r="G60" s="31" t="s">
        <v>539</v>
      </c>
      <c r="I60" s="31">
        <v>0</v>
      </c>
      <c r="J60" s="31" t="s">
        <v>280</v>
      </c>
      <c r="K60" s="31" t="s">
        <v>280</v>
      </c>
      <c r="L60" s="31" t="str">
        <f t="shared" si="0"/>
        <v>insert into TORIHIKISAKI_M (company_code,torihikisaki_code,torihikisaki_type,torihikisaki_name,torihikisaki_name_kana,account_code,del_flg,reg_date,upd_date ) values ('00001','00056','0','取引先０００５６','とりひきさき０００５６','','0',current_timestamp,current_timestamp);</v>
      </c>
    </row>
    <row r="61" spans="3:12">
      <c r="C61" s="98" t="s">
        <v>276</v>
      </c>
      <c r="D61" s="98" t="s">
        <v>540</v>
      </c>
      <c r="E61" s="31">
        <v>0</v>
      </c>
      <c r="F61" s="31" t="s">
        <v>541</v>
      </c>
      <c r="G61" s="31" t="s">
        <v>542</v>
      </c>
      <c r="I61" s="31">
        <v>0</v>
      </c>
      <c r="J61" s="31" t="s">
        <v>280</v>
      </c>
      <c r="K61" s="31" t="s">
        <v>280</v>
      </c>
      <c r="L61" s="31" t="str">
        <f t="shared" si="0"/>
        <v>insert into TORIHIKISAKI_M (company_code,torihikisaki_code,torihikisaki_type,torihikisaki_name,torihikisaki_name_kana,account_code,del_flg,reg_date,upd_date ) values ('00001','00057','0','取引先０００５７','とりひきさき０００５７','','0',current_timestamp,current_timestamp);</v>
      </c>
    </row>
    <row r="62" spans="3:12">
      <c r="C62" s="98" t="s">
        <v>276</v>
      </c>
      <c r="D62" s="98" t="s">
        <v>543</v>
      </c>
      <c r="E62" s="31">
        <v>0</v>
      </c>
      <c r="F62" s="31" t="s">
        <v>544</v>
      </c>
      <c r="G62" s="31" t="s">
        <v>545</v>
      </c>
      <c r="I62" s="31">
        <v>0</v>
      </c>
      <c r="J62" s="31" t="s">
        <v>280</v>
      </c>
      <c r="K62" s="31" t="s">
        <v>280</v>
      </c>
      <c r="L62" s="31" t="str">
        <f t="shared" si="0"/>
        <v>insert into TORIHIKISAKI_M (company_code,torihikisaki_code,torihikisaki_type,torihikisaki_name,torihikisaki_name_kana,account_code,del_flg,reg_date,upd_date ) values ('00001','00058','0','取引先０００５８','とりひきさき０００５８','','0',current_timestamp,current_timestamp);</v>
      </c>
    </row>
    <row r="63" spans="3:12">
      <c r="C63" s="98" t="s">
        <v>276</v>
      </c>
      <c r="D63" s="98" t="s">
        <v>546</v>
      </c>
      <c r="E63" s="31">
        <v>0</v>
      </c>
      <c r="F63" s="31" t="s">
        <v>547</v>
      </c>
      <c r="G63" s="31" t="s">
        <v>548</v>
      </c>
      <c r="I63" s="31">
        <v>0</v>
      </c>
      <c r="J63" s="31" t="s">
        <v>280</v>
      </c>
      <c r="K63" s="31" t="s">
        <v>280</v>
      </c>
      <c r="L63" s="31" t="str">
        <f t="shared" si="0"/>
        <v>insert into TORIHIKISAKI_M (company_code,torihikisaki_code,torihikisaki_type,torihikisaki_name,torihikisaki_name_kana,account_code,del_flg,reg_date,upd_date ) values ('00001','00059','0','取引先０００５９','とりひきさき０００５９','','0',current_timestamp,current_timestamp);</v>
      </c>
    </row>
    <row r="64" spans="3:12">
      <c r="C64" s="98" t="s">
        <v>276</v>
      </c>
      <c r="D64" s="98" t="s">
        <v>549</v>
      </c>
      <c r="E64" s="31">
        <v>0</v>
      </c>
      <c r="F64" s="31" t="s">
        <v>550</v>
      </c>
      <c r="G64" s="31" t="s">
        <v>551</v>
      </c>
      <c r="I64" s="31">
        <v>0</v>
      </c>
      <c r="J64" s="31" t="s">
        <v>280</v>
      </c>
      <c r="K64" s="31" t="s">
        <v>280</v>
      </c>
      <c r="L64" s="31" t="str">
        <f t="shared" si="0"/>
        <v>insert into TORIHIKISAKI_M (company_code,torihikisaki_code,torihikisaki_type,torihikisaki_name,torihikisaki_name_kana,account_code,del_flg,reg_date,upd_date ) values ('00001','00060','0','取引先０００６０','とりひきさき０００６０','','0',current_timestamp,current_timestamp);</v>
      </c>
    </row>
    <row r="65" spans="3:12">
      <c r="C65" s="98" t="s">
        <v>276</v>
      </c>
      <c r="D65" s="98" t="s">
        <v>552</v>
      </c>
      <c r="E65" s="31">
        <v>0</v>
      </c>
      <c r="F65" s="31" t="s">
        <v>553</v>
      </c>
      <c r="G65" s="31" t="s">
        <v>554</v>
      </c>
      <c r="I65" s="31">
        <v>0</v>
      </c>
      <c r="J65" s="31" t="s">
        <v>280</v>
      </c>
      <c r="K65" s="31" t="s">
        <v>280</v>
      </c>
      <c r="L65" s="31" t="str">
        <f t="shared" si="0"/>
        <v>insert into TORIHIKISAKI_M (company_code,torihikisaki_code,torihikisaki_type,torihikisaki_name,torihikisaki_name_kana,account_code,del_flg,reg_date,upd_date ) values ('00001','00061','0','取引先０００６１','とりひきさき０００６１','','0',current_timestamp,current_timestamp);</v>
      </c>
    </row>
    <row r="66" spans="3:12">
      <c r="C66" s="98" t="s">
        <v>276</v>
      </c>
      <c r="D66" s="98" t="s">
        <v>555</v>
      </c>
      <c r="E66" s="31">
        <v>0</v>
      </c>
      <c r="F66" s="31" t="s">
        <v>556</v>
      </c>
      <c r="G66" s="31" t="s">
        <v>557</v>
      </c>
      <c r="I66" s="31">
        <v>0</v>
      </c>
      <c r="J66" s="31" t="s">
        <v>280</v>
      </c>
      <c r="K66" s="31" t="s">
        <v>280</v>
      </c>
      <c r="L66" s="31" t="str">
        <f t="shared" si="0"/>
        <v>insert into TORIHIKISAKI_M (company_code,torihikisaki_code,torihikisaki_type,torihikisaki_name,torihikisaki_name_kana,account_code,del_flg,reg_date,upd_date ) values ('00001','00062','0','取引先０００６２','とりひきさき０００６２','','0',current_timestamp,current_timestamp);</v>
      </c>
    </row>
    <row r="67" spans="3:12">
      <c r="C67" s="98" t="s">
        <v>276</v>
      </c>
      <c r="D67" s="98" t="s">
        <v>558</v>
      </c>
      <c r="E67" s="31">
        <v>0</v>
      </c>
      <c r="F67" s="31" t="s">
        <v>559</v>
      </c>
      <c r="G67" s="31" t="s">
        <v>560</v>
      </c>
      <c r="I67" s="31">
        <v>0</v>
      </c>
      <c r="J67" s="31" t="s">
        <v>280</v>
      </c>
      <c r="K67" s="31" t="s">
        <v>280</v>
      </c>
      <c r="L67" s="31" t="str">
        <f t="shared" si="0"/>
        <v>insert into TORIHIKISAKI_M (company_code,torihikisaki_code,torihikisaki_type,torihikisaki_name,torihikisaki_name_kana,account_code,del_flg,reg_date,upd_date ) values ('00001','00063','0','取引先０００６３','とりひきさき０００６３','','0',current_timestamp,current_timestamp);</v>
      </c>
    </row>
    <row r="68" spans="3:12">
      <c r="C68" s="98" t="s">
        <v>276</v>
      </c>
      <c r="D68" s="98" t="s">
        <v>561</v>
      </c>
      <c r="E68" s="31">
        <v>0</v>
      </c>
      <c r="F68" s="31" t="s">
        <v>562</v>
      </c>
      <c r="G68" s="31" t="s">
        <v>563</v>
      </c>
      <c r="I68" s="31">
        <v>0</v>
      </c>
      <c r="J68" s="31" t="s">
        <v>280</v>
      </c>
      <c r="K68" s="31" t="s">
        <v>280</v>
      </c>
      <c r="L68" s="31" t="str">
        <f t="shared" si="0"/>
        <v>insert into TORIHIKISAKI_M (company_code,torihikisaki_code,torihikisaki_type,torihikisaki_name,torihikisaki_name_kana,account_code,del_flg,reg_date,upd_date ) values ('00001','00064','0','取引先０００６４','とりひきさき０００６４','','0',current_timestamp,current_timestamp);</v>
      </c>
    </row>
    <row r="69" spans="3:12">
      <c r="C69" s="98" t="s">
        <v>276</v>
      </c>
      <c r="D69" s="98" t="s">
        <v>564</v>
      </c>
      <c r="E69" s="31">
        <v>0</v>
      </c>
      <c r="F69" s="31" t="s">
        <v>565</v>
      </c>
      <c r="G69" s="31" t="s">
        <v>566</v>
      </c>
      <c r="I69" s="31">
        <v>0</v>
      </c>
      <c r="J69" s="31" t="s">
        <v>280</v>
      </c>
      <c r="K69" s="31" t="s">
        <v>280</v>
      </c>
      <c r="L69" s="31" t="str">
        <f t="shared" si="0"/>
        <v>insert into TORIHIKISAKI_M (company_code,torihikisaki_code,torihikisaki_type,torihikisaki_name,torihikisaki_name_kana,account_code,del_flg,reg_date,upd_date ) values ('00001','00065','0','取引先０００６５','とりひきさき０００６５','','0',current_timestamp,current_timestamp);</v>
      </c>
    </row>
    <row r="70" spans="3:12">
      <c r="C70" s="98" t="s">
        <v>276</v>
      </c>
      <c r="D70" s="98" t="s">
        <v>567</v>
      </c>
      <c r="E70" s="31">
        <v>0</v>
      </c>
      <c r="F70" s="31" t="s">
        <v>568</v>
      </c>
      <c r="G70" s="31" t="s">
        <v>569</v>
      </c>
      <c r="I70" s="31">
        <v>0</v>
      </c>
      <c r="J70" s="31" t="s">
        <v>280</v>
      </c>
      <c r="K70" s="31" t="s">
        <v>280</v>
      </c>
      <c r="L70" s="31" t="str">
        <f t="shared" ref="L70:L133" si="1">"insert into "&amp;$B$2&amp;" ("&amp;$C$2&amp;","&amp;$D$2&amp;","&amp;$E$2&amp;","&amp;$F$2&amp;","&amp;$G$2&amp;","&amp;$H$2&amp;","&amp;$I$2&amp;","&amp;J$2&amp;","&amp;$K$2&amp;" ) values ("&amp;"'"&amp;C70&amp;"','"&amp;D70&amp;"','"&amp;E70&amp;"','"&amp;F70&amp;"','"&amp;G70&amp;"','"&amp;H70&amp;"','"&amp;I70&amp;"',"&amp;J70&amp;","&amp;K70&amp;");"</f>
        <v>insert into TORIHIKISAKI_M (company_code,torihikisaki_code,torihikisaki_type,torihikisaki_name,torihikisaki_name_kana,account_code,del_flg,reg_date,upd_date ) values ('00001','00066','0','取引先０００６６','とりひきさき０００６６','','0',current_timestamp,current_timestamp);</v>
      </c>
    </row>
    <row r="71" spans="3:12">
      <c r="C71" s="98" t="s">
        <v>276</v>
      </c>
      <c r="D71" s="98" t="s">
        <v>570</v>
      </c>
      <c r="E71" s="31">
        <v>0</v>
      </c>
      <c r="F71" s="31" t="s">
        <v>571</v>
      </c>
      <c r="G71" s="31" t="s">
        <v>572</v>
      </c>
      <c r="I71" s="31">
        <v>0</v>
      </c>
      <c r="J71" s="31" t="s">
        <v>280</v>
      </c>
      <c r="K71" s="31" t="s">
        <v>280</v>
      </c>
      <c r="L71" s="31" t="str">
        <f t="shared" si="1"/>
        <v>insert into TORIHIKISAKI_M (company_code,torihikisaki_code,torihikisaki_type,torihikisaki_name,torihikisaki_name_kana,account_code,del_flg,reg_date,upd_date ) values ('00001','00067','0','取引先０００６７','とりひきさき０００６７','','0',current_timestamp,current_timestamp);</v>
      </c>
    </row>
    <row r="72" spans="3:12">
      <c r="C72" s="98" t="s">
        <v>276</v>
      </c>
      <c r="D72" s="98" t="s">
        <v>573</v>
      </c>
      <c r="E72" s="31">
        <v>0</v>
      </c>
      <c r="F72" s="31" t="s">
        <v>574</v>
      </c>
      <c r="G72" s="31" t="s">
        <v>575</v>
      </c>
      <c r="I72" s="31">
        <v>0</v>
      </c>
      <c r="J72" s="31" t="s">
        <v>280</v>
      </c>
      <c r="K72" s="31" t="s">
        <v>280</v>
      </c>
      <c r="L72" s="31" t="str">
        <f t="shared" si="1"/>
        <v>insert into TORIHIKISAKI_M (company_code,torihikisaki_code,torihikisaki_type,torihikisaki_name,torihikisaki_name_kana,account_code,del_flg,reg_date,upd_date ) values ('00001','00068','0','取引先０００６８','とりひきさき０００６８','','0',current_timestamp,current_timestamp);</v>
      </c>
    </row>
    <row r="73" spans="3:12">
      <c r="C73" s="98" t="s">
        <v>276</v>
      </c>
      <c r="D73" s="98" t="s">
        <v>576</v>
      </c>
      <c r="E73" s="31">
        <v>0</v>
      </c>
      <c r="F73" s="31" t="s">
        <v>577</v>
      </c>
      <c r="G73" s="31" t="s">
        <v>578</v>
      </c>
      <c r="I73" s="31">
        <v>0</v>
      </c>
      <c r="J73" s="31" t="s">
        <v>280</v>
      </c>
      <c r="K73" s="31" t="s">
        <v>280</v>
      </c>
      <c r="L73" s="31" t="str">
        <f t="shared" si="1"/>
        <v>insert into TORIHIKISAKI_M (company_code,torihikisaki_code,torihikisaki_type,torihikisaki_name,torihikisaki_name_kana,account_code,del_flg,reg_date,upd_date ) values ('00001','00069','0','取引先０００６９','とりひきさき０００６９','','0',current_timestamp,current_timestamp);</v>
      </c>
    </row>
    <row r="74" spans="3:12">
      <c r="C74" s="98" t="s">
        <v>276</v>
      </c>
      <c r="D74" s="98" t="s">
        <v>579</v>
      </c>
      <c r="E74" s="31">
        <v>0</v>
      </c>
      <c r="F74" s="31" t="s">
        <v>580</v>
      </c>
      <c r="G74" s="31" t="s">
        <v>581</v>
      </c>
      <c r="I74" s="31">
        <v>0</v>
      </c>
      <c r="J74" s="31" t="s">
        <v>280</v>
      </c>
      <c r="K74" s="31" t="s">
        <v>280</v>
      </c>
      <c r="L74" s="31" t="str">
        <f t="shared" si="1"/>
        <v>insert into TORIHIKISAKI_M (company_code,torihikisaki_code,torihikisaki_type,torihikisaki_name,torihikisaki_name_kana,account_code,del_flg,reg_date,upd_date ) values ('00001','00070','0','取引先０００７０','とりひきさき０００７０','','0',current_timestamp,current_timestamp);</v>
      </c>
    </row>
    <row r="75" spans="3:12">
      <c r="C75" s="98" t="s">
        <v>276</v>
      </c>
      <c r="D75" s="98" t="s">
        <v>582</v>
      </c>
      <c r="E75" s="31">
        <v>0</v>
      </c>
      <c r="F75" s="31" t="s">
        <v>583</v>
      </c>
      <c r="G75" s="31" t="s">
        <v>584</v>
      </c>
      <c r="I75" s="31">
        <v>0</v>
      </c>
      <c r="J75" s="31" t="s">
        <v>280</v>
      </c>
      <c r="K75" s="31" t="s">
        <v>280</v>
      </c>
      <c r="L75" s="31" t="str">
        <f t="shared" si="1"/>
        <v>insert into TORIHIKISAKI_M (company_code,torihikisaki_code,torihikisaki_type,torihikisaki_name,torihikisaki_name_kana,account_code,del_flg,reg_date,upd_date ) values ('00001','00071','0','取引先０００７１','とりひきさき０００７１','','0',current_timestamp,current_timestamp);</v>
      </c>
    </row>
    <row r="76" spans="3:12">
      <c r="C76" s="98" t="s">
        <v>276</v>
      </c>
      <c r="D76" s="98" t="s">
        <v>585</v>
      </c>
      <c r="E76" s="31">
        <v>0</v>
      </c>
      <c r="F76" s="31" t="s">
        <v>586</v>
      </c>
      <c r="G76" s="31" t="s">
        <v>587</v>
      </c>
      <c r="I76" s="31">
        <v>0</v>
      </c>
      <c r="J76" s="31" t="s">
        <v>280</v>
      </c>
      <c r="K76" s="31" t="s">
        <v>280</v>
      </c>
      <c r="L76" s="31" t="str">
        <f t="shared" si="1"/>
        <v>insert into TORIHIKISAKI_M (company_code,torihikisaki_code,torihikisaki_type,torihikisaki_name,torihikisaki_name_kana,account_code,del_flg,reg_date,upd_date ) values ('00001','00072','0','取引先０００７２','とりひきさき０００７２','','0',current_timestamp,current_timestamp);</v>
      </c>
    </row>
    <row r="77" spans="3:12">
      <c r="C77" s="98" t="s">
        <v>276</v>
      </c>
      <c r="D77" s="98" t="s">
        <v>588</v>
      </c>
      <c r="E77" s="31">
        <v>0</v>
      </c>
      <c r="F77" s="31" t="s">
        <v>589</v>
      </c>
      <c r="G77" s="31" t="s">
        <v>590</v>
      </c>
      <c r="I77" s="31">
        <v>0</v>
      </c>
      <c r="J77" s="31" t="s">
        <v>280</v>
      </c>
      <c r="K77" s="31" t="s">
        <v>280</v>
      </c>
      <c r="L77" s="31" t="str">
        <f t="shared" si="1"/>
        <v>insert into TORIHIKISAKI_M (company_code,torihikisaki_code,torihikisaki_type,torihikisaki_name,torihikisaki_name_kana,account_code,del_flg,reg_date,upd_date ) values ('00001','00073','0','取引先０００７３','とりひきさき０００７３','','0',current_timestamp,current_timestamp);</v>
      </c>
    </row>
    <row r="78" spans="3:12">
      <c r="C78" s="98" t="s">
        <v>276</v>
      </c>
      <c r="D78" s="98" t="s">
        <v>591</v>
      </c>
      <c r="E78" s="31">
        <v>0</v>
      </c>
      <c r="F78" s="31" t="s">
        <v>592</v>
      </c>
      <c r="G78" s="31" t="s">
        <v>593</v>
      </c>
      <c r="I78" s="31">
        <v>0</v>
      </c>
      <c r="J78" s="31" t="s">
        <v>280</v>
      </c>
      <c r="K78" s="31" t="s">
        <v>280</v>
      </c>
      <c r="L78" s="31" t="str">
        <f t="shared" si="1"/>
        <v>insert into TORIHIKISAKI_M (company_code,torihikisaki_code,torihikisaki_type,torihikisaki_name,torihikisaki_name_kana,account_code,del_flg,reg_date,upd_date ) values ('00001','00074','0','取引先０００７４','とりひきさき０００７４','','0',current_timestamp,current_timestamp);</v>
      </c>
    </row>
    <row r="79" spans="3:12">
      <c r="C79" s="98" t="s">
        <v>276</v>
      </c>
      <c r="D79" s="98" t="s">
        <v>594</v>
      </c>
      <c r="E79" s="31">
        <v>0</v>
      </c>
      <c r="F79" s="31" t="s">
        <v>595</v>
      </c>
      <c r="G79" s="31" t="s">
        <v>596</v>
      </c>
      <c r="I79" s="31">
        <v>0</v>
      </c>
      <c r="J79" s="31" t="s">
        <v>280</v>
      </c>
      <c r="K79" s="31" t="s">
        <v>280</v>
      </c>
      <c r="L79" s="31" t="str">
        <f t="shared" si="1"/>
        <v>insert into TORIHIKISAKI_M (company_code,torihikisaki_code,torihikisaki_type,torihikisaki_name,torihikisaki_name_kana,account_code,del_flg,reg_date,upd_date ) values ('00001','00075','0','取引先０００７５','とりひきさき０００７５','','0',current_timestamp,current_timestamp);</v>
      </c>
    </row>
    <row r="80" spans="3:12">
      <c r="C80" s="98" t="s">
        <v>276</v>
      </c>
      <c r="D80" s="98" t="s">
        <v>597</v>
      </c>
      <c r="E80" s="31">
        <v>0</v>
      </c>
      <c r="F80" s="31" t="s">
        <v>598</v>
      </c>
      <c r="G80" s="31" t="s">
        <v>599</v>
      </c>
      <c r="I80" s="31">
        <v>0</v>
      </c>
      <c r="J80" s="31" t="s">
        <v>280</v>
      </c>
      <c r="K80" s="31" t="s">
        <v>280</v>
      </c>
      <c r="L80" s="31" t="str">
        <f t="shared" si="1"/>
        <v>insert into TORIHIKISAKI_M (company_code,torihikisaki_code,torihikisaki_type,torihikisaki_name,torihikisaki_name_kana,account_code,del_flg,reg_date,upd_date ) values ('00001','00076','0','取引先０００７６','とりひきさき０００７６','','0',current_timestamp,current_timestamp);</v>
      </c>
    </row>
    <row r="81" spans="3:12">
      <c r="C81" s="98" t="s">
        <v>276</v>
      </c>
      <c r="D81" s="98" t="s">
        <v>600</v>
      </c>
      <c r="E81" s="31">
        <v>0</v>
      </c>
      <c r="F81" s="31" t="s">
        <v>601</v>
      </c>
      <c r="G81" s="31" t="s">
        <v>602</v>
      </c>
      <c r="I81" s="31">
        <v>0</v>
      </c>
      <c r="J81" s="31" t="s">
        <v>280</v>
      </c>
      <c r="K81" s="31" t="s">
        <v>280</v>
      </c>
      <c r="L81" s="31" t="str">
        <f t="shared" si="1"/>
        <v>insert into TORIHIKISAKI_M (company_code,torihikisaki_code,torihikisaki_type,torihikisaki_name,torihikisaki_name_kana,account_code,del_flg,reg_date,upd_date ) values ('00001','00077','0','取引先０００７７','とりひきさき０００７７','','0',current_timestamp,current_timestamp);</v>
      </c>
    </row>
    <row r="82" spans="3:12">
      <c r="C82" s="98" t="s">
        <v>276</v>
      </c>
      <c r="D82" s="98" t="s">
        <v>603</v>
      </c>
      <c r="E82" s="31">
        <v>0</v>
      </c>
      <c r="F82" s="31" t="s">
        <v>604</v>
      </c>
      <c r="G82" s="31" t="s">
        <v>605</v>
      </c>
      <c r="I82" s="31">
        <v>0</v>
      </c>
      <c r="J82" s="31" t="s">
        <v>280</v>
      </c>
      <c r="K82" s="31" t="s">
        <v>280</v>
      </c>
      <c r="L82" s="31" t="str">
        <f t="shared" si="1"/>
        <v>insert into TORIHIKISAKI_M (company_code,torihikisaki_code,torihikisaki_type,torihikisaki_name,torihikisaki_name_kana,account_code,del_flg,reg_date,upd_date ) values ('00001','00078','0','取引先０００７８','とりひきさき０００７８','','0',current_timestamp,current_timestamp);</v>
      </c>
    </row>
    <row r="83" spans="3:12">
      <c r="C83" s="98" t="s">
        <v>276</v>
      </c>
      <c r="D83" s="98" t="s">
        <v>606</v>
      </c>
      <c r="E83" s="31">
        <v>0</v>
      </c>
      <c r="F83" s="31" t="s">
        <v>607</v>
      </c>
      <c r="G83" s="31" t="s">
        <v>608</v>
      </c>
      <c r="I83" s="31">
        <v>0</v>
      </c>
      <c r="J83" s="31" t="s">
        <v>280</v>
      </c>
      <c r="K83" s="31" t="s">
        <v>280</v>
      </c>
      <c r="L83" s="31" t="str">
        <f t="shared" si="1"/>
        <v>insert into TORIHIKISAKI_M (company_code,torihikisaki_code,torihikisaki_type,torihikisaki_name,torihikisaki_name_kana,account_code,del_flg,reg_date,upd_date ) values ('00001','00079','0','取引先０００７９','とりひきさき０００７９','','0',current_timestamp,current_timestamp);</v>
      </c>
    </row>
    <row r="84" spans="3:12">
      <c r="C84" s="98" t="s">
        <v>276</v>
      </c>
      <c r="D84" s="98" t="s">
        <v>609</v>
      </c>
      <c r="E84" s="31">
        <v>0</v>
      </c>
      <c r="F84" s="31" t="s">
        <v>610</v>
      </c>
      <c r="G84" s="31" t="s">
        <v>611</v>
      </c>
      <c r="I84" s="31">
        <v>0</v>
      </c>
      <c r="J84" s="31" t="s">
        <v>280</v>
      </c>
      <c r="K84" s="31" t="s">
        <v>280</v>
      </c>
      <c r="L84" s="31" t="str">
        <f t="shared" si="1"/>
        <v>insert into TORIHIKISAKI_M (company_code,torihikisaki_code,torihikisaki_type,torihikisaki_name,torihikisaki_name_kana,account_code,del_flg,reg_date,upd_date ) values ('00001','00080','0','取引先０００８０','とりひきさき０００８０','','0',current_timestamp,current_timestamp);</v>
      </c>
    </row>
    <row r="85" spans="3:12">
      <c r="C85" s="98" t="s">
        <v>276</v>
      </c>
      <c r="D85" s="98" t="s">
        <v>612</v>
      </c>
      <c r="E85" s="31">
        <v>0</v>
      </c>
      <c r="F85" s="31" t="s">
        <v>613</v>
      </c>
      <c r="G85" s="31" t="s">
        <v>614</v>
      </c>
      <c r="I85" s="31">
        <v>0</v>
      </c>
      <c r="J85" s="31" t="s">
        <v>280</v>
      </c>
      <c r="K85" s="31" t="s">
        <v>280</v>
      </c>
      <c r="L85" s="31" t="str">
        <f t="shared" si="1"/>
        <v>insert into TORIHIKISAKI_M (company_code,torihikisaki_code,torihikisaki_type,torihikisaki_name,torihikisaki_name_kana,account_code,del_flg,reg_date,upd_date ) values ('00001','00081','0','取引先０００８１','とりひきさき０００８１','','0',current_timestamp,current_timestamp);</v>
      </c>
    </row>
    <row r="86" spans="3:12">
      <c r="C86" s="98" t="s">
        <v>276</v>
      </c>
      <c r="D86" s="98" t="s">
        <v>615</v>
      </c>
      <c r="E86" s="31">
        <v>0</v>
      </c>
      <c r="F86" s="31" t="s">
        <v>616</v>
      </c>
      <c r="G86" s="31" t="s">
        <v>617</v>
      </c>
      <c r="I86" s="31">
        <v>0</v>
      </c>
      <c r="J86" s="31" t="s">
        <v>280</v>
      </c>
      <c r="K86" s="31" t="s">
        <v>280</v>
      </c>
      <c r="L86" s="31" t="str">
        <f t="shared" si="1"/>
        <v>insert into TORIHIKISAKI_M (company_code,torihikisaki_code,torihikisaki_type,torihikisaki_name,torihikisaki_name_kana,account_code,del_flg,reg_date,upd_date ) values ('00001','00082','0','取引先０００８２','とりひきさき０００８２','','0',current_timestamp,current_timestamp);</v>
      </c>
    </row>
    <row r="87" spans="3:12">
      <c r="C87" s="98" t="s">
        <v>276</v>
      </c>
      <c r="D87" s="98" t="s">
        <v>618</v>
      </c>
      <c r="E87" s="31">
        <v>0</v>
      </c>
      <c r="F87" s="31" t="s">
        <v>619</v>
      </c>
      <c r="G87" s="31" t="s">
        <v>620</v>
      </c>
      <c r="I87" s="31">
        <v>0</v>
      </c>
      <c r="J87" s="31" t="s">
        <v>280</v>
      </c>
      <c r="K87" s="31" t="s">
        <v>280</v>
      </c>
      <c r="L87" s="31" t="str">
        <f t="shared" si="1"/>
        <v>insert into TORIHIKISAKI_M (company_code,torihikisaki_code,torihikisaki_type,torihikisaki_name,torihikisaki_name_kana,account_code,del_flg,reg_date,upd_date ) values ('00001','00083','0','取引先０００８３','とりひきさき０００８３','','0',current_timestamp,current_timestamp);</v>
      </c>
    </row>
    <row r="88" spans="3:12">
      <c r="C88" s="98" t="s">
        <v>276</v>
      </c>
      <c r="D88" s="98" t="s">
        <v>621</v>
      </c>
      <c r="E88" s="31">
        <v>0</v>
      </c>
      <c r="F88" s="31" t="s">
        <v>622</v>
      </c>
      <c r="G88" s="31" t="s">
        <v>623</v>
      </c>
      <c r="I88" s="31">
        <v>0</v>
      </c>
      <c r="J88" s="31" t="s">
        <v>280</v>
      </c>
      <c r="K88" s="31" t="s">
        <v>280</v>
      </c>
      <c r="L88" s="31" t="str">
        <f t="shared" si="1"/>
        <v>insert into TORIHIKISAKI_M (company_code,torihikisaki_code,torihikisaki_type,torihikisaki_name,torihikisaki_name_kana,account_code,del_flg,reg_date,upd_date ) values ('00001','00084','0','取引先０００８４','とりひきさき０００８４','','0',current_timestamp,current_timestamp);</v>
      </c>
    </row>
    <row r="89" spans="3:12">
      <c r="C89" s="98" t="s">
        <v>276</v>
      </c>
      <c r="D89" s="98" t="s">
        <v>624</v>
      </c>
      <c r="E89" s="31">
        <v>0</v>
      </c>
      <c r="F89" s="31" t="s">
        <v>625</v>
      </c>
      <c r="G89" s="31" t="s">
        <v>626</v>
      </c>
      <c r="I89" s="31">
        <v>0</v>
      </c>
      <c r="J89" s="31" t="s">
        <v>280</v>
      </c>
      <c r="K89" s="31" t="s">
        <v>280</v>
      </c>
      <c r="L89" s="31" t="str">
        <f t="shared" si="1"/>
        <v>insert into TORIHIKISAKI_M (company_code,torihikisaki_code,torihikisaki_type,torihikisaki_name,torihikisaki_name_kana,account_code,del_flg,reg_date,upd_date ) values ('00001','00085','0','取引先０００８５','とりひきさき０００８５','','0',current_timestamp,current_timestamp);</v>
      </c>
    </row>
    <row r="90" spans="3:12">
      <c r="C90" s="98" t="s">
        <v>276</v>
      </c>
      <c r="D90" s="98" t="s">
        <v>627</v>
      </c>
      <c r="E90" s="31">
        <v>0</v>
      </c>
      <c r="F90" s="31" t="s">
        <v>628</v>
      </c>
      <c r="G90" s="31" t="s">
        <v>629</v>
      </c>
      <c r="I90" s="31">
        <v>0</v>
      </c>
      <c r="J90" s="31" t="s">
        <v>280</v>
      </c>
      <c r="K90" s="31" t="s">
        <v>280</v>
      </c>
      <c r="L90" s="31" t="str">
        <f t="shared" si="1"/>
        <v>insert into TORIHIKISAKI_M (company_code,torihikisaki_code,torihikisaki_type,torihikisaki_name,torihikisaki_name_kana,account_code,del_flg,reg_date,upd_date ) values ('00001','00086','0','取引先０００８６','とりひきさき０００８６','','0',current_timestamp,current_timestamp);</v>
      </c>
    </row>
    <row r="91" spans="3:12">
      <c r="C91" s="98" t="s">
        <v>276</v>
      </c>
      <c r="D91" s="98" t="s">
        <v>630</v>
      </c>
      <c r="E91" s="31">
        <v>0</v>
      </c>
      <c r="F91" s="31" t="s">
        <v>631</v>
      </c>
      <c r="G91" s="31" t="s">
        <v>632</v>
      </c>
      <c r="I91" s="31">
        <v>0</v>
      </c>
      <c r="J91" s="31" t="s">
        <v>280</v>
      </c>
      <c r="K91" s="31" t="s">
        <v>280</v>
      </c>
      <c r="L91" s="31" t="str">
        <f t="shared" si="1"/>
        <v>insert into TORIHIKISAKI_M (company_code,torihikisaki_code,torihikisaki_type,torihikisaki_name,torihikisaki_name_kana,account_code,del_flg,reg_date,upd_date ) values ('00001','00087','0','取引先０００８７','とりひきさき０００８７','','0',current_timestamp,current_timestamp);</v>
      </c>
    </row>
    <row r="92" spans="3:12">
      <c r="C92" s="98" t="s">
        <v>276</v>
      </c>
      <c r="D92" s="98" t="s">
        <v>633</v>
      </c>
      <c r="E92" s="31">
        <v>0</v>
      </c>
      <c r="F92" s="31" t="s">
        <v>634</v>
      </c>
      <c r="G92" s="31" t="s">
        <v>635</v>
      </c>
      <c r="I92" s="31">
        <v>0</v>
      </c>
      <c r="J92" s="31" t="s">
        <v>280</v>
      </c>
      <c r="K92" s="31" t="s">
        <v>280</v>
      </c>
      <c r="L92" s="31" t="str">
        <f t="shared" si="1"/>
        <v>insert into TORIHIKISAKI_M (company_code,torihikisaki_code,torihikisaki_type,torihikisaki_name,torihikisaki_name_kana,account_code,del_flg,reg_date,upd_date ) values ('00001','00088','0','取引先０００８８','とりひきさき０００８８','','0',current_timestamp,current_timestamp);</v>
      </c>
    </row>
    <row r="93" spans="3:12">
      <c r="C93" s="98" t="s">
        <v>276</v>
      </c>
      <c r="D93" s="98" t="s">
        <v>636</v>
      </c>
      <c r="E93" s="31">
        <v>0</v>
      </c>
      <c r="F93" s="31" t="s">
        <v>637</v>
      </c>
      <c r="G93" s="31" t="s">
        <v>638</v>
      </c>
      <c r="I93" s="31">
        <v>0</v>
      </c>
      <c r="J93" s="31" t="s">
        <v>280</v>
      </c>
      <c r="K93" s="31" t="s">
        <v>280</v>
      </c>
      <c r="L93" s="31" t="str">
        <f t="shared" si="1"/>
        <v>insert into TORIHIKISAKI_M (company_code,torihikisaki_code,torihikisaki_type,torihikisaki_name,torihikisaki_name_kana,account_code,del_flg,reg_date,upd_date ) values ('00001','00089','0','取引先０００８９','とりひきさき０００８９','','0',current_timestamp,current_timestamp);</v>
      </c>
    </row>
    <row r="94" spans="3:12">
      <c r="C94" s="98" t="s">
        <v>276</v>
      </c>
      <c r="D94" s="98" t="s">
        <v>639</v>
      </c>
      <c r="E94" s="31">
        <v>0</v>
      </c>
      <c r="F94" s="31" t="s">
        <v>640</v>
      </c>
      <c r="G94" s="31" t="s">
        <v>641</v>
      </c>
      <c r="I94" s="31">
        <v>0</v>
      </c>
      <c r="J94" s="31" t="s">
        <v>280</v>
      </c>
      <c r="K94" s="31" t="s">
        <v>280</v>
      </c>
      <c r="L94" s="31" t="str">
        <f t="shared" si="1"/>
        <v>insert into TORIHIKISAKI_M (company_code,torihikisaki_code,torihikisaki_type,torihikisaki_name,torihikisaki_name_kana,account_code,del_flg,reg_date,upd_date ) values ('00001','00090','0','取引先０００９０','とりひきさき０００９０','','0',current_timestamp,current_timestamp);</v>
      </c>
    </row>
    <row r="95" spans="3:12">
      <c r="C95" s="98" t="s">
        <v>276</v>
      </c>
      <c r="D95" s="98" t="s">
        <v>642</v>
      </c>
      <c r="E95" s="31">
        <v>0</v>
      </c>
      <c r="F95" s="31" t="s">
        <v>643</v>
      </c>
      <c r="G95" s="31" t="s">
        <v>644</v>
      </c>
      <c r="I95" s="31">
        <v>0</v>
      </c>
      <c r="J95" s="31" t="s">
        <v>280</v>
      </c>
      <c r="K95" s="31" t="s">
        <v>280</v>
      </c>
      <c r="L95" s="31" t="str">
        <f t="shared" si="1"/>
        <v>insert into TORIHIKISAKI_M (company_code,torihikisaki_code,torihikisaki_type,torihikisaki_name,torihikisaki_name_kana,account_code,del_flg,reg_date,upd_date ) values ('00001','00091','0','取引先０００９１','とりひきさき０００９１','','0',current_timestamp,current_timestamp);</v>
      </c>
    </row>
    <row r="96" spans="3:12">
      <c r="C96" s="98" t="s">
        <v>276</v>
      </c>
      <c r="D96" s="98" t="s">
        <v>645</v>
      </c>
      <c r="E96" s="31">
        <v>0</v>
      </c>
      <c r="F96" s="31" t="s">
        <v>646</v>
      </c>
      <c r="G96" s="31" t="s">
        <v>647</v>
      </c>
      <c r="I96" s="31">
        <v>0</v>
      </c>
      <c r="J96" s="31" t="s">
        <v>280</v>
      </c>
      <c r="K96" s="31" t="s">
        <v>280</v>
      </c>
      <c r="L96" s="31" t="str">
        <f t="shared" si="1"/>
        <v>insert into TORIHIKISAKI_M (company_code,torihikisaki_code,torihikisaki_type,torihikisaki_name,torihikisaki_name_kana,account_code,del_flg,reg_date,upd_date ) values ('00001','00092','0','取引先０００９２','とりひきさき０００９２','','0',current_timestamp,current_timestamp);</v>
      </c>
    </row>
    <row r="97" spans="3:12">
      <c r="C97" s="98" t="s">
        <v>276</v>
      </c>
      <c r="D97" s="98" t="s">
        <v>648</v>
      </c>
      <c r="E97" s="31">
        <v>0</v>
      </c>
      <c r="F97" s="31" t="s">
        <v>649</v>
      </c>
      <c r="G97" s="31" t="s">
        <v>650</v>
      </c>
      <c r="I97" s="31">
        <v>0</v>
      </c>
      <c r="J97" s="31" t="s">
        <v>280</v>
      </c>
      <c r="K97" s="31" t="s">
        <v>280</v>
      </c>
      <c r="L97" s="31" t="str">
        <f t="shared" si="1"/>
        <v>insert into TORIHIKISAKI_M (company_code,torihikisaki_code,torihikisaki_type,torihikisaki_name,torihikisaki_name_kana,account_code,del_flg,reg_date,upd_date ) values ('00001','00093','0','取引先０００９３','とりひきさき０００９３','','0',current_timestamp,current_timestamp);</v>
      </c>
    </row>
    <row r="98" spans="3:12">
      <c r="C98" s="98" t="s">
        <v>276</v>
      </c>
      <c r="D98" s="98" t="s">
        <v>651</v>
      </c>
      <c r="E98" s="31">
        <v>0</v>
      </c>
      <c r="F98" s="31" t="s">
        <v>652</v>
      </c>
      <c r="G98" s="31" t="s">
        <v>653</v>
      </c>
      <c r="I98" s="31">
        <v>0</v>
      </c>
      <c r="J98" s="31" t="s">
        <v>280</v>
      </c>
      <c r="K98" s="31" t="s">
        <v>280</v>
      </c>
      <c r="L98" s="31" t="str">
        <f t="shared" si="1"/>
        <v>insert into TORIHIKISAKI_M (company_code,torihikisaki_code,torihikisaki_type,torihikisaki_name,torihikisaki_name_kana,account_code,del_flg,reg_date,upd_date ) values ('00001','00094','0','取引先０００９４','とりひきさき０００９４','','0',current_timestamp,current_timestamp);</v>
      </c>
    </row>
    <row r="99" spans="3:12">
      <c r="C99" s="98" t="s">
        <v>276</v>
      </c>
      <c r="D99" s="98" t="s">
        <v>654</v>
      </c>
      <c r="E99" s="31">
        <v>0</v>
      </c>
      <c r="F99" s="31" t="s">
        <v>655</v>
      </c>
      <c r="G99" s="31" t="s">
        <v>656</v>
      </c>
      <c r="I99" s="31">
        <v>0</v>
      </c>
      <c r="J99" s="31" t="s">
        <v>280</v>
      </c>
      <c r="K99" s="31" t="s">
        <v>280</v>
      </c>
      <c r="L99" s="31" t="str">
        <f t="shared" si="1"/>
        <v>insert into TORIHIKISAKI_M (company_code,torihikisaki_code,torihikisaki_type,torihikisaki_name,torihikisaki_name_kana,account_code,del_flg,reg_date,upd_date ) values ('00001','00095','0','取引先０００９５','とりひきさき０００９５','','0',current_timestamp,current_timestamp);</v>
      </c>
    </row>
    <row r="100" spans="3:12">
      <c r="C100" s="98" t="s">
        <v>276</v>
      </c>
      <c r="D100" s="98" t="s">
        <v>657</v>
      </c>
      <c r="E100" s="31">
        <v>0</v>
      </c>
      <c r="F100" s="31" t="s">
        <v>658</v>
      </c>
      <c r="G100" s="31" t="s">
        <v>659</v>
      </c>
      <c r="I100" s="31">
        <v>0</v>
      </c>
      <c r="J100" s="31" t="s">
        <v>280</v>
      </c>
      <c r="K100" s="31" t="s">
        <v>280</v>
      </c>
      <c r="L100" s="31" t="str">
        <f t="shared" si="1"/>
        <v>insert into TORIHIKISAKI_M (company_code,torihikisaki_code,torihikisaki_type,torihikisaki_name,torihikisaki_name_kana,account_code,del_flg,reg_date,upd_date ) values ('00001','00096','0','取引先０００９６','とりひきさき０００９６','','0',current_timestamp,current_timestamp);</v>
      </c>
    </row>
    <row r="101" spans="3:12">
      <c r="C101" s="98" t="s">
        <v>276</v>
      </c>
      <c r="D101" s="98" t="s">
        <v>660</v>
      </c>
      <c r="E101" s="31">
        <v>0</v>
      </c>
      <c r="F101" s="31" t="s">
        <v>661</v>
      </c>
      <c r="G101" s="31" t="s">
        <v>662</v>
      </c>
      <c r="I101" s="31">
        <v>0</v>
      </c>
      <c r="J101" s="31" t="s">
        <v>280</v>
      </c>
      <c r="K101" s="31" t="s">
        <v>280</v>
      </c>
      <c r="L101" s="31" t="str">
        <f t="shared" si="1"/>
        <v>insert into TORIHIKISAKI_M (company_code,torihikisaki_code,torihikisaki_type,torihikisaki_name,torihikisaki_name_kana,account_code,del_flg,reg_date,upd_date ) values ('00001','00097','0','取引先０００９７','とりひきさき０００９７','','0',current_timestamp,current_timestamp);</v>
      </c>
    </row>
    <row r="102" spans="3:12">
      <c r="C102" s="98" t="s">
        <v>276</v>
      </c>
      <c r="D102" s="98" t="s">
        <v>663</v>
      </c>
      <c r="E102" s="31">
        <v>0</v>
      </c>
      <c r="F102" s="31" t="s">
        <v>664</v>
      </c>
      <c r="G102" s="31" t="s">
        <v>665</v>
      </c>
      <c r="I102" s="31">
        <v>0</v>
      </c>
      <c r="J102" s="31" t="s">
        <v>280</v>
      </c>
      <c r="K102" s="31" t="s">
        <v>280</v>
      </c>
      <c r="L102" s="31" t="str">
        <f t="shared" si="1"/>
        <v>insert into TORIHIKISAKI_M (company_code,torihikisaki_code,torihikisaki_type,torihikisaki_name,torihikisaki_name_kana,account_code,del_flg,reg_date,upd_date ) values ('00001','00098','0','取引先０００９８','とりひきさき０００９８','','0',current_timestamp,current_timestamp);</v>
      </c>
    </row>
    <row r="103" spans="3:12">
      <c r="C103" s="98" t="s">
        <v>276</v>
      </c>
      <c r="D103" s="98" t="s">
        <v>666</v>
      </c>
      <c r="E103" s="31">
        <v>0</v>
      </c>
      <c r="F103" s="31" t="s">
        <v>667</v>
      </c>
      <c r="G103" s="31" t="s">
        <v>668</v>
      </c>
      <c r="I103" s="31">
        <v>0</v>
      </c>
      <c r="J103" s="31" t="s">
        <v>280</v>
      </c>
      <c r="K103" s="31" t="s">
        <v>280</v>
      </c>
      <c r="L103" s="31" t="str">
        <f t="shared" si="1"/>
        <v>insert into TORIHIKISAKI_M (company_code,torihikisaki_code,torihikisaki_type,torihikisaki_name,torihikisaki_name_kana,account_code,del_flg,reg_date,upd_date ) values ('00001','00099','0','取引先０００９９','とりひきさき０００９９','','0',current_timestamp,current_timestamp);</v>
      </c>
    </row>
    <row r="104" spans="3:12">
      <c r="C104" s="98" t="s">
        <v>276</v>
      </c>
      <c r="D104" s="98" t="s">
        <v>669</v>
      </c>
      <c r="E104" s="31">
        <v>0</v>
      </c>
      <c r="F104" s="31" t="s">
        <v>670</v>
      </c>
      <c r="G104" s="31" t="s">
        <v>671</v>
      </c>
      <c r="I104" s="31">
        <v>0</v>
      </c>
      <c r="J104" s="31" t="s">
        <v>280</v>
      </c>
      <c r="K104" s="31" t="s">
        <v>280</v>
      </c>
      <c r="L104" s="31" t="str">
        <f t="shared" si="1"/>
        <v>insert into TORIHIKISAKI_M (company_code,torihikisaki_code,torihikisaki_type,torihikisaki_name,torihikisaki_name_kana,account_code,del_flg,reg_date,upd_date ) values ('00001','00100','0','取引先００１００','とりひきさき００１００','','0',current_timestamp,current_timestamp);</v>
      </c>
    </row>
    <row r="105" hidden="1" spans="3:12">
      <c r="C105" s="98" t="s">
        <v>282</v>
      </c>
      <c r="D105" s="98" t="s">
        <v>276</v>
      </c>
      <c r="E105" s="31">
        <v>1</v>
      </c>
      <c r="F105" s="31" t="s">
        <v>382</v>
      </c>
      <c r="G105" s="31" t="s">
        <v>383</v>
      </c>
      <c r="H105" s="31">
        <v>181</v>
      </c>
      <c r="I105" s="31">
        <v>0</v>
      </c>
      <c r="J105" s="31" t="s">
        <v>280</v>
      </c>
      <c r="K105" s="31" t="s">
        <v>280</v>
      </c>
      <c r="L105" s="31" t="str">
        <f t="shared" si="1"/>
        <v>insert into TORIHIKISAKI_M (company_code,torihikisaki_code,torihikisaki_type,torihikisaki_name,torihikisaki_name_kana,account_code,del_flg,reg_date,upd_date ) values ('00002','00001','1','取引先００００１','とりひきさき００００１','181','0',current_timestamp,current_timestamp);</v>
      </c>
    </row>
    <row r="106" hidden="1" spans="3:12">
      <c r="C106" s="98" t="s">
        <v>282</v>
      </c>
      <c r="D106" s="98" t="s">
        <v>282</v>
      </c>
      <c r="E106" s="31">
        <v>2</v>
      </c>
      <c r="F106" s="31" t="s">
        <v>384</v>
      </c>
      <c r="G106" s="31" t="s">
        <v>385</v>
      </c>
      <c r="H106" s="31">
        <v>302</v>
      </c>
      <c r="I106" s="31">
        <v>0</v>
      </c>
      <c r="J106" s="31" t="s">
        <v>280</v>
      </c>
      <c r="K106" s="31" t="s">
        <v>280</v>
      </c>
      <c r="L106" s="31" t="str">
        <f t="shared" si="1"/>
        <v>insert into TORIHIKISAKI_M (company_code,torihikisaki_code,torihikisaki_type,torihikisaki_name,torihikisaki_name_kana,account_code,del_flg,reg_date,upd_date ) values ('00002','00002','2','取引先００００２','とりひきさき００００２','302','0',current_timestamp,current_timestamp);</v>
      </c>
    </row>
    <row r="107" hidden="1" spans="3:12">
      <c r="C107" s="98" t="s">
        <v>282</v>
      </c>
      <c r="D107" s="98" t="s">
        <v>284</v>
      </c>
      <c r="E107" s="31">
        <v>1</v>
      </c>
      <c r="F107" s="31" t="s">
        <v>386</v>
      </c>
      <c r="G107" s="31" t="s">
        <v>387</v>
      </c>
      <c r="H107" s="31">
        <v>181</v>
      </c>
      <c r="I107" s="31">
        <v>0</v>
      </c>
      <c r="J107" s="31" t="s">
        <v>280</v>
      </c>
      <c r="K107" s="31" t="s">
        <v>280</v>
      </c>
      <c r="L107" s="31" t="str">
        <f t="shared" si="1"/>
        <v>insert into TORIHIKISAKI_M (company_code,torihikisaki_code,torihikisaki_type,torihikisaki_name,torihikisaki_name_kana,account_code,del_flg,reg_date,upd_date ) values ('00002','00003','1','取引先００００３','とりひきさき００００３','181','0',current_timestamp,current_timestamp);</v>
      </c>
    </row>
    <row r="108" hidden="1" spans="3:12">
      <c r="C108" s="98" t="s">
        <v>282</v>
      </c>
      <c r="D108" s="98" t="s">
        <v>286</v>
      </c>
      <c r="E108" s="31">
        <v>2</v>
      </c>
      <c r="F108" s="31" t="s">
        <v>388</v>
      </c>
      <c r="G108" s="31" t="s">
        <v>389</v>
      </c>
      <c r="H108" s="31">
        <v>302</v>
      </c>
      <c r="I108" s="31">
        <v>0</v>
      </c>
      <c r="J108" s="31" t="s">
        <v>280</v>
      </c>
      <c r="K108" s="31" t="s">
        <v>280</v>
      </c>
      <c r="L108" s="31" t="str">
        <f t="shared" si="1"/>
        <v>insert into TORIHIKISAKI_M (company_code,torihikisaki_code,torihikisaki_type,torihikisaki_name,torihikisaki_name_kana,account_code,del_flg,reg_date,upd_date ) values ('00002','00004','2','取引先００００４','とりひきさき００００４','302','0',current_timestamp,current_timestamp);</v>
      </c>
    </row>
    <row r="109" hidden="1" spans="3:12">
      <c r="C109" s="98" t="s">
        <v>282</v>
      </c>
      <c r="D109" s="98" t="s">
        <v>288</v>
      </c>
      <c r="E109" s="31">
        <v>0</v>
      </c>
      <c r="F109" s="31" t="s">
        <v>390</v>
      </c>
      <c r="G109" s="31" t="s">
        <v>391</v>
      </c>
      <c r="I109" s="31">
        <v>0</v>
      </c>
      <c r="J109" s="31" t="s">
        <v>280</v>
      </c>
      <c r="K109" s="31" t="s">
        <v>280</v>
      </c>
      <c r="L109" s="31" t="str">
        <f t="shared" si="1"/>
        <v>insert into TORIHIKISAKI_M (company_code,torihikisaki_code,torihikisaki_type,torihikisaki_name,torihikisaki_name_kana,account_code,del_flg,reg_date,upd_date ) values ('00002','00005','0','取引先００００５','とりひきさき００００５','','0',current_timestamp,current_timestamp);</v>
      </c>
    </row>
    <row r="110" hidden="1" spans="3:12">
      <c r="C110" s="98" t="s">
        <v>282</v>
      </c>
      <c r="D110" s="98" t="s">
        <v>290</v>
      </c>
      <c r="E110" s="31">
        <v>1</v>
      </c>
      <c r="F110" s="31" t="s">
        <v>392</v>
      </c>
      <c r="G110" s="31" t="s">
        <v>393</v>
      </c>
      <c r="H110" s="31">
        <v>181</v>
      </c>
      <c r="I110" s="31">
        <v>0</v>
      </c>
      <c r="J110" s="31" t="s">
        <v>280</v>
      </c>
      <c r="K110" s="31" t="s">
        <v>280</v>
      </c>
      <c r="L110" s="31" t="str">
        <f t="shared" si="1"/>
        <v>insert into TORIHIKISAKI_M (company_code,torihikisaki_code,torihikisaki_type,torihikisaki_name,torihikisaki_name_kana,account_code,del_flg,reg_date,upd_date ) values ('00002','00006','1','取引先００００６','とりひきさき００００６','181','0',current_timestamp,current_timestamp);</v>
      </c>
    </row>
    <row r="111" hidden="1" spans="3:12">
      <c r="C111" s="98" t="s">
        <v>282</v>
      </c>
      <c r="D111" s="98" t="s">
        <v>293</v>
      </c>
      <c r="E111" s="31">
        <v>2</v>
      </c>
      <c r="F111" s="31" t="s">
        <v>394</v>
      </c>
      <c r="G111" s="31" t="s">
        <v>395</v>
      </c>
      <c r="H111" s="31">
        <v>302</v>
      </c>
      <c r="I111" s="31">
        <v>0</v>
      </c>
      <c r="J111" s="31" t="s">
        <v>280</v>
      </c>
      <c r="K111" s="31" t="s">
        <v>280</v>
      </c>
      <c r="L111" s="31" t="str">
        <f t="shared" si="1"/>
        <v>insert into TORIHIKISAKI_M (company_code,torihikisaki_code,torihikisaki_type,torihikisaki_name,torihikisaki_name_kana,account_code,del_flg,reg_date,upd_date ) values ('00002','00007','2','取引先００００７','とりひきさき００００７','302','0',current_timestamp,current_timestamp);</v>
      </c>
    </row>
    <row r="112" hidden="1" spans="3:12">
      <c r="C112" s="98" t="s">
        <v>282</v>
      </c>
      <c r="D112" s="98" t="s">
        <v>295</v>
      </c>
      <c r="E112" s="31">
        <v>1</v>
      </c>
      <c r="F112" s="31" t="s">
        <v>396</v>
      </c>
      <c r="G112" s="31" t="s">
        <v>397</v>
      </c>
      <c r="H112" s="31">
        <v>181</v>
      </c>
      <c r="I112" s="31">
        <v>0</v>
      </c>
      <c r="J112" s="31" t="s">
        <v>280</v>
      </c>
      <c r="K112" s="31" t="s">
        <v>280</v>
      </c>
      <c r="L112" s="31" t="str">
        <f t="shared" si="1"/>
        <v>insert into TORIHIKISAKI_M (company_code,torihikisaki_code,torihikisaki_type,torihikisaki_name,torihikisaki_name_kana,account_code,del_flg,reg_date,upd_date ) values ('00002','00008','1','取引先００００８','とりひきさき００００８','181','0',current_timestamp,current_timestamp);</v>
      </c>
    </row>
    <row r="113" hidden="1" spans="3:12">
      <c r="C113" s="98" t="s">
        <v>282</v>
      </c>
      <c r="D113" s="98" t="s">
        <v>297</v>
      </c>
      <c r="E113" s="31">
        <v>2</v>
      </c>
      <c r="F113" s="31" t="s">
        <v>398</v>
      </c>
      <c r="G113" s="31" t="s">
        <v>399</v>
      </c>
      <c r="H113" s="31">
        <v>302</v>
      </c>
      <c r="I113" s="31">
        <v>0</v>
      </c>
      <c r="J113" s="31" t="s">
        <v>280</v>
      </c>
      <c r="K113" s="31" t="s">
        <v>280</v>
      </c>
      <c r="L113" s="31" t="str">
        <f t="shared" si="1"/>
        <v>insert into TORIHIKISAKI_M (company_code,torihikisaki_code,torihikisaki_type,torihikisaki_name,torihikisaki_name_kana,account_code,del_flg,reg_date,upd_date ) values ('00002','00009','2','取引先００００９','とりひきさき００００９','302','0',current_timestamp,current_timestamp);</v>
      </c>
    </row>
    <row r="114" hidden="1" spans="3:12">
      <c r="C114" s="98" t="s">
        <v>282</v>
      </c>
      <c r="D114" s="98" t="s">
        <v>299</v>
      </c>
      <c r="E114" s="32">
        <v>3</v>
      </c>
      <c r="F114" s="31" t="s">
        <v>400</v>
      </c>
      <c r="G114" s="31" t="s">
        <v>401</v>
      </c>
      <c r="H114" s="32">
        <v>454</v>
      </c>
      <c r="I114" s="31">
        <v>0</v>
      </c>
      <c r="J114" s="31" t="s">
        <v>280</v>
      </c>
      <c r="K114" s="31" t="s">
        <v>280</v>
      </c>
      <c r="L114" s="31" t="str">
        <f t="shared" si="1"/>
        <v>insert into TORIHIKISAKI_M (company_code,torihikisaki_code,torihikisaki_type,torihikisaki_name,torihikisaki_name_kana,account_code,del_flg,reg_date,upd_date ) values ('00002','00010','3','取引先０００１０','とりひきさき０００１０','454','0',current_timestamp,current_timestamp);</v>
      </c>
    </row>
    <row r="115" hidden="1" spans="3:12">
      <c r="C115" s="98" t="s">
        <v>282</v>
      </c>
      <c r="D115" s="98" t="s">
        <v>402</v>
      </c>
      <c r="E115" s="32">
        <v>3</v>
      </c>
      <c r="F115" s="31" t="s">
        <v>403</v>
      </c>
      <c r="G115" s="31" t="s">
        <v>404</v>
      </c>
      <c r="H115" s="32">
        <v>489</v>
      </c>
      <c r="I115" s="31">
        <v>0</v>
      </c>
      <c r="J115" s="31" t="s">
        <v>280</v>
      </c>
      <c r="K115" s="31" t="s">
        <v>280</v>
      </c>
      <c r="L115" s="31" t="str">
        <f t="shared" si="1"/>
        <v>insert into TORIHIKISAKI_M (company_code,torihikisaki_code,torihikisaki_type,torihikisaki_name,torihikisaki_name_kana,account_code,del_flg,reg_date,upd_date ) values ('00002','00011','3','取引先０００１１','とりひきさき０００１１','489','0',current_timestamp,current_timestamp);</v>
      </c>
    </row>
    <row r="116" hidden="1" spans="3:12">
      <c r="C116" s="98" t="s">
        <v>282</v>
      </c>
      <c r="D116" s="98" t="s">
        <v>405</v>
      </c>
      <c r="E116" s="32">
        <v>3</v>
      </c>
      <c r="F116" s="31" t="s">
        <v>406</v>
      </c>
      <c r="G116" s="31" t="s">
        <v>407</v>
      </c>
      <c r="H116" s="32">
        <v>648</v>
      </c>
      <c r="I116" s="31">
        <v>0</v>
      </c>
      <c r="J116" s="31" t="s">
        <v>280</v>
      </c>
      <c r="K116" s="31" t="s">
        <v>280</v>
      </c>
      <c r="L116" s="31" t="str">
        <f t="shared" si="1"/>
        <v>insert into TORIHIKISAKI_M (company_code,torihikisaki_code,torihikisaki_type,torihikisaki_name,torihikisaki_name_kana,account_code,del_flg,reg_date,upd_date ) values ('00002','00012','3','取引先０００１２','とりひきさき０００１２','648','0',current_timestamp,current_timestamp);</v>
      </c>
    </row>
    <row r="117" hidden="1" spans="3:12">
      <c r="C117" s="98" t="s">
        <v>282</v>
      </c>
      <c r="D117" s="98" t="s">
        <v>408</v>
      </c>
      <c r="E117" s="31">
        <v>0</v>
      </c>
      <c r="F117" s="31" t="s">
        <v>409</v>
      </c>
      <c r="G117" s="31" t="s">
        <v>410</v>
      </c>
      <c r="I117" s="31">
        <v>0</v>
      </c>
      <c r="J117" s="31" t="s">
        <v>280</v>
      </c>
      <c r="K117" s="31" t="s">
        <v>280</v>
      </c>
      <c r="L117" s="31" t="str">
        <f t="shared" si="1"/>
        <v>insert into TORIHIKISAKI_M (company_code,torihikisaki_code,torihikisaki_type,torihikisaki_name,torihikisaki_name_kana,account_code,del_flg,reg_date,upd_date ) values ('00002','00013','0','取引先０００１３','とりひきさき０００１３','','0',current_timestamp,current_timestamp);</v>
      </c>
    </row>
    <row r="118" hidden="1" spans="3:12">
      <c r="C118" s="98" t="s">
        <v>282</v>
      </c>
      <c r="D118" s="98" t="s">
        <v>411</v>
      </c>
      <c r="E118" s="31">
        <v>0</v>
      </c>
      <c r="F118" s="31" t="s">
        <v>412</v>
      </c>
      <c r="G118" s="31" t="s">
        <v>413</v>
      </c>
      <c r="I118" s="31">
        <v>0</v>
      </c>
      <c r="J118" s="31" t="s">
        <v>280</v>
      </c>
      <c r="K118" s="31" t="s">
        <v>280</v>
      </c>
      <c r="L118" s="31" t="str">
        <f t="shared" si="1"/>
        <v>insert into TORIHIKISAKI_M (company_code,torihikisaki_code,torihikisaki_type,torihikisaki_name,torihikisaki_name_kana,account_code,del_flg,reg_date,upd_date ) values ('00002','00014','0','取引先０００１４','とりひきさき０００１４','','0',current_timestamp,current_timestamp);</v>
      </c>
    </row>
    <row r="119" hidden="1" spans="3:12">
      <c r="C119" s="98" t="s">
        <v>282</v>
      </c>
      <c r="D119" s="98" t="s">
        <v>414</v>
      </c>
      <c r="E119" s="31">
        <v>0</v>
      </c>
      <c r="F119" s="31" t="s">
        <v>415</v>
      </c>
      <c r="G119" s="31" t="s">
        <v>416</v>
      </c>
      <c r="I119" s="31">
        <v>0</v>
      </c>
      <c r="J119" s="31" t="s">
        <v>280</v>
      </c>
      <c r="K119" s="31" t="s">
        <v>280</v>
      </c>
      <c r="L119" s="31" t="str">
        <f t="shared" si="1"/>
        <v>insert into TORIHIKISAKI_M (company_code,torihikisaki_code,torihikisaki_type,torihikisaki_name,torihikisaki_name_kana,account_code,del_flg,reg_date,upd_date ) values ('00002','00015','0','取引先０００１５','とりひきさき０００１５','','0',current_timestamp,current_timestamp);</v>
      </c>
    </row>
    <row r="120" hidden="1" spans="3:12">
      <c r="C120" s="98" t="s">
        <v>282</v>
      </c>
      <c r="D120" s="98" t="s">
        <v>417</v>
      </c>
      <c r="E120" s="31">
        <v>0</v>
      </c>
      <c r="F120" s="31" t="s">
        <v>418</v>
      </c>
      <c r="G120" s="31" t="s">
        <v>419</v>
      </c>
      <c r="I120" s="31">
        <v>0</v>
      </c>
      <c r="J120" s="31" t="s">
        <v>280</v>
      </c>
      <c r="K120" s="31" t="s">
        <v>280</v>
      </c>
      <c r="L120" s="31" t="str">
        <f t="shared" si="1"/>
        <v>insert into TORIHIKISAKI_M (company_code,torihikisaki_code,torihikisaki_type,torihikisaki_name,torihikisaki_name_kana,account_code,del_flg,reg_date,upd_date ) values ('00002','00016','0','取引先０００１６','とりひきさき０００１６','','0',current_timestamp,current_timestamp);</v>
      </c>
    </row>
    <row r="121" hidden="1" spans="3:12">
      <c r="C121" s="98" t="s">
        <v>282</v>
      </c>
      <c r="D121" s="98" t="s">
        <v>420</v>
      </c>
      <c r="E121" s="31">
        <v>0</v>
      </c>
      <c r="F121" s="31" t="s">
        <v>421</v>
      </c>
      <c r="G121" s="31" t="s">
        <v>422</v>
      </c>
      <c r="I121" s="31">
        <v>0</v>
      </c>
      <c r="J121" s="31" t="s">
        <v>280</v>
      </c>
      <c r="K121" s="31" t="s">
        <v>280</v>
      </c>
      <c r="L121" s="31" t="str">
        <f t="shared" si="1"/>
        <v>insert into TORIHIKISAKI_M (company_code,torihikisaki_code,torihikisaki_type,torihikisaki_name,torihikisaki_name_kana,account_code,del_flg,reg_date,upd_date ) values ('00002','00017','0','取引先０００１７','とりひきさき０００１７','','0',current_timestamp,current_timestamp);</v>
      </c>
    </row>
    <row r="122" hidden="1" spans="3:12">
      <c r="C122" s="98" t="s">
        <v>282</v>
      </c>
      <c r="D122" s="98" t="s">
        <v>423</v>
      </c>
      <c r="E122" s="31">
        <v>0</v>
      </c>
      <c r="F122" s="31" t="s">
        <v>424</v>
      </c>
      <c r="G122" s="31" t="s">
        <v>425</v>
      </c>
      <c r="I122" s="31">
        <v>0</v>
      </c>
      <c r="J122" s="31" t="s">
        <v>280</v>
      </c>
      <c r="K122" s="31" t="s">
        <v>280</v>
      </c>
      <c r="L122" s="31" t="str">
        <f t="shared" si="1"/>
        <v>insert into TORIHIKISAKI_M (company_code,torihikisaki_code,torihikisaki_type,torihikisaki_name,torihikisaki_name_kana,account_code,del_flg,reg_date,upd_date ) values ('00002','00018','0','取引先０００１８','とりひきさき０００１８','','0',current_timestamp,current_timestamp);</v>
      </c>
    </row>
    <row r="123" hidden="1" spans="3:12">
      <c r="C123" s="98" t="s">
        <v>282</v>
      </c>
      <c r="D123" s="98" t="s">
        <v>426</v>
      </c>
      <c r="E123" s="31">
        <v>0</v>
      </c>
      <c r="F123" s="31" t="s">
        <v>427</v>
      </c>
      <c r="G123" s="31" t="s">
        <v>428</v>
      </c>
      <c r="I123" s="31">
        <v>0</v>
      </c>
      <c r="J123" s="31" t="s">
        <v>280</v>
      </c>
      <c r="K123" s="31" t="s">
        <v>280</v>
      </c>
      <c r="L123" s="31" t="str">
        <f t="shared" si="1"/>
        <v>insert into TORIHIKISAKI_M (company_code,torihikisaki_code,torihikisaki_type,torihikisaki_name,torihikisaki_name_kana,account_code,del_flg,reg_date,upd_date ) values ('00002','00019','0','取引先０００１９','とりひきさき０００１９','','0',current_timestamp,current_timestamp);</v>
      </c>
    </row>
    <row r="124" hidden="1" spans="3:12">
      <c r="C124" s="98" t="s">
        <v>282</v>
      </c>
      <c r="D124" s="98" t="s">
        <v>429</v>
      </c>
      <c r="E124" s="31">
        <v>0</v>
      </c>
      <c r="F124" s="31" t="s">
        <v>430</v>
      </c>
      <c r="G124" s="31" t="s">
        <v>431</v>
      </c>
      <c r="I124" s="31">
        <v>0</v>
      </c>
      <c r="J124" s="31" t="s">
        <v>280</v>
      </c>
      <c r="K124" s="31" t="s">
        <v>280</v>
      </c>
      <c r="L124" s="31" t="str">
        <f t="shared" si="1"/>
        <v>insert into TORIHIKISAKI_M (company_code,torihikisaki_code,torihikisaki_type,torihikisaki_name,torihikisaki_name_kana,account_code,del_flg,reg_date,upd_date ) values ('00002','00020','0','取引先０００２０','とりひきさき０００２０','','0',current_timestamp,current_timestamp);</v>
      </c>
    </row>
    <row r="125" hidden="1" spans="3:12">
      <c r="C125" s="98" t="s">
        <v>282</v>
      </c>
      <c r="D125" s="98" t="s">
        <v>432</v>
      </c>
      <c r="E125" s="31">
        <v>0</v>
      </c>
      <c r="F125" s="31" t="s">
        <v>433</v>
      </c>
      <c r="G125" s="31" t="s">
        <v>434</v>
      </c>
      <c r="I125" s="31">
        <v>0</v>
      </c>
      <c r="J125" s="31" t="s">
        <v>280</v>
      </c>
      <c r="K125" s="31" t="s">
        <v>280</v>
      </c>
      <c r="L125" s="31" t="str">
        <f t="shared" si="1"/>
        <v>insert into TORIHIKISAKI_M (company_code,torihikisaki_code,torihikisaki_type,torihikisaki_name,torihikisaki_name_kana,account_code,del_flg,reg_date,upd_date ) values ('00002','00021','0','取引先０００２１','とりひきさき０００２１','','0',current_timestamp,current_timestamp);</v>
      </c>
    </row>
    <row r="126" hidden="1" spans="3:12">
      <c r="C126" s="98" t="s">
        <v>282</v>
      </c>
      <c r="D126" s="98" t="s">
        <v>435</v>
      </c>
      <c r="E126" s="31">
        <v>0</v>
      </c>
      <c r="F126" s="31" t="s">
        <v>436</v>
      </c>
      <c r="G126" s="31" t="s">
        <v>437</v>
      </c>
      <c r="I126" s="31">
        <v>0</v>
      </c>
      <c r="J126" s="31" t="s">
        <v>280</v>
      </c>
      <c r="K126" s="31" t="s">
        <v>280</v>
      </c>
      <c r="L126" s="31" t="str">
        <f t="shared" si="1"/>
        <v>insert into TORIHIKISAKI_M (company_code,torihikisaki_code,torihikisaki_type,torihikisaki_name,torihikisaki_name_kana,account_code,del_flg,reg_date,upd_date ) values ('00002','00022','0','取引先０００２２','とりひきさき０００２２','','0',current_timestamp,current_timestamp);</v>
      </c>
    </row>
    <row r="127" hidden="1" spans="3:12">
      <c r="C127" s="98" t="s">
        <v>282</v>
      </c>
      <c r="D127" s="98" t="s">
        <v>438</v>
      </c>
      <c r="E127" s="31">
        <v>0</v>
      </c>
      <c r="F127" s="31" t="s">
        <v>439</v>
      </c>
      <c r="G127" s="31" t="s">
        <v>440</v>
      </c>
      <c r="I127" s="31">
        <v>0</v>
      </c>
      <c r="J127" s="31" t="s">
        <v>280</v>
      </c>
      <c r="K127" s="31" t="s">
        <v>280</v>
      </c>
      <c r="L127" s="31" t="str">
        <f t="shared" si="1"/>
        <v>insert into TORIHIKISAKI_M (company_code,torihikisaki_code,torihikisaki_type,torihikisaki_name,torihikisaki_name_kana,account_code,del_flg,reg_date,upd_date ) values ('00002','00023','0','取引先０００２３','とりひきさき０００２３','','0',current_timestamp,current_timestamp);</v>
      </c>
    </row>
    <row r="128" hidden="1" spans="3:12">
      <c r="C128" s="98" t="s">
        <v>282</v>
      </c>
      <c r="D128" s="98" t="s">
        <v>441</v>
      </c>
      <c r="E128" s="31">
        <v>0</v>
      </c>
      <c r="F128" s="31" t="s">
        <v>442</v>
      </c>
      <c r="G128" s="31" t="s">
        <v>443</v>
      </c>
      <c r="I128" s="31">
        <v>0</v>
      </c>
      <c r="J128" s="31" t="s">
        <v>280</v>
      </c>
      <c r="K128" s="31" t="s">
        <v>280</v>
      </c>
      <c r="L128" s="31" t="str">
        <f t="shared" si="1"/>
        <v>insert into TORIHIKISAKI_M (company_code,torihikisaki_code,torihikisaki_type,torihikisaki_name,torihikisaki_name_kana,account_code,del_flg,reg_date,upd_date ) values ('00002','00024','0','取引先０００２４','とりひきさき０００２４','','0',current_timestamp,current_timestamp);</v>
      </c>
    </row>
    <row r="129" hidden="1" spans="3:12">
      <c r="C129" s="98" t="s">
        <v>282</v>
      </c>
      <c r="D129" s="98" t="s">
        <v>444</v>
      </c>
      <c r="E129" s="31">
        <v>0</v>
      </c>
      <c r="F129" s="31" t="s">
        <v>445</v>
      </c>
      <c r="G129" s="31" t="s">
        <v>446</v>
      </c>
      <c r="I129" s="31">
        <v>0</v>
      </c>
      <c r="J129" s="31" t="s">
        <v>280</v>
      </c>
      <c r="K129" s="31" t="s">
        <v>280</v>
      </c>
      <c r="L129" s="31" t="str">
        <f t="shared" si="1"/>
        <v>insert into TORIHIKISAKI_M (company_code,torihikisaki_code,torihikisaki_type,torihikisaki_name,torihikisaki_name_kana,account_code,del_flg,reg_date,upd_date ) values ('00002','00025','0','取引先０００２５','とりひきさき０００２５','','0',current_timestamp,current_timestamp);</v>
      </c>
    </row>
    <row r="130" hidden="1" spans="3:12">
      <c r="C130" s="98" t="s">
        <v>282</v>
      </c>
      <c r="D130" s="98" t="s">
        <v>447</v>
      </c>
      <c r="E130" s="31">
        <v>0</v>
      </c>
      <c r="F130" s="31" t="s">
        <v>448</v>
      </c>
      <c r="G130" s="31" t="s">
        <v>449</v>
      </c>
      <c r="I130" s="31">
        <v>0</v>
      </c>
      <c r="J130" s="31" t="s">
        <v>280</v>
      </c>
      <c r="K130" s="31" t="s">
        <v>280</v>
      </c>
      <c r="L130" s="31" t="str">
        <f t="shared" si="1"/>
        <v>insert into TORIHIKISAKI_M (company_code,torihikisaki_code,torihikisaki_type,torihikisaki_name,torihikisaki_name_kana,account_code,del_flg,reg_date,upd_date ) values ('00002','00026','0','取引先０００２６','とりひきさき０００２６','','0',current_timestamp,current_timestamp);</v>
      </c>
    </row>
    <row r="131" hidden="1" spans="3:12">
      <c r="C131" s="98" t="s">
        <v>282</v>
      </c>
      <c r="D131" s="98" t="s">
        <v>450</v>
      </c>
      <c r="E131" s="31">
        <v>0</v>
      </c>
      <c r="F131" s="31" t="s">
        <v>451</v>
      </c>
      <c r="G131" s="31" t="s">
        <v>452</v>
      </c>
      <c r="I131" s="31">
        <v>0</v>
      </c>
      <c r="J131" s="31" t="s">
        <v>280</v>
      </c>
      <c r="K131" s="31" t="s">
        <v>280</v>
      </c>
      <c r="L131" s="31" t="str">
        <f t="shared" si="1"/>
        <v>insert into TORIHIKISAKI_M (company_code,torihikisaki_code,torihikisaki_type,torihikisaki_name,torihikisaki_name_kana,account_code,del_flg,reg_date,upd_date ) values ('00002','00027','0','取引先０００２７','とりひきさき０００２７','','0',current_timestamp,current_timestamp);</v>
      </c>
    </row>
    <row r="132" hidden="1" spans="3:12">
      <c r="C132" s="98" t="s">
        <v>282</v>
      </c>
      <c r="D132" s="98" t="s">
        <v>453</v>
      </c>
      <c r="E132" s="31">
        <v>0</v>
      </c>
      <c r="F132" s="31" t="s">
        <v>454</v>
      </c>
      <c r="G132" s="31" t="s">
        <v>455</v>
      </c>
      <c r="I132" s="31">
        <v>0</v>
      </c>
      <c r="J132" s="31" t="s">
        <v>280</v>
      </c>
      <c r="K132" s="31" t="s">
        <v>280</v>
      </c>
      <c r="L132" s="31" t="str">
        <f t="shared" si="1"/>
        <v>insert into TORIHIKISAKI_M (company_code,torihikisaki_code,torihikisaki_type,torihikisaki_name,torihikisaki_name_kana,account_code,del_flg,reg_date,upd_date ) values ('00002','00028','0','取引先０００２８','とりひきさき０００２８','','0',current_timestamp,current_timestamp);</v>
      </c>
    </row>
    <row r="133" hidden="1" spans="3:12">
      <c r="C133" s="98" t="s">
        <v>282</v>
      </c>
      <c r="D133" s="98" t="s">
        <v>456</v>
      </c>
      <c r="E133" s="31">
        <v>0</v>
      </c>
      <c r="F133" s="31" t="s">
        <v>457</v>
      </c>
      <c r="G133" s="31" t="s">
        <v>458</v>
      </c>
      <c r="I133" s="31">
        <v>0</v>
      </c>
      <c r="J133" s="31" t="s">
        <v>280</v>
      </c>
      <c r="K133" s="31" t="s">
        <v>280</v>
      </c>
      <c r="L133" s="31" t="str">
        <f t="shared" si="1"/>
        <v>insert into TORIHIKISAKI_M (company_code,torihikisaki_code,torihikisaki_type,torihikisaki_name,torihikisaki_name_kana,account_code,del_flg,reg_date,upd_date ) values ('00002','00029','0','取引先０００２９','とりひきさき０００２９','','0',current_timestamp,current_timestamp);</v>
      </c>
    </row>
    <row r="134" hidden="1" spans="3:12">
      <c r="C134" s="98" t="s">
        <v>282</v>
      </c>
      <c r="D134" s="98" t="s">
        <v>459</v>
      </c>
      <c r="E134" s="31">
        <v>0</v>
      </c>
      <c r="F134" s="31" t="s">
        <v>460</v>
      </c>
      <c r="G134" s="31" t="s">
        <v>461</v>
      </c>
      <c r="I134" s="31">
        <v>0</v>
      </c>
      <c r="J134" s="31" t="s">
        <v>280</v>
      </c>
      <c r="K134" s="31" t="s">
        <v>280</v>
      </c>
      <c r="L134" s="31" t="str">
        <f t="shared" ref="L134:L197" si="2">"insert into "&amp;$B$2&amp;" ("&amp;$C$2&amp;","&amp;$D$2&amp;","&amp;$E$2&amp;","&amp;$F$2&amp;","&amp;$G$2&amp;","&amp;$H$2&amp;","&amp;$I$2&amp;","&amp;J$2&amp;","&amp;$K$2&amp;" ) values ("&amp;"'"&amp;C134&amp;"','"&amp;D134&amp;"','"&amp;E134&amp;"','"&amp;F134&amp;"','"&amp;G134&amp;"','"&amp;H134&amp;"','"&amp;I134&amp;"',"&amp;J134&amp;","&amp;K134&amp;");"</f>
        <v>insert into TORIHIKISAKI_M (company_code,torihikisaki_code,torihikisaki_type,torihikisaki_name,torihikisaki_name_kana,account_code,del_flg,reg_date,upd_date ) values ('00002','00030','0','取引先０００３０','とりひきさき０００３０','','0',current_timestamp,current_timestamp);</v>
      </c>
    </row>
    <row r="135" hidden="1" spans="3:12">
      <c r="C135" s="98" t="s">
        <v>282</v>
      </c>
      <c r="D135" s="98" t="s">
        <v>462</v>
      </c>
      <c r="E135" s="31">
        <v>0</v>
      </c>
      <c r="F135" s="31" t="s">
        <v>463</v>
      </c>
      <c r="G135" s="31" t="s">
        <v>464</v>
      </c>
      <c r="I135" s="31">
        <v>0</v>
      </c>
      <c r="J135" s="31" t="s">
        <v>280</v>
      </c>
      <c r="K135" s="31" t="s">
        <v>280</v>
      </c>
      <c r="L135" s="31" t="str">
        <f t="shared" si="2"/>
        <v>insert into TORIHIKISAKI_M (company_code,torihikisaki_code,torihikisaki_type,torihikisaki_name,torihikisaki_name_kana,account_code,del_flg,reg_date,upd_date ) values ('00002','00031','0','取引先０００３１','とりひきさき０００３１','','0',current_timestamp,current_timestamp);</v>
      </c>
    </row>
    <row r="136" hidden="1" spans="3:12">
      <c r="C136" s="98" t="s">
        <v>282</v>
      </c>
      <c r="D136" s="98" t="s">
        <v>465</v>
      </c>
      <c r="E136" s="31">
        <v>0</v>
      </c>
      <c r="F136" s="31" t="s">
        <v>466</v>
      </c>
      <c r="G136" s="31" t="s">
        <v>467</v>
      </c>
      <c r="I136" s="31">
        <v>0</v>
      </c>
      <c r="J136" s="31" t="s">
        <v>280</v>
      </c>
      <c r="K136" s="31" t="s">
        <v>280</v>
      </c>
      <c r="L136" s="31" t="str">
        <f t="shared" si="2"/>
        <v>insert into TORIHIKISAKI_M (company_code,torihikisaki_code,torihikisaki_type,torihikisaki_name,torihikisaki_name_kana,account_code,del_flg,reg_date,upd_date ) values ('00002','00032','0','取引先０００３２','とりひきさき０００３２','','0',current_timestamp,current_timestamp);</v>
      </c>
    </row>
    <row r="137" hidden="1" spans="3:12">
      <c r="C137" s="98" t="s">
        <v>282</v>
      </c>
      <c r="D137" s="98" t="s">
        <v>468</v>
      </c>
      <c r="E137" s="31">
        <v>0</v>
      </c>
      <c r="F137" s="31" t="s">
        <v>469</v>
      </c>
      <c r="G137" s="31" t="s">
        <v>470</v>
      </c>
      <c r="I137" s="31">
        <v>0</v>
      </c>
      <c r="J137" s="31" t="s">
        <v>280</v>
      </c>
      <c r="K137" s="31" t="s">
        <v>280</v>
      </c>
      <c r="L137" s="31" t="str">
        <f t="shared" si="2"/>
        <v>insert into TORIHIKISAKI_M (company_code,torihikisaki_code,torihikisaki_type,torihikisaki_name,torihikisaki_name_kana,account_code,del_flg,reg_date,upd_date ) values ('00002','00033','0','取引先０００３３','とりひきさき０００３３','','0',current_timestamp,current_timestamp);</v>
      </c>
    </row>
    <row r="138" hidden="1" spans="3:12">
      <c r="C138" s="98" t="s">
        <v>282</v>
      </c>
      <c r="D138" s="98" t="s">
        <v>471</v>
      </c>
      <c r="E138" s="31">
        <v>0</v>
      </c>
      <c r="F138" s="31" t="s">
        <v>472</v>
      </c>
      <c r="G138" s="31" t="s">
        <v>473</v>
      </c>
      <c r="I138" s="31">
        <v>0</v>
      </c>
      <c r="J138" s="31" t="s">
        <v>280</v>
      </c>
      <c r="K138" s="31" t="s">
        <v>280</v>
      </c>
      <c r="L138" s="31" t="str">
        <f t="shared" si="2"/>
        <v>insert into TORIHIKISAKI_M (company_code,torihikisaki_code,torihikisaki_type,torihikisaki_name,torihikisaki_name_kana,account_code,del_flg,reg_date,upd_date ) values ('00002','00034','0','取引先０００３４','とりひきさき０００３４','','0',current_timestamp,current_timestamp);</v>
      </c>
    </row>
    <row r="139" hidden="1" spans="3:12">
      <c r="C139" s="98" t="s">
        <v>282</v>
      </c>
      <c r="D139" s="98" t="s">
        <v>474</v>
      </c>
      <c r="E139" s="31">
        <v>0</v>
      </c>
      <c r="F139" s="31" t="s">
        <v>475</v>
      </c>
      <c r="G139" s="31" t="s">
        <v>476</v>
      </c>
      <c r="I139" s="31">
        <v>0</v>
      </c>
      <c r="J139" s="31" t="s">
        <v>280</v>
      </c>
      <c r="K139" s="31" t="s">
        <v>280</v>
      </c>
      <c r="L139" s="31" t="str">
        <f t="shared" si="2"/>
        <v>insert into TORIHIKISAKI_M (company_code,torihikisaki_code,torihikisaki_type,torihikisaki_name,torihikisaki_name_kana,account_code,del_flg,reg_date,upd_date ) values ('00002','00035','0','取引先０００３５','とりひきさき０００３５','','0',current_timestamp,current_timestamp);</v>
      </c>
    </row>
    <row r="140" hidden="1" spans="3:12">
      <c r="C140" s="98" t="s">
        <v>282</v>
      </c>
      <c r="D140" s="98" t="s">
        <v>477</v>
      </c>
      <c r="E140" s="31">
        <v>0</v>
      </c>
      <c r="F140" s="31" t="s">
        <v>478</v>
      </c>
      <c r="G140" s="31" t="s">
        <v>479</v>
      </c>
      <c r="I140" s="31">
        <v>0</v>
      </c>
      <c r="J140" s="31" t="s">
        <v>280</v>
      </c>
      <c r="K140" s="31" t="s">
        <v>280</v>
      </c>
      <c r="L140" s="31" t="str">
        <f t="shared" si="2"/>
        <v>insert into TORIHIKISAKI_M (company_code,torihikisaki_code,torihikisaki_type,torihikisaki_name,torihikisaki_name_kana,account_code,del_flg,reg_date,upd_date ) values ('00002','00036','0','取引先０００３６','とりひきさき０００３６','','0',current_timestamp,current_timestamp);</v>
      </c>
    </row>
    <row r="141" hidden="1" spans="3:12">
      <c r="C141" s="98" t="s">
        <v>282</v>
      </c>
      <c r="D141" s="98" t="s">
        <v>480</v>
      </c>
      <c r="E141" s="31">
        <v>0</v>
      </c>
      <c r="F141" s="31" t="s">
        <v>481</v>
      </c>
      <c r="G141" s="31" t="s">
        <v>482</v>
      </c>
      <c r="I141" s="31">
        <v>0</v>
      </c>
      <c r="J141" s="31" t="s">
        <v>280</v>
      </c>
      <c r="K141" s="31" t="s">
        <v>280</v>
      </c>
      <c r="L141" s="31" t="str">
        <f t="shared" si="2"/>
        <v>insert into TORIHIKISAKI_M (company_code,torihikisaki_code,torihikisaki_type,torihikisaki_name,torihikisaki_name_kana,account_code,del_flg,reg_date,upd_date ) values ('00002','00037','0','取引先０００３７','とりひきさき０００３７','','0',current_timestamp,current_timestamp);</v>
      </c>
    </row>
    <row r="142" hidden="1" spans="3:12">
      <c r="C142" s="98" t="s">
        <v>282</v>
      </c>
      <c r="D142" s="98" t="s">
        <v>483</v>
      </c>
      <c r="E142" s="31">
        <v>0</v>
      </c>
      <c r="F142" s="31" t="s">
        <v>484</v>
      </c>
      <c r="G142" s="31" t="s">
        <v>485</v>
      </c>
      <c r="I142" s="31">
        <v>0</v>
      </c>
      <c r="J142" s="31" t="s">
        <v>280</v>
      </c>
      <c r="K142" s="31" t="s">
        <v>280</v>
      </c>
      <c r="L142" s="31" t="str">
        <f t="shared" si="2"/>
        <v>insert into TORIHIKISAKI_M (company_code,torihikisaki_code,torihikisaki_type,torihikisaki_name,torihikisaki_name_kana,account_code,del_flg,reg_date,upd_date ) values ('00002','00038','0','取引先０００３８','とりひきさき０００３８','','0',current_timestamp,current_timestamp);</v>
      </c>
    </row>
    <row r="143" hidden="1" spans="3:12">
      <c r="C143" s="98" t="s">
        <v>282</v>
      </c>
      <c r="D143" s="98" t="s">
        <v>486</v>
      </c>
      <c r="E143" s="31">
        <v>0</v>
      </c>
      <c r="F143" s="31" t="s">
        <v>487</v>
      </c>
      <c r="G143" s="31" t="s">
        <v>488</v>
      </c>
      <c r="I143" s="31">
        <v>0</v>
      </c>
      <c r="J143" s="31" t="s">
        <v>280</v>
      </c>
      <c r="K143" s="31" t="s">
        <v>280</v>
      </c>
      <c r="L143" s="31" t="str">
        <f t="shared" si="2"/>
        <v>insert into TORIHIKISAKI_M (company_code,torihikisaki_code,torihikisaki_type,torihikisaki_name,torihikisaki_name_kana,account_code,del_flg,reg_date,upd_date ) values ('00002','00039','0','取引先０００３９','とりひきさき０００３９','','0',current_timestamp,current_timestamp);</v>
      </c>
    </row>
    <row r="144" hidden="1" spans="3:12">
      <c r="C144" s="98" t="s">
        <v>282</v>
      </c>
      <c r="D144" s="98" t="s">
        <v>489</v>
      </c>
      <c r="E144" s="31">
        <v>0</v>
      </c>
      <c r="F144" s="31" t="s">
        <v>490</v>
      </c>
      <c r="G144" s="31" t="s">
        <v>491</v>
      </c>
      <c r="I144" s="31">
        <v>0</v>
      </c>
      <c r="J144" s="31" t="s">
        <v>280</v>
      </c>
      <c r="K144" s="31" t="s">
        <v>280</v>
      </c>
      <c r="L144" s="31" t="str">
        <f t="shared" si="2"/>
        <v>insert into TORIHIKISAKI_M (company_code,torihikisaki_code,torihikisaki_type,torihikisaki_name,torihikisaki_name_kana,account_code,del_flg,reg_date,upd_date ) values ('00002','00040','0','取引先０００４０','とりひきさき０００４０','','0',current_timestamp,current_timestamp);</v>
      </c>
    </row>
    <row r="145" hidden="1" spans="3:12">
      <c r="C145" s="98" t="s">
        <v>282</v>
      </c>
      <c r="D145" s="98" t="s">
        <v>492</v>
      </c>
      <c r="E145" s="31">
        <v>0</v>
      </c>
      <c r="F145" s="31" t="s">
        <v>493</v>
      </c>
      <c r="G145" s="31" t="s">
        <v>494</v>
      </c>
      <c r="I145" s="31">
        <v>0</v>
      </c>
      <c r="J145" s="31" t="s">
        <v>280</v>
      </c>
      <c r="K145" s="31" t="s">
        <v>280</v>
      </c>
      <c r="L145" s="31" t="str">
        <f t="shared" si="2"/>
        <v>insert into TORIHIKISAKI_M (company_code,torihikisaki_code,torihikisaki_type,torihikisaki_name,torihikisaki_name_kana,account_code,del_flg,reg_date,upd_date ) values ('00002','00041','0','取引先０００４１','とりひきさき０００４１','','0',current_timestamp,current_timestamp);</v>
      </c>
    </row>
    <row r="146" hidden="1" spans="3:12">
      <c r="C146" s="98" t="s">
        <v>282</v>
      </c>
      <c r="D146" s="98" t="s">
        <v>495</v>
      </c>
      <c r="E146" s="31">
        <v>0</v>
      </c>
      <c r="F146" s="31" t="s">
        <v>496</v>
      </c>
      <c r="G146" s="31" t="s">
        <v>497</v>
      </c>
      <c r="I146" s="31">
        <v>0</v>
      </c>
      <c r="J146" s="31" t="s">
        <v>280</v>
      </c>
      <c r="K146" s="31" t="s">
        <v>280</v>
      </c>
      <c r="L146" s="31" t="str">
        <f t="shared" si="2"/>
        <v>insert into TORIHIKISAKI_M (company_code,torihikisaki_code,torihikisaki_type,torihikisaki_name,torihikisaki_name_kana,account_code,del_flg,reg_date,upd_date ) values ('00002','00042','0','取引先０００４２','とりひきさき０００４２','','0',current_timestamp,current_timestamp);</v>
      </c>
    </row>
    <row r="147" hidden="1" spans="3:12">
      <c r="C147" s="98" t="s">
        <v>282</v>
      </c>
      <c r="D147" s="98" t="s">
        <v>498</v>
      </c>
      <c r="E147" s="31">
        <v>0</v>
      </c>
      <c r="F147" s="31" t="s">
        <v>499</v>
      </c>
      <c r="G147" s="31" t="s">
        <v>500</v>
      </c>
      <c r="I147" s="31">
        <v>0</v>
      </c>
      <c r="J147" s="31" t="s">
        <v>280</v>
      </c>
      <c r="K147" s="31" t="s">
        <v>280</v>
      </c>
      <c r="L147" s="31" t="str">
        <f t="shared" si="2"/>
        <v>insert into TORIHIKISAKI_M (company_code,torihikisaki_code,torihikisaki_type,torihikisaki_name,torihikisaki_name_kana,account_code,del_flg,reg_date,upd_date ) values ('00002','00043','0','取引先０００４３','とりひきさき０００４３','','0',current_timestamp,current_timestamp);</v>
      </c>
    </row>
    <row r="148" hidden="1" spans="3:12">
      <c r="C148" s="98" t="s">
        <v>282</v>
      </c>
      <c r="D148" s="98" t="s">
        <v>501</v>
      </c>
      <c r="E148" s="31">
        <v>0</v>
      </c>
      <c r="F148" s="31" t="s">
        <v>502</v>
      </c>
      <c r="G148" s="31" t="s">
        <v>503</v>
      </c>
      <c r="I148" s="31">
        <v>0</v>
      </c>
      <c r="J148" s="31" t="s">
        <v>280</v>
      </c>
      <c r="K148" s="31" t="s">
        <v>280</v>
      </c>
      <c r="L148" s="31" t="str">
        <f t="shared" si="2"/>
        <v>insert into TORIHIKISAKI_M (company_code,torihikisaki_code,torihikisaki_type,torihikisaki_name,torihikisaki_name_kana,account_code,del_flg,reg_date,upd_date ) values ('00002','00044','0','取引先０００４４','とりひきさき０００４４','','0',current_timestamp,current_timestamp);</v>
      </c>
    </row>
    <row r="149" hidden="1" spans="3:12">
      <c r="C149" s="98" t="s">
        <v>282</v>
      </c>
      <c r="D149" s="98" t="s">
        <v>504</v>
      </c>
      <c r="E149" s="31">
        <v>0</v>
      </c>
      <c r="F149" s="31" t="s">
        <v>505</v>
      </c>
      <c r="G149" s="31" t="s">
        <v>506</v>
      </c>
      <c r="I149" s="31">
        <v>0</v>
      </c>
      <c r="J149" s="31" t="s">
        <v>280</v>
      </c>
      <c r="K149" s="31" t="s">
        <v>280</v>
      </c>
      <c r="L149" s="31" t="str">
        <f t="shared" si="2"/>
        <v>insert into TORIHIKISAKI_M (company_code,torihikisaki_code,torihikisaki_type,torihikisaki_name,torihikisaki_name_kana,account_code,del_flg,reg_date,upd_date ) values ('00002','00045','0','取引先０００４５','とりひきさき０００４５','','0',current_timestamp,current_timestamp);</v>
      </c>
    </row>
    <row r="150" hidden="1" spans="3:12">
      <c r="C150" s="98" t="s">
        <v>282</v>
      </c>
      <c r="D150" s="98" t="s">
        <v>507</v>
      </c>
      <c r="E150" s="31">
        <v>0</v>
      </c>
      <c r="F150" s="31" t="s">
        <v>508</v>
      </c>
      <c r="G150" s="31" t="s">
        <v>509</v>
      </c>
      <c r="I150" s="31">
        <v>0</v>
      </c>
      <c r="J150" s="31" t="s">
        <v>280</v>
      </c>
      <c r="K150" s="31" t="s">
        <v>280</v>
      </c>
      <c r="L150" s="31" t="str">
        <f t="shared" si="2"/>
        <v>insert into TORIHIKISAKI_M (company_code,torihikisaki_code,torihikisaki_type,torihikisaki_name,torihikisaki_name_kana,account_code,del_flg,reg_date,upd_date ) values ('00002','00046','0','取引先０００４６','とりひきさき０００４６','','0',current_timestamp,current_timestamp);</v>
      </c>
    </row>
    <row r="151" hidden="1" spans="3:12">
      <c r="C151" s="98" t="s">
        <v>282</v>
      </c>
      <c r="D151" s="98" t="s">
        <v>510</v>
      </c>
      <c r="E151" s="31">
        <v>0</v>
      </c>
      <c r="F151" s="31" t="s">
        <v>511</v>
      </c>
      <c r="G151" s="31" t="s">
        <v>512</v>
      </c>
      <c r="I151" s="31">
        <v>0</v>
      </c>
      <c r="J151" s="31" t="s">
        <v>280</v>
      </c>
      <c r="K151" s="31" t="s">
        <v>280</v>
      </c>
      <c r="L151" s="31" t="str">
        <f t="shared" si="2"/>
        <v>insert into TORIHIKISAKI_M (company_code,torihikisaki_code,torihikisaki_type,torihikisaki_name,torihikisaki_name_kana,account_code,del_flg,reg_date,upd_date ) values ('00002','00047','0','取引先０００４７','とりひきさき０００４７','','0',current_timestamp,current_timestamp);</v>
      </c>
    </row>
    <row r="152" hidden="1" spans="3:12">
      <c r="C152" s="98" t="s">
        <v>282</v>
      </c>
      <c r="D152" s="98" t="s">
        <v>513</v>
      </c>
      <c r="E152" s="31">
        <v>0</v>
      </c>
      <c r="F152" s="31" t="s">
        <v>514</v>
      </c>
      <c r="G152" s="31" t="s">
        <v>515</v>
      </c>
      <c r="I152" s="31">
        <v>0</v>
      </c>
      <c r="J152" s="31" t="s">
        <v>280</v>
      </c>
      <c r="K152" s="31" t="s">
        <v>280</v>
      </c>
      <c r="L152" s="31" t="str">
        <f t="shared" si="2"/>
        <v>insert into TORIHIKISAKI_M (company_code,torihikisaki_code,torihikisaki_type,torihikisaki_name,torihikisaki_name_kana,account_code,del_flg,reg_date,upd_date ) values ('00002','00048','0','取引先０００４８','とりひきさき０００４８','','0',current_timestamp,current_timestamp);</v>
      </c>
    </row>
    <row r="153" hidden="1" spans="3:12">
      <c r="C153" s="98" t="s">
        <v>282</v>
      </c>
      <c r="D153" s="98" t="s">
        <v>516</v>
      </c>
      <c r="E153" s="31">
        <v>0</v>
      </c>
      <c r="F153" s="31" t="s">
        <v>517</v>
      </c>
      <c r="G153" s="31" t="s">
        <v>518</v>
      </c>
      <c r="I153" s="31">
        <v>0</v>
      </c>
      <c r="J153" s="31" t="s">
        <v>280</v>
      </c>
      <c r="K153" s="31" t="s">
        <v>280</v>
      </c>
      <c r="L153" s="31" t="str">
        <f t="shared" si="2"/>
        <v>insert into TORIHIKISAKI_M (company_code,torihikisaki_code,torihikisaki_type,torihikisaki_name,torihikisaki_name_kana,account_code,del_flg,reg_date,upd_date ) values ('00002','00049','0','取引先０００４９','とりひきさき０００４９','','0',current_timestamp,current_timestamp);</v>
      </c>
    </row>
    <row r="154" hidden="1" spans="3:12">
      <c r="C154" s="98" t="s">
        <v>282</v>
      </c>
      <c r="D154" s="98" t="s">
        <v>519</v>
      </c>
      <c r="E154" s="31">
        <v>0</v>
      </c>
      <c r="F154" s="31" t="s">
        <v>520</v>
      </c>
      <c r="G154" s="31" t="s">
        <v>521</v>
      </c>
      <c r="I154" s="31">
        <v>0</v>
      </c>
      <c r="J154" s="31" t="s">
        <v>280</v>
      </c>
      <c r="K154" s="31" t="s">
        <v>280</v>
      </c>
      <c r="L154" s="31" t="str">
        <f t="shared" si="2"/>
        <v>insert into TORIHIKISAKI_M (company_code,torihikisaki_code,torihikisaki_type,torihikisaki_name,torihikisaki_name_kana,account_code,del_flg,reg_date,upd_date ) values ('00002','00050','0','取引先０００５０','とりひきさき０００５０','','0',current_timestamp,current_timestamp);</v>
      </c>
    </row>
    <row r="155" hidden="1" spans="3:12">
      <c r="C155" s="98" t="s">
        <v>282</v>
      </c>
      <c r="D155" s="98" t="s">
        <v>522</v>
      </c>
      <c r="E155" s="31">
        <v>0</v>
      </c>
      <c r="F155" s="31" t="s">
        <v>523</v>
      </c>
      <c r="G155" s="31" t="s">
        <v>524</v>
      </c>
      <c r="I155" s="31">
        <v>0</v>
      </c>
      <c r="J155" s="31" t="s">
        <v>280</v>
      </c>
      <c r="K155" s="31" t="s">
        <v>280</v>
      </c>
      <c r="L155" s="31" t="str">
        <f t="shared" si="2"/>
        <v>insert into TORIHIKISAKI_M (company_code,torihikisaki_code,torihikisaki_type,torihikisaki_name,torihikisaki_name_kana,account_code,del_flg,reg_date,upd_date ) values ('00002','00051','0','取引先０００５１','とりひきさき０００５１','','0',current_timestamp,current_timestamp);</v>
      </c>
    </row>
    <row r="156" hidden="1" spans="3:12">
      <c r="C156" s="98" t="s">
        <v>282</v>
      </c>
      <c r="D156" s="98" t="s">
        <v>525</v>
      </c>
      <c r="E156" s="31">
        <v>0</v>
      </c>
      <c r="F156" s="31" t="s">
        <v>526</v>
      </c>
      <c r="G156" s="31" t="s">
        <v>527</v>
      </c>
      <c r="I156" s="31">
        <v>0</v>
      </c>
      <c r="J156" s="31" t="s">
        <v>280</v>
      </c>
      <c r="K156" s="31" t="s">
        <v>280</v>
      </c>
      <c r="L156" s="31" t="str">
        <f t="shared" si="2"/>
        <v>insert into TORIHIKISAKI_M (company_code,torihikisaki_code,torihikisaki_type,torihikisaki_name,torihikisaki_name_kana,account_code,del_flg,reg_date,upd_date ) values ('00002','00052','0','取引先０００５２','とりひきさき０００５２','','0',current_timestamp,current_timestamp);</v>
      </c>
    </row>
    <row r="157" hidden="1" spans="3:12">
      <c r="C157" s="98" t="s">
        <v>282</v>
      </c>
      <c r="D157" s="98" t="s">
        <v>528</v>
      </c>
      <c r="E157" s="31">
        <v>0</v>
      </c>
      <c r="F157" s="31" t="s">
        <v>529</v>
      </c>
      <c r="G157" s="31" t="s">
        <v>530</v>
      </c>
      <c r="I157" s="31">
        <v>0</v>
      </c>
      <c r="J157" s="31" t="s">
        <v>280</v>
      </c>
      <c r="K157" s="31" t="s">
        <v>280</v>
      </c>
      <c r="L157" s="31" t="str">
        <f t="shared" si="2"/>
        <v>insert into TORIHIKISAKI_M (company_code,torihikisaki_code,torihikisaki_type,torihikisaki_name,torihikisaki_name_kana,account_code,del_flg,reg_date,upd_date ) values ('00002','00053','0','取引先０００５３','とりひきさき０００５３','','0',current_timestamp,current_timestamp);</v>
      </c>
    </row>
    <row r="158" hidden="1" spans="3:12">
      <c r="C158" s="98" t="s">
        <v>282</v>
      </c>
      <c r="D158" s="98" t="s">
        <v>531</v>
      </c>
      <c r="E158" s="31">
        <v>0</v>
      </c>
      <c r="F158" s="31" t="s">
        <v>532</v>
      </c>
      <c r="G158" s="31" t="s">
        <v>533</v>
      </c>
      <c r="I158" s="31">
        <v>0</v>
      </c>
      <c r="J158" s="31" t="s">
        <v>280</v>
      </c>
      <c r="K158" s="31" t="s">
        <v>280</v>
      </c>
      <c r="L158" s="31" t="str">
        <f t="shared" si="2"/>
        <v>insert into TORIHIKISAKI_M (company_code,torihikisaki_code,torihikisaki_type,torihikisaki_name,torihikisaki_name_kana,account_code,del_flg,reg_date,upd_date ) values ('00002','00054','0','取引先０００５４','とりひきさき０００５４','','0',current_timestamp,current_timestamp);</v>
      </c>
    </row>
    <row r="159" hidden="1" spans="3:12">
      <c r="C159" s="98" t="s">
        <v>282</v>
      </c>
      <c r="D159" s="98" t="s">
        <v>534</v>
      </c>
      <c r="E159" s="31">
        <v>0</v>
      </c>
      <c r="F159" s="31" t="s">
        <v>535</v>
      </c>
      <c r="G159" s="31" t="s">
        <v>536</v>
      </c>
      <c r="I159" s="31">
        <v>0</v>
      </c>
      <c r="J159" s="31" t="s">
        <v>280</v>
      </c>
      <c r="K159" s="31" t="s">
        <v>280</v>
      </c>
      <c r="L159" s="31" t="str">
        <f t="shared" si="2"/>
        <v>insert into TORIHIKISAKI_M (company_code,torihikisaki_code,torihikisaki_type,torihikisaki_name,torihikisaki_name_kana,account_code,del_flg,reg_date,upd_date ) values ('00002','00055','0','取引先０００５５','とりひきさき０００５５','','0',current_timestamp,current_timestamp);</v>
      </c>
    </row>
    <row r="160" hidden="1" spans="3:12">
      <c r="C160" s="98" t="s">
        <v>282</v>
      </c>
      <c r="D160" s="98" t="s">
        <v>537</v>
      </c>
      <c r="E160" s="31">
        <v>0</v>
      </c>
      <c r="F160" s="31" t="s">
        <v>538</v>
      </c>
      <c r="G160" s="31" t="s">
        <v>539</v>
      </c>
      <c r="I160" s="31">
        <v>0</v>
      </c>
      <c r="J160" s="31" t="s">
        <v>280</v>
      </c>
      <c r="K160" s="31" t="s">
        <v>280</v>
      </c>
      <c r="L160" s="31" t="str">
        <f t="shared" si="2"/>
        <v>insert into TORIHIKISAKI_M (company_code,torihikisaki_code,torihikisaki_type,torihikisaki_name,torihikisaki_name_kana,account_code,del_flg,reg_date,upd_date ) values ('00002','00056','0','取引先０００５６','とりひきさき０００５６','','0',current_timestamp,current_timestamp);</v>
      </c>
    </row>
    <row r="161" hidden="1" spans="3:12">
      <c r="C161" s="98" t="s">
        <v>282</v>
      </c>
      <c r="D161" s="98" t="s">
        <v>540</v>
      </c>
      <c r="E161" s="31">
        <v>0</v>
      </c>
      <c r="F161" s="31" t="s">
        <v>541</v>
      </c>
      <c r="G161" s="31" t="s">
        <v>542</v>
      </c>
      <c r="I161" s="31">
        <v>0</v>
      </c>
      <c r="J161" s="31" t="s">
        <v>280</v>
      </c>
      <c r="K161" s="31" t="s">
        <v>280</v>
      </c>
      <c r="L161" s="31" t="str">
        <f t="shared" si="2"/>
        <v>insert into TORIHIKISAKI_M (company_code,torihikisaki_code,torihikisaki_type,torihikisaki_name,torihikisaki_name_kana,account_code,del_flg,reg_date,upd_date ) values ('00002','00057','0','取引先０００５７','とりひきさき０００５７','','0',current_timestamp,current_timestamp);</v>
      </c>
    </row>
    <row r="162" hidden="1" spans="3:12">
      <c r="C162" s="98" t="s">
        <v>282</v>
      </c>
      <c r="D162" s="98" t="s">
        <v>543</v>
      </c>
      <c r="E162" s="31">
        <v>0</v>
      </c>
      <c r="F162" s="31" t="s">
        <v>544</v>
      </c>
      <c r="G162" s="31" t="s">
        <v>545</v>
      </c>
      <c r="I162" s="31">
        <v>0</v>
      </c>
      <c r="J162" s="31" t="s">
        <v>280</v>
      </c>
      <c r="K162" s="31" t="s">
        <v>280</v>
      </c>
      <c r="L162" s="31" t="str">
        <f t="shared" si="2"/>
        <v>insert into TORIHIKISAKI_M (company_code,torihikisaki_code,torihikisaki_type,torihikisaki_name,torihikisaki_name_kana,account_code,del_flg,reg_date,upd_date ) values ('00002','00058','0','取引先０００５８','とりひきさき０００５８','','0',current_timestamp,current_timestamp);</v>
      </c>
    </row>
    <row r="163" hidden="1" spans="3:12">
      <c r="C163" s="98" t="s">
        <v>282</v>
      </c>
      <c r="D163" s="98" t="s">
        <v>546</v>
      </c>
      <c r="E163" s="31">
        <v>0</v>
      </c>
      <c r="F163" s="31" t="s">
        <v>547</v>
      </c>
      <c r="G163" s="31" t="s">
        <v>548</v>
      </c>
      <c r="I163" s="31">
        <v>0</v>
      </c>
      <c r="J163" s="31" t="s">
        <v>280</v>
      </c>
      <c r="K163" s="31" t="s">
        <v>280</v>
      </c>
      <c r="L163" s="31" t="str">
        <f t="shared" si="2"/>
        <v>insert into TORIHIKISAKI_M (company_code,torihikisaki_code,torihikisaki_type,torihikisaki_name,torihikisaki_name_kana,account_code,del_flg,reg_date,upd_date ) values ('00002','00059','0','取引先０００５９','とりひきさき０００５９','','0',current_timestamp,current_timestamp);</v>
      </c>
    </row>
    <row r="164" hidden="1" spans="3:12">
      <c r="C164" s="98" t="s">
        <v>282</v>
      </c>
      <c r="D164" s="98" t="s">
        <v>549</v>
      </c>
      <c r="E164" s="31">
        <v>0</v>
      </c>
      <c r="F164" s="31" t="s">
        <v>550</v>
      </c>
      <c r="G164" s="31" t="s">
        <v>551</v>
      </c>
      <c r="I164" s="31">
        <v>0</v>
      </c>
      <c r="J164" s="31" t="s">
        <v>280</v>
      </c>
      <c r="K164" s="31" t="s">
        <v>280</v>
      </c>
      <c r="L164" s="31" t="str">
        <f t="shared" si="2"/>
        <v>insert into TORIHIKISAKI_M (company_code,torihikisaki_code,torihikisaki_type,torihikisaki_name,torihikisaki_name_kana,account_code,del_flg,reg_date,upd_date ) values ('00002','00060','0','取引先０００６０','とりひきさき０００６０','','0',current_timestamp,current_timestamp);</v>
      </c>
    </row>
    <row r="165" hidden="1" spans="3:12">
      <c r="C165" s="98" t="s">
        <v>282</v>
      </c>
      <c r="D165" s="98" t="s">
        <v>552</v>
      </c>
      <c r="E165" s="31">
        <v>0</v>
      </c>
      <c r="F165" s="31" t="s">
        <v>553</v>
      </c>
      <c r="G165" s="31" t="s">
        <v>554</v>
      </c>
      <c r="I165" s="31">
        <v>0</v>
      </c>
      <c r="J165" s="31" t="s">
        <v>280</v>
      </c>
      <c r="K165" s="31" t="s">
        <v>280</v>
      </c>
      <c r="L165" s="31" t="str">
        <f t="shared" si="2"/>
        <v>insert into TORIHIKISAKI_M (company_code,torihikisaki_code,torihikisaki_type,torihikisaki_name,torihikisaki_name_kana,account_code,del_flg,reg_date,upd_date ) values ('00002','00061','0','取引先０００６１','とりひきさき０００６１','','0',current_timestamp,current_timestamp);</v>
      </c>
    </row>
    <row r="166" hidden="1" spans="3:12">
      <c r="C166" s="98" t="s">
        <v>282</v>
      </c>
      <c r="D166" s="98" t="s">
        <v>555</v>
      </c>
      <c r="E166" s="31">
        <v>0</v>
      </c>
      <c r="F166" s="31" t="s">
        <v>556</v>
      </c>
      <c r="G166" s="31" t="s">
        <v>557</v>
      </c>
      <c r="I166" s="31">
        <v>0</v>
      </c>
      <c r="J166" s="31" t="s">
        <v>280</v>
      </c>
      <c r="K166" s="31" t="s">
        <v>280</v>
      </c>
      <c r="L166" s="31" t="str">
        <f t="shared" si="2"/>
        <v>insert into TORIHIKISAKI_M (company_code,torihikisaki_code,torihikisaki_type,torihikisaki_name,torihikisaki_name_kana,account_code,del_flg,reg_date,upd_date ) values ('00002','00062','0','取引先０００６２','とりひきさき０００６２','','0',current_timestamp,current_timestamp);</v>
      </c>
    </row>
    <row r="167" hidden="1" spans="3:12">
      <c r="C167" s="98" t="s">
        <v>282</v>
      </c>
      <c r="D167" s="98" t="s">
        <v>558</v>
      </c>
      <c r="E167" s="31">
        <v>0</v>
      </c>
      <c r="F167" s="31" t="s">
        <v>559</v>
      </c>
      <c r="G167" s="31" t="s">
        <v>560</v>
      </c>
      <c r="I167" s="31">
        <v>0</v>
      </c>
      <c r="J167" s="31" t="s">
        <v>280</v>
      </c>
      <c r="K167" s="31" t="s">
        <v>280</v>
      </c>
      <c r="L167" s="31" t="str">
        <f t="shared" si="2"/>
        <v>insert into TORIHIKISAKI_M (company_code,torihikisaki_code,torihikisaki_type,torihikisaki_name,torihikisaki_name_kana,account_code,del_flg,reg_date,upd_date ) values ('00002','00063','0','取引先０００６３','とりひきさき０００６３','','0',current_timestamp,current_timestamp);</v>
      </c>
    </row>
    <row r="168" hidden="1" spans="3:12">
      <c r="C168" s="98" t="s">
        <v>282</v>
      </c>
      <c r="D168" s="98" t="s">
        <v>561</v>
      </c>
      <c r="E168" s="31">
        <v>0</v>
      </c>
      <c r="F168" s="31" t="s">
        <v>562</v>
      </c>
      <c r="G168" s="31" t="s">
        <v>563</v>
      </c>
      <c r="I168" s="31">
        <v>0</v>
      </c>
      <c r="J168" s="31" t="s">
        <v>280</v>
      </c>
      <c r="K168" s="31" t="s">
        <v>280</v>
      </c>
      <c r="L168" s="31" t="str">
        <f t="shared" si="2"/>
        <v>insert into TORIHIKISAKI_M (company_code,torihikisaki_code,torihikisaki_type,torihikisaki_name,torihikisaki_name_kana,account_code,del_flg,reg_date,upd_date ) values ('00002','00064','0','取引先０００６４','とりひきさき０００６４','','0',current_timestamp,current_timestamp);</v>
      </c>
    </row>
    <row r="169" hidden="1" spans="3:12">
      <c r="C169" s="98" t="s">
        <v>282</v>
      </c>
      <c r="D169" s="98" t="s">
        <v>564</v>
      </c>
      <c r="E169" s="31">
        <v>0</v>
      </c>
      <c r="F169" s="31" t="s">
        <v>565</v>
      </c>
      <c r="G169" s="31" t="s">
        <v>566</v>
      </c>
      <c r="I169" s="31">
        <v>0</v>
      </c>
      <c r="J169" s="31" t="s">
        <v>280</v>
      </c>
      <c r="K169" s="31" t="s">
        <v>280</v>
      </c>
      <c r="L169" s="31" t="str">
        <f t="shared" si="2"/>
        <v>insert into TORIHIKISAKI_M (company_code,torihikisaki_code,torihikisaki_type,torihikisaki_name,torihikisaki_name_kana,account_code,del_flg,reg_date,upd_date ) values ('00002','00065','0','取引先０００６５','とりひきさき０００６５','','0',current_timestamp,current_timestamp);</v>
      </c>
    </row>
    <row r="170" hidden="1" spans="3:12">
      <c r="C170" s="98" t="s">
        <v>282</v>
      </c>
      <c r="D170" s="98" t="s">
        <v>567</v>
      </c>
      <c r="E170" s="31">
        <v>0</v>
      </c>
      <c r="F170" s="31" t="s">
        <v>568</v>
      </c>
      <c r="G170" s="31" t="s">
        <v>569</v>
      </c>
      <c r="I170" s="31">
        <v>0</v>
      </c>
      <c r="J170" s="31" t="s">
        <v>280</v>
      </c>
      <c r="K170" s="31" t="s">
        <v>280</v>
      </c>
      <c r="L170" s="31" t="str">
        <f t="shared" si="2"/>
        <v>insert into TORIHIKISAKI_M (company_code,torihikisaki_code,torihikisaki_type,torihikisaki_name,torihikisaki_name_kana,account_code,del_flg,reg_date,upd_date ) values ('00002','00066','0','取引先０００６６','とりひきさき０００６６','','0',current_timestamp,current_timestamp);</v>
      </c>
    </row>
    <row r="171" hidden="1" spans="3:12">
      <c r="C171" s="98" t="s">
        <v>282</v>
      </c>
      <c r="D171" s="98" t="s">
        <v>570</v>
      </c>
      <c r="E171" s="31">
        <v>0</v>
      </c>
      <c r="F171" s="31" t="s">
        <v>571</v>
      </c>
      <c r="G171" s="31" t="s">
        <v>572</v>
      </c>
      <c r="I171" s="31">
        <v>0</v>
      </c>
      <c r="J171" s="31" t="s">
        <v>280</v>
      </c>
      <c r="K171" s="31" t="s">
        <v>280</v>
      </c>
      <c r="L171" s="31" t="str">
        <f t="shared" si="2"/>
        <v>insert into TORIHIKISAKI_M (company_code,torihikisaki_code,torihikisaki_type,torihikisaki_name,torihikisaki_name_kana,account_code,del_flg,reg_date,upd_date ) values ('00002','00067','0','取引先０００６７','とりひきさき０００６７','','0',current_timestamp,current_timestamp);</v>
      </c>
    </row>
    <row r="172" hidden="1" spans="3:12">
      <c r="C172" s="98" t="s">
        <v>282</v>
      </c>
      <c r="D172" s="98" t="s">
        <v>573</v>
      </c>
      <c r="E172" s="31">
        <v>0</v>
      </c>
      <c r="F172" s="31" t="s">
        <v>574</v>
      </c>
      <c r="G172" s="31" t="s">
        <v>575</v>
      </c>
      <c r="I172" s="31">
        <v>0</v>
      </c>
      <c r="J172" s="31" t="s">
        <v>280</v>
      </c>
      <c r="K172" s="31" t="s">
        <v>280</v>
      </c>
      <c r="L172" s="31" t="str">
        <f t="shared" si="2"/>
        <v>insert into TORIHIKISAKI_M (company_code,torihikisaki_code,torihikisaki_type,torihikisaki_name,torihikisaki_name_kana,account_code,del_flg,reg_date,upd_date ) values ('00002','00068','0','取引先０００６８','とりひきさき０００６８','','0',current_timestamp,current_timestamp);</v>
      </c>
    </row>
    <row r="173" hidden="1" spans="3:12">
      <c r="C173" s="98" t="s">
        <v>282</v>
      </c>
      <c r="D173" s="98" t="s">
        <v>576</v>
      </c>
      <c r="E173" s="31">
        <v>0</v>
      </c>
      <c r="F173" s="31" t="s">
        <v>577</v>
      </c>
      <c r="G173" s="31" t="s">
        <v>578</v>
      </c>
      <c r="I173" s="31">
        <v>0</v>
      </c>
      <c r="J173" s="31" t="s">
        <v>280</v>
      </c>
      <c r="K173" s="31" t="s">
        <v>280</v>
      </c>
      <c r="L173" s="31" t="str">
        <f t="shared" si="2"/>
        <v>insert into TORIHIKISAKI_M (company_code,torihikisaki_code,torihikisaki_type,torihikisaki_name,torihikisaki_name_kana,account_code,del_flg,reg_date,upd_date ) values ('00002','00069','0','取引先０００６９','とりひきさき０００６９','','0',current_timestamp,current_timestamp);</v>
      </c>
    </row>
    <row r="174" hidden="1" spans="3:12">
      <c r="C174" s="98" t="s">
        <v>282</v>
      </c>
      <c r="D174" s="98" t="s">
        <v>579</v>
      </c>
      <c r="E174" s="31">
        <v>0</v>
      </c>
      <c r="F174" s="31" t="s">
        <v>580</v>
      </c>
      <c r="G174" s="31" t="s">
        <v>581</v>
      </c>
      <c r="I174" s="31">
        <v>0</v>
      </c>
      <c r="J174" s="31" t="s">
        <v>280</v>
      </c>
      <c r="K174" s="31" t="s">
        <v>280</v>
      </c>
      <c r="L174" s="31" t="str">
        <f t="shared" si="2"/>
        <v>insert into TORIHIKISAKI_M (company_code,torihikisaki_code,torihikisaki_type,torihikisaki_name,torihikisaki_name_kana,account_code,del_flg,reg_date,upd_date ) values ('00002','00070','0','取引先０００７０','とりひきさき０００７０','','0',current_timestamp,current_timestamp);</v>
      </c>
    </row>
    <row r="175" hidden="1" spans="3:12">
      <c r="C175" s="98" t="s">
        <v>282</v>
      </c>
      <c r="D175" s="98" t="s">
        <v>582</v>
      </c>
      <c r="E175" s="31">
        <v>0</v>
      </c>
      <c r="F175" s="31" t="s">
        <v>583</v>
      </c>
      <c r="G175" s="31" t="s">
        <v>584</v>
      </c>
      <c r="I175" s="31">
        <v>0</v>
      </c>
      <c r="J175" s="31" t="s">
        <v>280</v>
      </c>
      <c r="K175" s="31" t="s">
        <v>280</v>
      </c>
      <c r="L175" s="31" t="str">
        <f t="shared" si="2"/>
        <v>insert into TORIHIKISAKI_M (company_code,torihikisaki_code,torihikisaki_type,torihikisaki_name,torihikisaki_name_kana,account_code,del_flg,reg_date,upd_date ) values ('00002','00071','0','取引先０００７１','とりひきさき０００７１','','0',current_timestamp,current_timestamp);</v>
      </c>
    </row>
    <row r="176" hidden="1" spans="3:12">
      <c r="C176" s="98" t="s">
        <v>282</v>
      </c>
      <c r="D176" s="98" t="s">
        <v>585</v>
      </c>
      <c r="E176" s="31">
        <v>0</v>
      </c>
      <c r="F176" s="31" t="s">
        <v>586</v>
      </c>
      <c r="G176" s="31" t="s">
        <v>587</v>
      </c>
      <c r="I176" s="31">
        <v>0</v>
      </c>
      <c r="J176" s="31" t="s">
        <v>280</v>
      </c>
      <c r="K176" s="31" t="s">
        <v>280</v>
      </c>
      <c r="L176" s="31" t="str">
        <f t="shared" si="2"/>
        <v>insert into TORIHIKISAKI_M (company_code,torihikisaki_code,torihikisaki_type,torihikisaki_name,torihikisaki_name_kana,account_code,del_flg,reg_date,upd_date ) values ('00002','00072','0','取引先０００７２','とりひきさき０００７２','','0',current_timestamp,current_timestamp);</v>
      </c>
    </row>
    <row r="177" hidden="1" spans="3:12">
      <c r="C177" s="98" t="s">
        <v>282</v>
      </c>
      <c r="D177" s="98" t="s">
        <v>588</v>
      </c>
      <c r="E177" s="31">
        <v>0</v>
      </c>
      <c r="F177" s="31" t="s">
        <v>589</v>
      </c>
      <c r="G177" s="31" t="s">
        <v>590</v>
      </c>
      <c r="I177" s="31">
        <v>0</v>
      </c>
      <c r="J177" s="31" t="s">
        <v>280</v>
      </c>
      <c r="K177" s="31" t="s">
        <v>280</v>
      </c>
      <c r="L177" s="31" t="str">
        <f t="shared" si="2"/>
        <v>insert into TORIHIKISAKI_M (company_code,torihikisaki_code,torihikisaki_type,torihikisaki_name,torihikisaki_name_kana,account_code,del_flg,reg_date,upd_date ) values ('00002','00073','0','取引先０００７３','とりひきさき０００７３','','0',current_timestamp,current_timestamp);</v>
      </c>
    </row>
    <row r="178" hidden="1" spans="3:12">
      <c r="C178" s="98" t="s">
        <v>282</v>
      </c>
      <c r="D178" s="98" t="s">
        <v>591</v>
      </c>
      <c r="E178" s="31">
        <v>0</v>
      </c>
      <c r="F178" s="31" t="s">
        <v>592</v>
      </c>
      <c r="G178" s="31" t="s">
        <v>593</v>
      </c>
      <c r="I178" s="31">
        <v>0</v>
      </c>
      <c r="J178" s="31" t="s">
        <v>280</v>
      </c>
      <c r="K178" s="31" t="s">
        <v>280</v>
      </c>
      <c r="L178" s="31" t="str">
        <f t="shared" si="2"/>
        <v>insert into TORIHIKISAKI_M (company_code,torihikisaki_code,torihikisaki_type,torihikisaki_name,torihikisaki_name_kana,account_code,del_flg,reg_date,upd_date ) values ('00002','00074','0','取引先０００７４','とりひきさき０００７４','','0',current_timestamp,current_timestamp);</v>
      </c>
    </row>
    <row r="179" hidden="1" spans="3:12">
      <c r="C179" s="98" t="s">
        <v>282</v>
      </c>
      <c r="D179" s="98" t="s">
        <v>594</v>
      </c>
      <c r="E179" s="31">
        <v>0</v>
      </c>
      <c r="F179" s="31" t="s">
        <v>595</v>
      </c>
      <c r="G179" s="31" t="s">
        <v>596</v>
      </c>
      <c r="I179" s="31">
        <v>0</v>
      </c>
      <c r="J179" s="31" t="s">
        <v>280</v>
      </c>
      <c r="K179" s="31" t="s">
        <v>280</v>
      </c>
      <c r="L179" s="31" t="str">
        <f t="shared" si="2"/>
        <v>insert into TORIHIKISAKI_M (company_code,torihikisaki_code,torihikisaki_type,torihikisaki_name,torihikisaki_name_kana,account_code,del_flg,reg_date,upd_date ) values ('00002','00075','0','取引先０００７５','とりひきさき０００７５','','0',current_timestamp,current_timestamp);</v>
      </c>
    </row>
    <row r="180" hidden="1" spans="3:12">
      <c r="C180" s="98" t="s">
        <v>282</v>
      </c>
      <c r="D180" s="98" t="s">
        <v>597</v>
      </c>
      <c r="E180" s="31">
        <v>0</v>
      </c>
      <c r="F180" s="31" t="s">
        <v>598</v>
      </c>
      <c r="G180" s="31" t="s">
        <v>599</v>
      </c>
      <c r="I180" s="31">
        <v>0</v>
      </c>
      <c r="J180" s="31" t="s">
        <v>280</v>
      </c>
      <c r="K180" s="31" t="s">
        <v>280</v>
      </c>
      <c r="L180" s="31" t="str">
        <f t="shared" si="2"/>
        <v>insert into TORIHIKISAKI_M (company_code,torihikisaki_code,torihikisaki_type,torihikisaki_name,torihikisaki_name_kana,account_code,del_flg,reg_date,upd_date ) values ('00002','00076','0','取引先０００７６','とりひきさき０００７６','','0',current_timestamp,current_timestamp);</v>
      </c>
    </row>
    <row r="181" hidden="1" spans="3:12">
      <c r="C181" s="98" t="s">
        <v>282</v>
      </c>
      <c r="D181" s="98" t="s">
        <v>600</v>
      </c>
      <c r="E181" s="31">
        <v>0</v>
      </c>
      <c r="F181" s="31" t="s">
        <v>601</v>
      </c>
      <c r="G181" s="31" t="s">
        <v>602</v>
      </c>
      <c r="I181" s="31">
        <v>0</v>
      </c>
      <c r="J181" s="31" t="s">
        <v>280</v>
      </c>
      <c r="K181" s="31" t="s">
        <v>280</v>
      </c>
      <c r="L181" s="31" t="str">
        <f t="shared" si="2"/>
        <v>insert into TORIHIKISAKI_M (company_code,torihikisaki_code,torihikisaki_type,torihikisaki_name,torihikisaki_name_kana,account_code,del_flg,reg_date,upd_date ) values ('00002','00077','0','取引先０００７７','とりひきさき０００７７','','0',current_timestamp,current_timestamp);</v>
      </c>
    </row>
    <row r="182" hidden="1" spans="3:12">
      <c r="C182" s="98" t="s">
        <v>282</v>
      </c>
      <c r="D182" s="98" t="s">
        <v>603</v>
      </c>
      <c r="E182" s="31">
        <v>0</v>
      </c>
      <c r="F182" s="31" t="s">
        <v>604</v>
      </c>
      <c r="G182" s="31" t="s">
        <v>605</v>
      </c>
      <c r="I182" s="31">
        <v>0</v>
      </c>
      <c r="J182" s="31" t="s">
        <v>280</v>
      </c>
      <c r="K182" s="31" t="s">
        <v>280</v>
      </c>
      <c r="L182" s="31" t="str">
        <f t="shared" si="2"/>
        <v>insert into TORIHIKISAKI_M (company_code,torihikisaki_code,torihikisaki_type,torihikisaki_name,torihikisaki_name_kana,account_code,del_flg,reg_date,upd_date ) values ('00002','00078','0','取引先０００７８','とりひきさき０００７８','','0',current_timestamp,current_timestamp);</v>
      </c>
    </row>
    <row r="183" hidden="1" spans="3:12">
      <c r="C183" s="98" t="s">
        <v>282</v>
      </c>
      <c r="D183" s="98" t="s">
        <v>606</v>
      </c>
      <c r="E183" s="31">
        <v>0</v>
      </c>
      <c r="F183" s="31" t="s">
        <v>607</v>
      </c>
      <c r="G183" s="31" t="s">
        <v>608</v>
      </c>
      <c r="I183" s="31">
        <v>0</v>
      </c>
      <c r="J183" s="31" t="s">
        <v>280</v>
      </c>
      <c r="K183" s="31" t="s">
        <v>280</v>
      </c>
      <c r="L183" s="31" t="str">
        <f t="shared" si="2"/>
        <v>insert into TORIHIKISAKI_M (company_code,torihikisaki_code,torihikisaki_type,torihikisaki_name,torihikisaki_name_kana,account_code,del_flg,reg_date,upd_date ) values ('00002','00079','0','取引先０００７９','とりひきさき０００７９','','0',current_timestamp,current_timestamp);</v>
      </c>
    </row>
    <row r="184" hidden="1" spans="3:12">
      <c r="C184" s="98" t="s">
        <v>282</v>
      </c>
      <c r="D184" s="98" t="s">
        <v>609</v>
      </c>
      <c r="E184" s="31">
        <v>0</v>
      </c>
      <c r="F184" s="31" t="s">
        <v>610</v>
      </c>
      <c r="G184" s="31" t="s">
        <v>611</v>
      </c>
      <c r="I184" s="31">
        <v>0</v>
      </c>
      <c r="J184" s="31" t="s">
        <v>280</v>
      </c>
      <c r="K184" s="31" t="s">
        <v>280</v>
      </c>
      <c r="L184" s="31" t="str">
        <f t="shared" si="2"/>
        <v>insert into TORIHIKISAKI_M (company_code,torihikisaki_code,torihikisaki_type,torihikisaki_name,torihikisaki_name_kana,account_code,del_flg,reg_date,upd_date ) values ('00002','00080','0','取引先０００８０','とりひきさき０００８０','','0',current_timestamp,current_timestamp);</v>
      </c>
    </row>
    <row r="185" hidden="1" spans="3:12">
      <c r="C185" s="98" t="s">
        <v>282</v>
      </c>
      <c r="D185" s="98" t="s">
        <v>612</v>
      </c>
      <c r="E185" s="31">
        <v>0</v>
      </c>
      <c r="F185" s="31" t="s">
        <v>613</v>
      </c>
      <c r="G185" s="31" t="s">
        <v>614</v>
      </c>
      <c r="I185" s="31">
        <v>0</v>
      </c>
      <c r="J185" s="31" t="s">
        <v>280</v>
      </c>
      <c r="K185" s="31" t="s">
        <v>280</v>
      </c>
      <c r="L185" s="31" t="str">
        <f t="shared" si="2"/>
        <v>insert into TORIHIKISAKI_M (company_code,torihikisaki_code,torihikisaki_type,torihikisaki_name,torihikisaki_name_kana,account_code,del_flg,reg_date,upd_date ) values ('00002','00081','0','取引先０００８１','とりひきさき０００８１','','0',current_timestamp,current_timestamp);</v>
      </c>
    </row>
    <row r="186" hidden="1" spans="3:12">
      <c r="C186" s="98" t="s">
        <v>282</v>
      </c>
      <c r="D186" s="98" t="s">
        <v>615</v>
      </c>
      <c r="E186" s="31">
        <v>0</v>
      </c>
      <c r="F186" s="31" t="s">
        <v>616</v>
      </c>
      <c r="G186" s="31" t="s">
        <v>617</v>
      </c>
      <c r="I186" s="31">
        <v>0</v>
      </c>
      <c r="J186" s="31" t="s">
        <v>280</v>
      </c>
      <c r="K186" s="31" t="s">
        <v>280</v>
      </c>
      <c r="L186" s="31" t="str">
        <f t="shared" si="2"/>
        <v>insert into TORIHIKISAKI_M (company_code,torihikisaki_code,torihikisaki_type,torihikisaki_name,torihikisaki_name_kana,account_code,del_flg,reg_date,upd_date ) values ('00002','00082','0','取引先０００８２','とりひきさき０００８２','','0',current_timestamp,current_timestamp);</v>
      </c>
    </row>
    <row r="187" hidden="1" spans="3:12">
      <c r="C187" s="98" t="s">
        <v>282</v>
      </c>
      <c r="D187" s="98" t="s">
        <v>618</v>
      </c>
      <c r="E187" s="31">
        <v>0</v>
      </c>
      <c r="F187" s="31" t="s">
        <v>619</v>
      </c>
      <c r="G187" s="31" t="s">
        <v>620</v>
      </c>
      <c r="I187" s="31">
        <v>0</v>
      </c>
      <c r="J187" s="31" t="s">
        <v>280</v>
      </c>
      <c r="K187" s="31" t="s">
        <v>280</v>
      </c>
      <c r="L187" s="31" t="str">
        <f t="shared" si="2"/>
        <v>insert into TORIHIKISAKI_M (company_code,torihikisaki_code,torihikisaki_type,torihikisaki_name,torihikisaki_name_kana,account_code,del_flg,reg_date,upd_date ) values ('00002','00083','0','取引先０００８３','とりひきさき０００８３','','0',current_timestamp,current_timestamp);</v>
      </c>
    </row>
    <row r="188" hidden="1" spans="3:12">
      <c r="C188" s="98" t="s">
        <v>282</v>
      </c>
      <c r="D188" s="98" t="s">
        <v>621</v>
      </c>
      <c r="E188" s="31">
        <v>0</v>
      </c>
      <c r="F188" s="31" t="s">
        <v>622</v>
      </c>
      <c r="G188" s="31" t="s">
        <v>623</v>
      </c>
      <c r="I188" s="31">
        <v>0</v>
      </c>
      <c r="J188" s="31" t="s">
        <v>280</v>
      </c>
      <c r="K188" s="31" t="s">
        <v>280</v>
      </c>
      <c r="L188" s="31" t="str">
        <f t="shared" si="2"/>
        <v>insert into TORIHIKISAKI_M (company_code,torihikisaki_code,torihikisaki_type,torihikisaki_name,torihikisaki_name_kana,account_code,del_flg,reg_date,upd_date ) values ('00002','00084','0','取引先０００８４','とりひきさき０００８４','','0',current_timestamp,current_timestamp);</v>
      </c>
    </row>
    <row r="189" hidden="1" spans="3:12">
      <c r="C189" s="98" t="s">
        <v>282</v>
      </c>
      <c r="D189" s="98" t="s">
        <v>624</v>
      </c>
      <c r="E189" s="31">
        <v>0</v>
      </c>
      <c r="F189" s="31" t="s">
        <v>625</v>
      </c>
      <c r="G189" s="31" t="s">
        <v>626</v>
      </c>
      <c r="I189" s="31">
        <v>0</v>
      </c>
      <c r="J189" s="31" t="s">
        <v>280</v>
      </c>
      <c r="K189" s="31" t="s">
        <v>280</v>
      </c>
      <c r="L189" s="31" t="str">
        <f t="shared" si="2"/>
        <v>insert into TORIHIKISAKI_M (company_code,torihikisaki_code,torihikisaki_type,torihikisaki_name,torihikisaki_name_kana,account_code,del_flg,reg_date,upd_date ) values ('00002','00085','0','取引先０００８５','とりひきさき０００８５','','0',current_timestamp,current_timestamp);</v>
      </c>
    </row>
    <row r="190" hidden="1" spans="3:12">
      <c r="C190" s="98" t="s">
        <v>282</v>
      </c>
      <c r="D190" s="98" t="s">
        <v>627</v>
      </c>
      <c r="E190" s="31">
        <v>0</v>
      </c>
      <c r="F190" s="31" t="s">
        <v>628</v>
      </c>
      <c r="G190" s="31" t="s">
        <v>629</v>
      </c>
      <c r="I190" s="31">
        <v>0</v>
      </c>
      <c r="J190" s="31" t="s">
        <v>280</v>
      </c>
      <c r="K190" s="31" t="s">
        <v>280</v>
      </c>
      <c r="L190" s="31" t="str">
        <f t="shared" si="2"/>
        <v>insert into TORIHIKISAKI_M (company_code,torihikisaki_code,torihikisaki_type,torihikisaki_name,torihikisaki_name_kana,account_code,del_flg,reg_date,upd_date ) values ('00002','00086','0','取引先０００８６','とりひきさき０００８６','','0',current_timestamp,current_timestamp);</v>
      </c>
    </row>
    <row r="191" hidden="1" spans="3:12">
      <c r="C191" s="98" t="s">
        <v>282</v>
      </c>
      <c r="D191" s="98" t="s">
        <v>630</v>
      </c>
      <c r="E191" s="31">
        <v>0</v>
      </c>
      <c r="F191" s="31" t="s">
        <v>631</v>
      </c>
      <c r="G191" s="31" t="s">
        <v>632</v>
      </c>
      <c r="I191" s="31">
        <v>0</v>
      </c>
      <c r="J191" s="31" t="s">
        <v>280</v>
      </c>
      <c r="K191" s="31" t="s">
        <v>280</v>
      </c>
      <c r="L191" s="31" t="str">
        <f t="shared" si="2"/>
        <v>insert into TORIHIKISAKI_M (company_code,torihikisaki_code,torihikisaki_type,torihikisaki_name,torihikisaki_name_kana,account_code,del_flg,reg_date,upd_date ) values ('00002','00087','0','取引先０００８７','とりひきさき０００８７','','0',current_timestamp,current_timestamp);</v>
      </c>
    </row>
    <row r="192" hidden="1" spans="3:12">
      <c r="C192" s="98" t="s">
        <v>282</v>
      </c>
      <c r="D192" s="98" t="s">
        <v>633</v>
      </c>
      <c r="E192" s="31">
        <v>0</v>
      </c>
      <c r="F192" s="31" t="s">
        <v>634</v>
      </c>
      <c r="G192" s="31" t="s">
        <v>635</v>
      </c>
      <c r="I192" s="31">
        <v>0</v>
      </c>
      <c r="J192" s="31" t="s">
        <v>280</v>
      </c>
      <c r="K192" s="31" t="s">
        <v>280</v>
      </c>
      <c r="L192" s="31" t="str">
        <f t="shared" si="2"/>
        <v>insert into TORIHIKISAKI_M (company_code,torihikisaki_code,torihikisaki_type,torihikisaki_name,torihikisaki_name_kana,account_code,del_flg,reg_date,upd_date ) values ('00002','00088','0','取引先０００８８','とりひきさき０００８８','','0',current_timestamp,current_timestamp);</v>
      </c>
    </row>
    <row r="193" hidden="1" spans="3:12">
      <c r="C193" s="98" t="s">
        <v>282</v>
      </c>
      <c r="D193" s="98" t="s">
        <v>636</v>
      </c>
      <c r="E193" s="31">
        <v>0</v>
      </c>
      <c r="F193" s="31" t="s">
        <v>637</v>
      </c>
      <c r="G193" s="31" t="s">
        <v>638</v>
      </c>
      <c r="I193" s="31">
        <v>0</v>
      </c>
      <c r="J193" s="31" t="s">
        <v>280</v>
      </c>
      <c r="K193" s="31" t="s">
        <v>280</v>
      </c>
      <c r="L193" s="31" t="str">
        <f t="shared" si="2"/>
        <v>insert into TORIHIKISAKI_M (company_code,torihikisaki_code,torihikisaki_type,torihikisaki_name,torihikisaki_name_kana,account_code,del_flg,reg_date,upd_date ) values ('00002','00089','0','取引先０００８９','とりひきさき０００８９','','0',current_timestamp,current_timestamp);</v>
      </c>
    </row>
    <row r="194" hidden="1" spans="3:12">
      <c r="C194" s="98" t="s">
        <v>282</v>
      </c>
      <c r="D194" s="98" t="s">
        <v>639</v>
      </c>
      <c r="E194" s="31">
        <v>0</v>
      </c>
      <c r="F194" s="31" t="s">
        <v>640</v>
      </c>
      <c r="G194" s="31" t="s">
        <v>641</v>
      </c>
      <c r="I194" s="31">
        <v>0</v>
      </c>
      <c r="J194" s="31" t="s">
        <v>280</v>
      </c>
      <c r="K194" s="31" t="s">
        <v>280</v>
      </c>
      <c r="L194" s="31" t="str">
        <f t="shared" si="2"/>
        <v>insert into TORIHIKISAKI_M (company_code,torihikisaki_code,torihikisaki_type,torihikisaki_name,torihikisaki_name_kana,account_code,del_flg,reg_date,upd_date ) values ('00002','00090','0','取引先０００９０','とりひきさき０００９０','','0',current_timestamp,current_timestamp);</v>
      </c>
    </row>
    <row r="195" hidden="1" spans="3:12">
      <c r="C195" s="98" t="s">
        <v>282</v>
      </c>
      <c r="D195" s="98" t="s">
        <v>642</v>
      </c>
      <c r="E195" s="31">
        <v>0</v>
      </c>
      <c r="F195" s="31" t="s">
        <v>643</v>
      </c>
      <c r="G195" s="31" t="s">
        <v>644</v>
      </c>
      <c r="I195" s="31">
        <v>0</v>
      </c>
      <c r="J195" s="31" t="s">
        <v>280</v>
      </c>
      <c r="K195" s="31" t="s">
        <v>280</v>
      </c>
      <c r="L195" s="31" t="str">
        <f t="shared" si="2"/>
        <v>insert into TORIHIKISAKI_M (company_code,torihikisaki_code,torihikisaki_type,torihikisaki_name,torihikisaki_name_kana,account_code,del_flg,reg_date,upd_date ) values ('00002','00091','0','取引先０００９１','とりひきさき０００９１','','0',current_timestamp,current_timestamp);</v>
      </c>
    </row>
    <row r="196" hidden="1" spans="3:12">
      <c r="C196" s="98" t="s">
        <v>282</v>
      </c>
      <c r="D196" s="98" t="s">
        <v>645</v>
      </c>
      <c r="E196" s="31">
        <v>0</v>
      </c>
      <c r="F196" s="31" t="s">
        <v>646</v>
      </c>
      <c r="G196" s="31" t="s">
        <v>647</v>
      </c>
      <c r="I196" s="31">
        <v>0</v>
      </c>
      <c r="J196" s="31" t="s">
        <v>280</v>
      </c>
      <c r="K196" s="31" t="s">
        <v>280</v>
      </c>
      <c r="L196" s="31" t="str">
        <f t="shared" si="2"/>
        <v>insert into TORIHIKISAKI_M (company_code,torihikisaki_code,torihikisaki_type,torihikisaki_name,torihikisaki_name_kana,account_code,del_flg,reg_date,upd_date ) values ('00002','00092','0','取引先０００９２','とりひきさき０００９２','','0',current_timestamp,current_timestamp);</v>
      </c>
    </row>
    <row r="197" hidden="1" spans="3:12">
      <c r="C197" s="98" t="s">
        <v>282</v>
      </c>
      <c r="D197" s="98" t="s">
        <v>648</v>
      </c>
      <c r="E197" s="31">
        <v>0</v>
      </c>
      <c r="F197" s="31" t="s">
        <v>649</v>
      </c>
      <c r="G197" s="31" t="s">
        <v>650</v>
      </c>
      <c r="I197" s="31">
        <v>0</v>
      </c>
      <c r="J197" s="31" t="s">
        <v>280</v>
      </c>
      <c r="K197" s="31" t="s">
        <v>280</v>
      </c>
      <c r="L197" s="31" t="str">
        <f t="shared" si="2"/>
        <v>insert into TORIHIKISAKI_M (company_code,torihikisaki_code,torihikisaki_type,torihikisaki_name,torihikisaki_name_kana,account_code,del_flg,reg_date,upd_date ) values ('00002','00093','0','取引先０００９３','とりひきさき０００９３','','0',current_timestamp,current_timestamp);</v>
      </c>
    </row>
    <row r="198" hidden="1" spans="3:12">
      <c r="C198" s="98" t="s">
        <v>282</v>
      </c>
      <c r="D198" s="98" t="s">
        <v>651</v>
      </c>
      <c r="E198" s="31">
        <v>0</v>
      </c>
      <c r="F198" s="31" t="s">
        <v>652</v>
      </c>
      <c r="G198" s="31" t="s">
        <v>653</v>
      </c>
      <c r="I198" s="31">
        <v>0</v>
      </c>
      <c r="J198" s="31" t="s">
        <v>280</v>
      </c>
      <c r="K198" s="31" t="s">
        <v>280</v>
      </c>
      <c r="L198" s="31" t="str">
        <f t="shared" ref="L198:L261" si="3">"insert into "&amp;$B$2&amp;" ("&amp;$C$2&amp;","&amp;$D$2&amp;","&amp;$E$2&amp;","&amp;$F$2&amp;","&amp;$G$2&amp;","&amp;$H$2&amp;","&amp;$I$2&amp;","&amp;J$2&amp;","&amp;$K$2&amp;" ) values ("&amp;"'"&amp;C198&amp;"','"&amp;D198&amp;"','"&amp;E198&amp;"','"&amp;F198&amp;"','"&amp;G198&amp;"','"&amp;H198&amp;"','"&amp;I198&amp;"',"&amp;J198&amp;","&amp;K198&amp;");"</f>
        <v>insert into TORIHIKISAKI_M (company_code,torihikisaki_code,torihikisaki_type,torihikisaki_name,torihikisaki_name_kana,account_code,del_flg,reg_date,upd_date ) values ('00002','00094','0','取引先０００９４','とりひきさき０００９４','','0',current_timestamp,current_timestamp);</v>
      </c>
    </row>
    <row r="199" hidden="1" spans="3:12">
      <c r="C199" s="98" t="s">
        <v>282</v>
      </c>
      <c r="D199" s="98" t="s">
        <v>654</v>
      </c>
      <c r="E199" s="31">
        <v>0</v>
      </c>
      <c r="F199" s="31" t="s">
        <v>655</v>
      </c>
      <c r="G199" s="31" t="s">
        <v>656</v>
      </c>
      <c r="I199" s="31">
        <v>0</v>
      </c>
      <c r="J199" s="31" t="s">
        <v>280</v>
      </c>
      <c r="K199" s="31" t="s">
        <v>280</v>
      </c>
      <c r="L199" s="31" t="str">
        <f t="shared" si="3"/>
        <v>insert into TORIHIKISAKI_M (company_code,torihikisaki_code,torihikisaki_type,torihikisaki_name,torihikisaki_name_kana,account_code,del_flg,reg_date,upd_date ) values ('00002','00095','0','取引先０００９５','とりひきさき０００９５','','0',current_timestamp,current_timestamp);</v>
      </c>
    </row>
    <row r="200" hidden="1" spans="3:12">
      <c r="C200" s="98" t="s">
        <v>282</v>
      </c>
      <c r="D200" s="98" t="s">
        <v>657</v>
      </c>
      <c r="E200" s="31">
        <v>0</v>
      </c>
      <c r="F200" s="31" t="s">
        <v>658</v>
      </c>
      <c r="G200" s="31" t="s">
        <v>659</v>
      </c>
      <c r="I200" s="31">
        <v>0</v>
      </c>
      <c r="J200" s="31" t="s">
        <v>280</v>
      </c>
      <c r="K200" s="31" t="s">
        <v>280</v>
      </c>
      <c r="L200" s="31" t="str">
        <f t="shared" si="3"/>
        <v>insert into TORIHIKISAKI_M (company_code,torihikisaki_code,torihikisaki_type,torihikisaki_name,torihikisaki_name_kana,account_code,del_flg,reg_date,upd_date ) values ('00002','00096','0','取引先０００９６','とりひきさき０００９６','','0',current_timestamp,current_timestamp);</v>
      </c>
    </row>
    <row r="201" hidden="1" spans="3:12">
      <c r="C201" s="98" t="s">
        <v>282</v>
      </c>
      <c r="D201" s="98" t="s">
        <v>660</v>
      </c>
      <c r="E201" s="31">
        <v>0</v>
      </c>
      <c r="F201" s="31" t="s">
        <v>661</v>
      </c>
      <c r="G201" s="31" t="s">
        <v>662</v>
      </c>
      <c r="I201" s="31">
        <v>0</v>
      </c>
      <c r="J201" s="31" t="s">
        <v>280</v>
      </c>
      <c r="K201" s="31" t="s">
        <v>280</v>
      </c>
      <c r="L201" s="31" t="str">
        <f t="shared" si="3"/>
        <v>insert into TORIHIKISAKI_M (company_code,torihikisaki_code,torihikisaki_type,torihikisaki_name,torihikisaki_name_kana,account_code,del_flg,reg_date,upd_date ) values ('00002','00097','0','取引先０００９７','とりひきさき０００９７','','0',current_timestamp,current_timestamp);</v>
      </c>
    </row>
    <row r="202" hidden="1" spans="3:12">
      <c r="C202" s="98" t="s">
        <v>282</v>
      </c>
      <c r="D202" s="98" t="s">
        <v>663</v>
      </c>
      <c r="E202" s="31">
        <v>0</v>
      </c>
      <c r="F202" s="31" t="s">
        <v>664</v>
      </c>
      <c r="G202" s="31" t="s">
        <v>665</v>
      </c>
      <c r="I202" s="31">
        <v>0</v>
      </c>
      <c r="J202" s="31" t="s">
        <v>280</v>
      </c>
      <c r="K202" s="31" t="s">
        <v>280</v>
      </c>
      <c r="L202" s="31" t="str">
        <f t="shared" si="3"/>
        <v>insert into TORIHIKISAKI_M (company_code,torihikisaki_code,torihikisaki_type,torihikisaki_name,torihikisaki_name_kana,account_code,del_flg,reg_date,upd_date ) values ('00002','00098','0','取引先０００９８','とりひきさき０００９８','','0',current_timestamp,current_timestamp);</v>
      </c>
    </row>
    <row r="203" hidden="1" spans="3:12">
      <c r="C203" s="98" t="s">
        <v>282</v>
      </c>
      <c r="D203" s="98" t="s">
        <v>666</v>
      </c>
      <c r="E203" s="31">
        <v>0</v>
      </c>
      <c r="F203" s="31" t="s">
        <v>667</v>
      </c>
      <c r="G203" s="31" t="s">
        <v>668</v>
      </c>
      <c r="I203" s="31">
        <v>0</v>
      </c>
      <c r="J203" s="31" t="s">
        <v>280</v>
      </c>
      <c r="K203" s="31" t="s">
        <v>280</v>
      </c>
      <c r="L203" s="31" t="str">
        <f t="shared" si="3"/>
        <v>insert into TORIHIKISAKI_M (company_code,torihikisaki_code,torihikisaki_type,torihikisaki_name,torihikisaki_name_kana,account_code,del_flg,reg_date,upd_date ) values ('00002','00099','0','取引先０００９９','とりひきさき０００９９','','0',current_timestamp,current_timestamp);</v>
      </c>
    </row>
    <row r="204" hidden="1" spans="3:12">
      <c r="C204" s="98" t="s">
        <v>282</v>
      </c>
      <c r="D204" s="98" t="s">
        <v>669</v>
      </c>
      <c r="E204" s="31">
        <v>0</v>
      </c>
      <c r="F204" s="31" t="s">
        <v>670</v>
      </c>
      <c r="G204" s="31" t="s">
        <v>671</v>
      </c>
      <c r="I204" s="31">
        <v>0</v>
      </c>
      <c r="J204" s="31" t="s">
        <v>280</v>
      </c>
      <c r="K204" s="31" t="s">
        <v>280</v>
      </c>
      <c r="L204" s="31" t="str">
        <f t="shared" si="3"/>
        <v>insert into TORIHIKISAKI_M (company_code,torihikisaki_code,torihikisaki_type,torihikisaki_name,torihikisaki_name_kana,account_code,del_flg,reg_date,upd_date ) values ('00002','00100','0','取引先００１００','とりひきさき００１００','','0',current_timestamp,current_timestamp);</v>
      </c>
    </row>
    <row r="205" hidden="1" spans="3:12">
      <c r="C205" s="98" t="s">
        <v>284</v>
      </c>
      <c r="D205" s="98" t="s">
        <v>276</v>
      </c>
      <c r="E205" s="31">
        <v>1</v>
      </c>
      <c r="F205" s="31" t="s">
        <v>382</v>
      </c>
      <c r="G205" s="31" t="s">
        <v>383</v>
      </c>
      <c r="H205" s="31">
        <v>181</v>
      </c>
      <c r="I205" s="31">
        <v>0</v>
      </c>
      <c r="J205" s="31" t="s">
        <v>280</v>
      </c>
      <c r="K205" s="31" t="s">
        <v>280</v>
      </c>
      <c r="L205" s="31" t="str">
        <f t="shared" si="3"/>
        <v>insert into TORIHIKISAKI_M (company_code,torihikisaki_code,torihikisaki_type,torihikisaki_name,torihikisaki_name_kana,account_code,del_flg,reg_date,upd_date ) values ('00003','00001','1','取引先００００１','とりひきさき００００１','181','0',current_timestamp,current_timestamp);</v>
      </c>
    </row>
    <row r="206" hidden="1" spans="3:12">
      <c r="C206" s="98" t="s">
        <v>284</v>
      </c>
      <c r="D206" s="98" t="s">
        <v>282</v>
      </c>
      <c r="E206" s="31">
        <v>2</v>
      </c>
      <c r="F206" s="31" t="s">
        <v>384</v>
      </c>
      <c r="G206" s="31" t="s">
        <v>385</v>
      </c>
      <c r="H206" s="31">
        <v>302</v>
      </c>
      <c r="I206" s="31">
        <v>0</v>
      </c>
      <c r="J206" s="31" t="s">
        <v>280</v>
      </c>
      <c r="K206" s="31" t="s">
        <v>280</v>
      </c>
      <c r="L206" s="31" t="str">
        <f t="shared" si="3"/>
        <v>insert into TORIHIKISAKI_M (company_code,torihikisaki_code,torihikisaki_type,torihikisaki_name,torihikisaki_name_kana,account_code,del_flg,reg_date,upd_date ) values ('00003','00002','2','取引先００００２','とりひきさき００００２','302','0',current_timestamp,current_timestamp);</v>
      </c>
    </row>
    <row r="207" hidden="1" spans="3:12">
      <c r="C207" s="98" t="s">
        <v>284</v>
      </c>
      <c r="D207" s="98" t="s">
        <v>284</v>
      </c>
      <c r="E207" s="31">
        <v>1</v>
      </c>
      <c r="F207" s="31" t="s">
        <v>386</v>
      </c>
      <c r="G207" s="31" t="s">
        <v>387</v>
      </c>
      <c r="H207" s="31">
        <v>181</v>
      </c>
      <c r="I207" s="31">
        <v>0</v>
      </c>
      <c r="J207" s="31" t="s">
        <v>280</v>
      </c>
      <c r="K207" s="31" t="s">
        <v>280</v>
      </c>
      <c r="L207" s="31" t="str">
        <f t="shared" si="3"/>
        <v>insert into TORIHIKISAKI_M (company_code,torihikisaki_code,torihikisaki_type,torihikisaki_name,torihikisaki_name_kana,account_code,del_flg,reg_date,upd_date ) values ('00003','00003','1','取引先００００３','とりひきさき００００３','181','0',current_timestamp,current_timestamp);</v>
      </c>
    </row>
    <row r="208" hidden="1" spans="3:12">
      <c r="C208" s="98" t="s">
        <v>284</v>
      </c>
      <c r="D208" s="98" t="s">
        <v>286</v>
      </c>
      <c r="E208" s="31">
        <v>2</v>
      </c>
      <c r="F208" s="31" t="s">
        <v>388</v>
      </c>
      <c r="G208" s="31" t="s">
        <v>389</v>
      </c>
      <c r="H208" s="31">
        <v>302</v>
      </c>
      <c r="I208" s="31">
        <v>0</v>
      </c>
      <c r="J208" s="31" t="s">
        <v>280</v>
      </c>
      <c r="K208" s="31" t="s">
        <v>280</v>
      </c>
      <c r="L208" s="31" t="str">
        <f t="shared" si="3"/>
        <v>insert into TORIHIKISAKI_M (company_code,torihikisaki_code,torihikisaki_type,torihikisaki_name,torihikisaki_name_kana,account_code,del_flg,reg_date,upd_date ) values ('00003','00004','2','取引先００００４','とりひきさき００００４','302','0',current_timestamp,current_timestamp);</v>
      </c>
    </row>
    <row r="209" hidden="1" spans="3:12">
      <c r="C209" s="98" t="s">
        <v>284</v>
      </c>
      <c r="D209" s="98" t="s">
        <v>288</v>
      </c>
      <c r="E209" s="31">
        <v>0</v>
      </c>
      <c r="F209" s="31" t="s">
        <v>390</v>
      </c>
      <c r="G209" s="31" t="s">
        <v>391</v>
      </c>
      <c r="I209" s="31">
        <v>0</v>
      </c>
      <c r="J209" s="31" t="s">
        <v>280</v>
      </c>
      <c r="K209" s="31" t="s">
        <v>280</v>
      </c>
      <c r="L209" s="31" t="str">
        <f t="shared" si="3"/>
        <v>insert into TORIHIKISAKI_M (company_code,torihikisaki_code,torihikisaki_type,torihikisaki_name,torihikisaki_name_kana,account_code,del_flg,reg_date,upd_date ) values ('00003','00005','0','取引先００００５','とりひきさき００００５','','0',current_timestamp,current_timestamp);</v>
      </c>
    </row>
    <row r="210" hidden="1" spans="3:12">
      <c r="C210" s="98" t="s">
        <v>284</v>
      </c>
      <c r="D210" s="98" t="s">
        <v>290</v>
      </c>
      <c r="E210" s="31">
        <v>1</v>
      </c>
      <c r="F210" s="31" t="s">
        <v>392</v>
      </c>
      <c r="G210" s="31" t="s">
        <v>393</v>
      </c>
      <c r="H210" s="31">
        <v>181</v>
      </c>
      <c r="I210" s="31">
        <v>0</v>
      </c>
      <c r="J210" s="31" t="s">
        <v>280</v>
      </c>
      <c r="K210" s="31" t="s">
        <v>280</v>
      </c>
      <c r="L210" s="31" t="str">
        <f t="shared" si="3"/>
        <v>insert into TORIHIKISAKI_M (company_code,torihikisaki_code,torihikisaki_type,torihikisaki_name,torihikisaki_name_kana,account_code,del_flg,reg_date,upd_date ) values ('00003','00006','1','取引先００００６','とりひきさき００００６','181','0',current_timestamp,current_timestamp);</v>
      </c>
    </row>
    <row r="211" hidden="1" spans="3:12">
      <c r="C211" s="98" t="s">
        <v>284</v>
      </c>
      <c r="D211" s="98" t="s">
        <v>293</v>
      </c>
      <c r="E211" s="31">
        <v>2</v>
      </c>
      <c r="F211" s="31" t="s">
        <v>394</v>
      </c>
      <c r="G211" s="31" t="s">
        <v>395</v>
      </c>
      <c r="H211" s="31">
        <v>302</v>
      </c>
      <c r="I211" s="31">
        <v>0</v>
      </c>
      <c r="J211" s="31" t="s">
        <v>280</v>
      </c>
      <c r="K211" s="31" t="s">
        <v>280</v>
      </c>
      <c r="L211" s="31" t="str">
        <f t="shared" si="3"/>
        <v>insert into TORIHIKISAKI_M (company_code,torihikisaki_code,torihikisaki_type,torihikisaki_name,torihikisaki_name_kana,account_code,del_flg,reg_date,upd_date ) values ('00003','00007','2','取引先００００７','とりひきさき００００７','302','0',current_timestamp,current_timestamp);</v>
      </c>
    </row>
    <row r="212" hidden="1" spans="3:12">
      <c r="C212" s="98" t="s">
        <v>284</v>
      </c>
      <c r="D212" s="98" t="s">
        <v>295</v>
      </c>
      <c r="E212" s="31">
        <v>1</v>
      </c>
      <c r="F212" s="31" t="s">
        <v>396</v>
      </c>
      <c r="G212" s="31" t="s">
        <v>397</v>
      </c>
      <c r="H212" s="31">
        <v>181</v>
      </c>
      <c r="I212" s="31">
        <v>0</v>
      </c>
      <c r="J212" s="31" t="s">
        <v>280</v>
      </c>
      <c r="K212" s="31" t="s">
        <v>280</v>
      </c>
      <c r="L212" s="31" t="str">
        <f t="shared" si="3"/>
        <v>insert into TORIHIKISAKI_M (company_code,torihikisaki_code,torihikisaki_type,torihikisaki_name,torihikisaki_name_kana,account_code,del_flg,reg_date,upd_date ) values ('00003','00008','1','取引先００００８','とりひきさき００００８','181','0',current_timestamp,current_timestamp);</v>
      </c>
    </row>
    <row r="213" hidden="1" spans="3:12">
      <c r="C213" s="98" t="s">
        <v>284</v>
      </c>
      <c r="D213" s="98" t="s">
        <v>297</v>
      </c>
      <c r="E213" s="31">
        <v>2</v>
      </c>
      <c r="F213" s="31" t="s">
        <v>398</v>
      </c>
      <c r="G213" s="31" t="s">
        <v>399</v>
      </c>
      <c r="H213" s="31">
        <v>302</v>
      </c>
      <c r="I213" s="31">
        <v>0</v>
      </c>
      <c r="J213" s="31" t="s">
        <v>280</v>
      </c>
      <c r="K213" s="31" t="s">
        <v>280</v>
      </c>
      <c r="L213" s="31" t="str">
        <f t="shared" si="3"/>
        <v>insert into TORIHIKISAKI_M (company_code,torihikisaki_code,torihikisaki_type,torihikisaki_name,torihikisaki_name_kana,account_code,del_flg,reg_date,upd_date ) values ('00003','00009','2','取引先００００９','とりひきさき００００９','302','0',current_timestamp,current_timestamp);</v>
      </c>
    </row>
    <row r="214" hidden="1" spans="3:12">
      <c r="C214" s="98" t="s">
        <v>284</v>
      </c>
      <c r="D214" s="98" t="s">
        <v>299</v>
      </c>
      <c r="E214" s="32">
        <v>3</v>
      </c>
      <c r="F214" s="31" t="s">
        <v>400</v>
      </c>
      <c r="G214" s="31" t="s">
        <v>401</v>
      </c>
      <c r="H214" s="32">
        <v>454</v>
      </c>
      <c r="I214" s="31">
        <v>0</v>
      </c>
      <c r="J214" s="31" t="s">
        <v>280</v>
      </c>
      <c r="K214" s="31" t="s">
        <v>280</v>
      </c>
      <c r="L214" s="31" t="str">
        <f t="shared" si="3"/>
        <v>insert into TORIHIKISAKI_M (company_code,torihikisaki_code,torihikisaki_type,torihikisaki_name,torihikisaki_name_kana,account_code,del_flg,reg_date,upd_date ) values ('00003','00010','3','取引先０００１０','とりひきさき０００１０','454','0',current_timestamp,current_timestamp);</v>
      </c>
    </row>
    <row r="215" hidden="1" spans="3:12">
      <c r="C215" s="98" t="s">
        <v>284</v>
      </c>
      <c r="D215" s="98" t="s">
        <v>402</v>
      </c>
      <c r="E215" s="32">
        <v>3</v>
      </c>
      <c r="F215" s="31" t="s">
        <v>403</v>
      </c>
      <c r="G215" s="31" t="s">
        <v>404</v>
      </c>
      <c r="H215" s="32">
        <v>489</v>
      </c>
      <c r="I215" s="31">
        <v>0</v>
      </c>
      <c r="J215" s="31" t="s">
        <v>280</v>
      </c>
      <c r="K215" s="31" t="s">
        <v>280</v>
      </c>
      <c r="L215" s="31" t="str">
        <f t="shared" si="3"/>
        <v>insert into TORIHIKISAKI_M (company_code,torihikisaki_code,torihikisaki_type,torihikisaki_name,torihikisaki_name_kana,account_code,del_flg,reg_date,upd_date ) values ('00003','00011','3','取引先０００１１','とりひきさき０００１１','489','0',current_timestamp,current_timestamp);</v>
      </c>
    </row>
    <row r="216" hidden="1" spans="3:12">
      <c r="C216" s="98" t="s">
        <v>284</v>
      </c>
      <c r="D216" s="98" t="s">
        <v>405</v>
      </c>
      <c r="E216" s="32">
        <v>3</v>
      </c>
      <c r="F216" s="31" t="s">
        <v>406</v>
      </c>
      <c r="G216" s="31" t="s">
        <v>407</v>
      </c>
      <c r="H216" s="32">
        <v>648</v>
      </c>
      <c r="I216" s="31">
        <v>0</v>
      </c>
      <c r="J216" s="31" t="s">
        <v>280</v>
      </c>
      <c r="K216" s="31" t="s">
        <v>280</v>
      </c>
      <c r="L216" s="31" t="str">
        <f t="shared" si="3"/>
        <v>insert into TORIHIKISAKI_M (company_code,torihikisaki_code,torihikisaki_type,torihikisaki_name,torihikisaki_name_kana,account_code,del_flg,reg_date,upd_date ) values ('00003','00012','3','取引先０００１２','とりひきさき０００１２','648','0',current_timestamp,current_timestamp);</v>
      </c>
    </row>
    <row r="217" hidden="1" spans="3:12">
      <c r="C217" s="98" t="s">
        <v>284</v>
      </c>
      <c r="D217" s="98" t="s">
        <v>408</v>
      </c>
      <c r="E217" s="31">
        <v>0</v>
      </c>
      <c r="F217" s="31" t="s">
        <v>409</v>
      </c>
      <c r="G217" s="31" t="s">
        <v>410</v>
      </c>
      <c r="I217" s="31">
        <v>0</v>
      </c>
      <c r="J217" s="31" t="s">
        <v>280</v>
      </c>
      <c r="K217" s="31" t="s">
        <v>280</v>
      </c>
      <c r="L217" s="31" t="str">
        <f t="shared" si="3"/>
        <v>insert into TORIHIKISAKI_M (company_code,torihikisaki_code,torihikisaki_type,torihikisaki_name,torihikisaki_name_kana,account_code,del_flg,reg_date,upd_date ) values ('00003','00013','0','取引先０００１３','とりひきさき０００１３','','0',current_timestamp,current_timestamp);</v>
      </c>
    </row>
    <row r="218" hidden="1" spans="3:12">
      <c r="C218" s="98" t="s">
        <v>284</v>
      </c>
      <c r="D218" s="98" t="s">
        <v>411</v>
      </c>
      <c r="E218" s="31">
        <v>0</v>
      </c>
      <c r="F218" s="31" t="s">
        <v>412</v>
      </c>
      <c r="G218" s="31" t="s">
        <v>413</v>
      </c>
      <c r="I218" s="31">
        <v>0</v>
      </c>
      <c r="J218" s="31" t="s">
        <v>280</v>
      </c>
      <c r="K218" s="31" t="s">
        <v>280</v>
      </c>
      <c r="L218" s="31" t="str">
        <f t="shared" si="3"/>
        <v>insert into TORIHIKISAKI_M (company_code,torihikisaki_code,torihikisaki_type,torihikisaki_name,torihikisaki_name_kana,account_code,del_flg,reg_date,upd_date ) values ('00003','00014','0','取引先０００１４','とりひきさき０００１４','','0',current_timestamp,current_timestamp);</v>
      </c>
    </row>
    <row r="219" hidden="1" spans="3:12">
      <c r="C219" s="98" t="s">
        <v>284</v>
      </c>
      <c r="D219" s="98" t="s">
        <v>414</v>
      </c>
      <c r="E219" s="31">
        <v>0</v>
      </c>
      <c r="F219" s="31" t="s">
        <v>415</v>
      </c>
      <c r="G219" s="31" t="s">
        <v>416</v>
      </c>
      <c r="I219" s="31">
        <v>0</v>
      </c>
      <c r="J219" s="31" t="s">
        <v>280</v>
      </c>
      <c r="K219" s="31" t="s">
        <v>280</v>
      </c>
      <c r="L219" s="31" t="str">
        <f t="shared" si="3"/>
        <v>insert into TORIHIKISAKI_M (company_code,torihikisaki_code,torihikisaki_type,torihikisaki_name,torihikisaki_name_kana,account_code,del_flg,reg_date,upd_date ) values ('00003','00015','0','取引先０００１５','とりひきさき０００１５','','0',current_timestamp,current_timestamp);</v>
      </c>
    </row>
    <row r="220" hidden="1" spans="3:12">
      <c r="C220" s="98" t="s">
        <v>284</v>
      </c>
      <c r="D220" s="98" t="s">
        <v>417</v>
      </c>
      <c r="E220" s="31">
        <v>0</v>
      </c>
      <c r="F220" s="31" t="s">
        <v>418</v>
      </c>
      <c r="G220" s="31" t="s">
        <v>419</v>
      </c>
      <c r="I220" s="31">
        <v>0</v>
      </c>
      <c r="J220" s="31" t="s">
        <v>280</v>
      </c>
      <c r="K220" s="31" t="s">
        <v>280</v>
      </c>
      <c r="L220" s="31" t="str">
        <f t="shared" si="3"/>
        <v>insert into TORIHIKISAKI_M (company_code,torihikisaki_code,torihikisaki_type,torihikisaki_name,torihikisaki_name_kana,account_code,del_flg,reg_date,upd_date ) values ('00003','00016','0','取引先０００１６','とりひきさき０００１６','','0',current_timestamp,current_timestamp);</v>
      </c>
    </row>
    <row r="221" hidden="1" spans="3:12">
      <c r="C221" s="98" t="s">
        <v>284</v>
      </c>
      <c r="D221" s="98" t="s">
        <v>420</v>
      </c>
      <c r="E221" s="31">
        <v>0</v>
      </c>
      <c r="F221" s="31" t="s">
        <v>421</v>
      </c>
      <c r="G221" s="31" t="s">
        <v>422</v>
      </c>
      <c r="I221" s="31">
        <v>0</v>
      </c>
      <c r="J221" s="31" t="s">
        <v>280</v>
      </c>
      <c r="K221" s="31" t="s">
        <v>280</v>
      </c>
      <c r="L221" s="31" t="str">
        <f t="shared" si="3"/>
        <v>insert into TORIHIKISAKI_M (company_code,torihikisaki_code,torihikisaki_type,torihikisaki_name,torihikisaki_name_kana,account_code,del_flg,reg_date,upd_date ) values ('00003','00017','0','取引先０００１７','とりひきさき０００１７','','0',current_timestamp,current_timestamp);</v>
      </c>
    </row>
    <row r="222" hidden="1" spans="3:12">
      <c r="C222" s="98" t="s">
        <v>284</v>
      </c>
      <c r="D222" s="98" t="s">
        <v>423</v>
      </c>
      <c r="E222" s="31">
        <v>0</v>
      </c>
      <c r="F222" s="31" t="s">
        <v>424</v>
      </c>
      <c r="G222" s="31" t="s">
        <v>425</v>
      </c>
      <c r="I222" s="31">
        <v>0</v>
      </c>
      <c r="J222" s="31" t="s">
        <v>280</v>
      </c>
      <c r="K222" s="31" t="s">
        <v>280</v>
      </c>
      <c r="L222" s="31" t="str">
        <f t="shared" si="3"/>
        <v>insert into TORIHIKISAKI_M (company_code,torihikisaki_code,torihikisaki_type,torihikisaki_name,torihikisaki_name_kana,account_code,del_flg,reg_date,upd_date ) values ('00003','00018','0','取引先０００１８','とりひきさき０００１８','','0',current_timestamp,current_timestamp);</v>
      </c>
    </row>
    <row r="223" hidden="1" spans="3:12">
      <c r="C223" s="98" t="s">
        <v>284</v>
      </c>
      <c r="D223" s="98" t="s">
        <v>426</v>
      </c>
      <c r="E223" s="31">
        <v>0</v>
      </c>
      <c r="F223" s="31" t="s">
        <v>427</v>
      </c>
      <c r="G223" s="31" t="s">
        <v>428</v>
      </c>
      <c r="I223" s="31">
        <v>0</v>
      </c>
      <c r="J223" s="31" t="s">
        <v>280</v>
      </c>
      <c r="K223" s="31" t="s">
        <v>280</v>
      </c>
      <c r="L223" s="31" t="str">
        <f t="shared" si="3"/>
        <v>insert into TORIHIKISAKI_M (company_code,torihikisaki_code,torihikisaki_type,torihikisaki_name,torihikisaki_name_kana,account_code,del_flg,reg_date,upd_date ) values ('00003','00019','0','取引先０００１９','とりひきさき０００１９','','0',current_timestamp,current_timestamp);</v>
      </c>
    </row>
    <row r="224" hidden="1" spans="3:12">
      <c r="C224" s="98" t="s">
        <v>284</v>
      </c>
      <c r="D224" s="98" t="s">
        <v>429</v>
      </c>
      <c r="E224" s="31">
        <v>0</v>
      </c>
      <c r="F224" s="31" t="s">
        <v>430</v>
      </c>
      <c r="G224" s="31" t="s">
        <v>431</v>
      </c>
      <c r="I224" s="31">
        <v>0</v>
      </c>
      <c r="J224" s="31" t="s">
        <v>280</v>
      </c>
      <c r="K224" s="31" t="s">
        <v>280</v>
      </c>
      <c r="L224" s="31" t="str">
        <f t="shared" si="3"/>
        <v>insert into TORIHIKISAKI_M (company_code,torihikisaki_code,torihikisaki_type,torihikisaki_name,torihikisaki_name_kana,account_code,del_flg,reg_date,upd_date ) values ('00003','00020','0','取引先０００２０','とりひきさき０００２０','','0',current_timestamp,current_timestamp);</v>
      </c>
    </row>
    <row r="225" hidden="1" spans="3:12">
      <c r="C225" s="98" t="s">
        <v>284</v>
      </c>
      <c r="D225" s="98" t="s">
        <v>432</v>
      </c>
      <c r="E225" s="31">
        <v>0</v>
      </c>
      <c r="F225" s="31" t="s">
        <v>433</v>
      </c>
      <c r="G225" s="31" t="s">
        <v>434</v>
      </c>
      <c r="I225" s="31">
        <v>0</v>
      </c>
      <c r="J225" s="31" t="s">
        <v>280</v>
      </c>
      <c r="K225" s="31" t="s">
        <v>280</v>
      </c>
      <c r="L225" s="31" t="str">
        <f t="shared" si="3"/>
        <v>insert into TORIHIKISAKI_M (company_code,torihikisaki_code,torihikisaki_type,torihikisaki_name,torihikisaki_name_kana,account_code,del_flg,reg_date,upd_date ) values ('00003','00021','0','取引先０００２１','とりひきさき０００２１','','0',current_timestamp,current_timestamp);</v>
      </c>
    </row>
    <row r="226" hidden="1" spans="3:12">
      <c r="C226" s="98" t="s">
        <v>284</v>
      </c>
      <c r="D226" s="98" t="s">
        <v>435</v>
      </c>
      <c r="E226" s="31">
        <v>0</v>
      </c>
      <c r="F226" s="31" t="s">
        <v>436</v>
      </c>
      <c r="G226" s="31" t="s">
        <v>437</v>
      </c>
      <c r="I226" s="31">
        <v>0</v>
      </c>
      <c r="J226" s="31" t="s">
        <v>280</v>
      </c>
      <c r="K226" s="31" t="s">
        <v>280</v>
      </c>
      <c r="L226" s="31" t="str">
        <f t="shared" si="3"/>
        <v>insert into TORIHIKISAKI_M (company_code,torihikisaki_code,torihikisaki_type,torihikisaki_name,torihikisaki_name_kana,account_code,del_flg,reg_date,upd_date ) values ('00003','00022','0','取引先０００２２','とりひきさき０００２２','','0',current_timestamp,current_timestamp);</v>
      </c>
    </row>
    <row r="227" hidden="1" spans="3:12">
      <c r="C227" s="98" t="s">
        <v>284</v>
      </c>
      <c r="D227" s="98" t="s">
        <v>438</v>
      </c>
      <c r="E227" s="31">
        <v>0</v>
      </c>
      <c r="F227" s="31" t="s">
        <v>439</v>
      </c>
      <c r="G227" s="31" t="s">
        <v>440</v>
      </c>
      <c r="I227" s="31">
        <v>0</v>
      </c>
      <c r="J227" s="31" t="s">
        <v>280</v>
      </c>
      <c r="K227" s="31" t="s">
        <v>280</v>
      </c>
      <c r="L227" s="31" t="str">
        <f t="shared" si="3"/>
        <v>insert into TORIHIKISAKI_M (company_code,torihikisaki_code,torihikisaki_type,torihikisaki_name,torihikisaki_name_kana,account_code,del_flg,reg_date,upd_date ) values ('00003','00023','0','取引先０００２３','とりひきさき０００２３','','0',current_timestamp,current_timestamp);</v>
      </c>
    </row>
    <row r="228" hidden="1" spans="3:12">
      <c r="C228" s="98" t="s">
        <v>284</v>
      </c>
      <c r="D228" s="98" t="s">
        <v>441</v>
      </c>
      <c r="E228" s="31">
        <v>0</v>
      </c>
      <c r="F228" s="31" t="s">
        <v>442</v>
      </c>
      <c r="G228" s="31" t="s">
        <v>443</v>
      </c>
      <c r="I228" s="31">
        <v>0</v>
      </c>
      <c r="J228" s="31" t="s">
        <v>280</v>
      </c>
      <c r="K228" s="31" t="s">
        <v>280</v>
      </c>
      <c r="L228" s="31" t="str">
        <f t="shared" si="3"/>
        <v>insert into TORIHIKISAKI_M (company_code,torihikisaki_code,torihikisaki_type,torihikisaki_name,torihikisaki_name_kana,account_code,del_flg,reg_date,upd_date ) values ('00003','00024','0','取引先０００２４','とりひきさき０００２４','','0',current_timestamp,current_timestamp);</v>
      </c>
    </row>
    <row r="229" hidden="1" spans="3:12">
      <c r="C229" s="98" t="s">
        <v>284</v>
      </c>
      <c r="D229" s="98" t="s">
        <v>444</v>
      </c>
      <c r="E229" s="31">
        <v>0</v>
      </c>
      <c r="F229" s="31" t="s">
        <v>445</v>
      </c>
      <c r="G229" s="31" t="s">
        <v>446</v>
      </c>
      <c r="I229" s="31">
        <v>0</v>
      </c>
      <c r="J229" s="31" t="s">
        <v>280</v>
      </c>
      <c r="K229" s="31" t="s">
        <v>280</v>
      </c>
      <c r="L229" s="31" t="str">
        <f t="shared" si="3"/>
        <v>insert into TORIHIKISAKI_M (company_code,torihikisaki_code,torihikisaki_type,torihikisaki_name,torihikisaki_name_kana,account_code,del_flg,reg_date,upd_date ) values ('00003','00025','0','取引先０００２５','とりひきさき０００２５','','0',current_timestamp,current_timestamp);</v>
      </c>
    </row>
    <row r="230" hidden="1" spans="3:12">
      <c r="C230" s="98" t="s">
        <v>284</v>
      </c>
      <c r="D230" s="98" t="s">
        <v>447</v>
      </c>
      <c r="E230" s="31">
        <v>0</v>
      </c>
      <c r="F230" s="31" t="s">
        <v>448</v>
      </c>
      <c r="G230" s="31" t="s">
        <v>449</v>
      </c>
      <c r="I230" s="31">
        <v>0</v>
      </c>
      <c r="J230" s="31" t="s">
        <v>280</v>
      </c>
      <c r="K230" s="31" t="s">
        <v>280</v>
      </c>
      <c r="L230" s="31" t="str">
        <f t="shared" si="3"/>
        <v>insert into TORIHIKISAKI_M (company_code,torihikisaki_code,torihikisaki_type,torihikisaki_name,torihikisaki_name_kana,account_code,del_flg,reg_date,upd_date ) values ('00003','00026','0','取引先０００２６','とりひきさき０００２６','','0',current_timestamp,current_timestamp);</v>
      </c>
    </row>
    <row r="231" hidden="1" spans="3:12">
      <c r="C231" s="98" t="s">
        <v>284</v>
      </c>
      <c r="D231" s="98" t="s">
        <v>450</v>
      </c>
      <c r="E231" s="31">
        <v>0</v>
      </c>
      <c r="F231" s="31" t="s">
        <v>451</v>
      </c>
      <c r="G231" s="31" t="s">
        <v>452</v>
      </c>
      <c r="I231" s="31">
        <v>0</v>
      </c>
      <c r="J231" s="31" t="s">
        <v>280</v>
      </c>
      <c r="K231" s="31" t="s">
        <v>280</v>
      </c>
      <c r="L231" s="31" t="str">
        <f t="shared" si="3"/>
        <v>insert into TORIHIKISAKI_M (company_code,torihikisaki_code,torihikisaki_type,torihikisaki_name,torihikisaki_name_kana,account_code,del_flg,reg_date,upd_date ) values ('00003','00027','0','取引先０００２７','とりひきさき０００２７','','0',current_timestamp,current_timestamp);</v>
      </c>
    </row>
    <row r="232" hidden="1" spans="3:12">
      <c r="C232" s="98" t="s">
        <v>284</v>
      </c>
      <c r="D232" s="98" t="s">
        <v>453</v>
      </c>
      <c r="E232" s="31">
        <v>0</v>
      </c>
      <c r="F232" s="31" t="s">
        <v>454</v>
      </c>
      <c r="G232" s="31" t="s">
        <v>455</v>
      </c>
      <c r="I232" s="31">
        <v>0</v>
      </c>
      <c r="J232" s="31" t="s">
        <v>280</v>
      </c>
      <c r="K232" s="31" t="s">
        <v>280</v>
      </c>
      <c r="L232" s="31" t="str">
        <f t="shared" si="3"/>
        <v>insert into TORIHIKISAKI_M (company_code,torihikisaki_code,torihikisaki_type,torihikisaki_name,torihikisaki_name_kana,account_code,del_flg,reg_date,upd_date ) values ('00003','00028','0','取引先０００２８','とりひきさき０００２８','','0',current_timestamp,current_timestamp);</v>
      </c>
    </row>
    <row r="233" hidden="1" spans="3:12">
      <c r="C233" s="98" t="s">
        <v>284</v>
      </c>
      <c r="D233" s="98" t="s">
        <v>456</v>
      </c>
      <c r="E233" s="31">
        <v>0</v>
      </c>
      <c r="F233" s="31" t="s">
        <v>457</v>
      </c>
      <c r="G233" s="31" t="s">
        <v>458</v>
      </c>
      <c r="I233" s="31">
        <v>0</v>
      </c>
      <c r="J233" s="31" t="s">
        <v>280</v>
      </c>
      <c r="K233" s="31" t="s">
        <v>280</v>
      </c>
      <c r="L233" s="31" t="str">
        <f t="shared" si="3"/>
        <v>insert into TORIHIKISAKI_M (company_code,torihikisaki_code,torihikisaki_type,torihikisaki_name,torihikisaki_name_kana,account_code,del_flg,reg_date,upd_date ) values ('00003','00029','0','取引先０００２９','とりひきさき０００２９','','0',current_timestamp,current_timestamp);</v>
      </c>
    </row>
    <row r="234" hidden="1" spans="3:12">
      <c r="C234" s="98" t="s">
        <v>284</v>
      </c>
      <c r="D234" s="98" t="s">
        <v>459</v>
      </c>
      <c r="E234" s="31">
        <v>0</v>
      </c>
      <c r="F234" s="31" t="s">
        <v>460</v>
      </c>
      <c r="G234" s="31" t="s">
        <v>461</v>
      </c>
      <c r="I234" s="31">
        <v>0</v>
      </c>
      <c r="J234" s="31" t="s">
        <v>280</v>
      </c>
      <c r="K234" s="31" t="s">
        <v>280</v>
      </c>
      <c r="L234" s="31" t="str">
        <f t="shared" si="3"/>
        <v>insert into TORIHIKISAKI_M (company_code,torihikisaki_code,torihikisaki_type,torihikisaki_name,torihikisaki_name_kana,account_code,del_flg,reg_date,upd_date ) values ('00003','00030','0','取引先０００３０','とりひきさき０００３０','','0',current_timestamp,current_timestamp);</v>
      </c>
    </row>
    <row r="235" hidden="1" spans="3:12">
      <c r="C235" s="98" t="s">
        <v>284</v>
      </c>
      <c r="D235" s="98" t="s">
        <v>462</v>
      </c>
      <c r="E235" s="31">
        <v>0</v>
      </c>
      <c r="F235" s="31" t="s">
        <v>463</v>
      </c>
      <c r="G235" s="31" t="s">
        <v>464</v>
      </c>
      <c r="I235" s="31">
        <v>0</v>
      </c>
      <c r="J235" s="31" t="s">
        <v>280</v>
      </c>
      <c r="K235" s="31" t="s">
        <v>280</v>
      </c>
      <c r="L235" s="31" t="str">
        <f t="shared" si="3"/>
        <v>insert into TORIHIKISAKI_M (company_code,torihikisaki_code,torihikisaki_type,torihikisaki_name,torihikisaki_name_kana,account_code,del_flg,reg_date,upd_date ) values ('00003','00031','0','取引先０００３１','とりひきさき０００３１','','0',current_timestamp,current_timestamp);</v>
      </c>
    </row>
    <row r="236" hidden="1" spans="3:12">
      <c r="C236" s="98" t="s">
        <v>284</v>
      </c>
      <c r="D236" s="98" t="s">
        <v>465</v>
      </c>
      <c r="E236" s="31">
        <v>0</v>
      </c>
      <c r="F236" s="31" t="s">
        <v>466</v>
      </c>
      <c r="G236" s="31" t="s">
        <v>467</v>
      </c>
      <c r="I236" s="31">
        <v>0</v>
      </c>
      <c r="J236" s="31" t="s">
        <v>280</v>
      </c>
      <c r="K236" s="31" t="s">
        <v>280</v>
      </c>
      <c r="L236" s="31" t="str">
        <f t="shared" si="3"/>
        <v>insert into TORIHIKISAKI_M (company_code,torihikisaki_code,torihikisaki_type,torihikisaki_name,torihikisaki_name_kana,account_code,del_flg,reg_date,upd_date ) values ('00003','00032','0','取引先０００３２','とりひきさき０００３２','','0',current_timestamp,current_timestamp);</v>
      </c>
    </row>
    <row r="237" hidden="1" spans="3:12">
      <c r="C237" s="98" t="s">
        <v>284</v>
      </c>
      <c r="D237" s="98" t="s">
        <v>468</v>
      </c>
      <c r="E237" s="31">
        <v>0</v>
      </c>
      <c r="F237" s="31" t="s">
        <v>469</v>
      </c>
      <c r="G237" s="31" t="s">
        <v>470</v>
      </c>
      <c r="I237" s="31">
        <v>0</v>
      </c>
      <c r="J237" s="31" t="s">
        <v>280</v>
      </c>
      <c r="K237" s="31" t="s">
        <v>280</v>
      </c>
      <c r="L237" s="31" t="str">
        <f t="shared" si="3"/>
        <v>insert into TORIHIKISAKI_M (company_code,torihikisaki_code,torihikisaki_type,torihikisaki_name,torihikisaki_name_kana,account_code,del_flg,reg_date,upd_date ) values ('00003','00033','0','取引先０００３３','とりひきさき０００３３','','0',current_timestamp,current_timestamp);</v>
      </c>
    </row>
    <row r="238" hidden="1" spans="3:12">
      <c r="C238" s="98" t="s">
        <v>284</v>
      </c>
      <c r="D238" s="98" t="s">
        <v>471</v>
      </c>
      <c r="E238" s="31">
        <v>0</v>
      </c>
      <c r="F238" s="31" t="s">
        <v>472</v>
      </c>
      <c r="G238" s="31" t="s">
        <v>473</v>
      </c>
      <c r="I238" s="31">
        <v>0</v>
      </c>
      <c r="J238" s="31" t="s">
        <v>280</v>
      </c>
      <c r="K238" s="31" t="s">
        <v>280</v>
      </c>
      <c r="L238" s="31" t="str">
        <f t="shared" si="3"/>
        <v>insert into TORIHIKISAKI_M (company_code,torihikisaki_code,torihikisaki_type,torihikisaki_name,torihikisaki_name_kana,account_code,del_flg,reg_date,upd_date ) values ('00003','00034','0','取引先０００３４','とりひきさき０００３４','','0',current_timestamp,current_timestamp);</v>
      </c>
    </row>
    <row r="239" hidden="1" spans="3:12">
      <c r="C239" s="98" t="s">
        <v>284</v>
      </c>
      <c r="D239" s="98" t="s">
        <v>474</v>
      </c>
      <c r="E239" s="31">
        <v>0</v>
      </c>
      <c r="F239" s="31" t="s">
        <v>475</v>
      </c>
      <c r="G239" s="31" t="s">
        <v>476</v>
      </c>
      <c r="I239" s="31">
        <v>0</v>
      </c>
      <c r="J239" s="31" t="s">
        <v>280</v>
      </c>
      <c r="K239" s="31" t="s">
        <v>280</v>
      </c>
      <c r="L239" s="31" t="str">
        <f t="shared" si="3"/>
        <v>insert into TORIHIKISAKI_M (company_code,torihikisaki_code,torihikisaki_type,torihikisaki_name,torihikisaki_name_kana,account_code,del_flg,reg_date,upd_date ) values ('00003','00035','0','取引先０００３５','とりひきさき０００３５','','0',current_timestamp,current_timestamp);</v>
      </c>
    </row>
    <row r="240" hidden="1" spans="3:12">
      <c r="C240" s="98" t="s">
        <v>284</v>
      </c>
      <c r="D240" s="98" t="s">
        <v>477</v>
      </c>
      <c r="E240" s="31">
        <v>0</v>
      </c>
      <c r="F240" s="31" t="s">
        <v>478</v>
      </c>
      <c r="G240" s="31" t="s">
        <v>479</v>
      </c>
      <c r="I240" s="31">
        <v>0</v>
      </c>
      <c r="J240" s="31" t="s">
        <v>280</v>
      </c>
      <c r="K240" s="31" t="s">
        <v>280</v>
      </c>
      <c r="L240" s="31" t="str">
        <f t="shared" si="3"/>
        <v>insert into TORIHIKISAKI_M (company_code,torihikisaki_code,torihikisaki_type,torihikisaki_name,torihikisaki_name_kana,account_code,del_flg,reg_date,upd_date ) values ('00003','00036','0','取引先０００３６','とりひきさき０００３６','','0',current_timestamp,current_timestamp);</v>
      </c>
    </row>
    <row r="241" hidden="1" spans="3:12">
      <c r="C241" s="98" t="s">
        <v>284</v>
      </c>
      <c r="D241" s="98" t="s">
        <v>480</v>
      </c>
      <c r="E241" s="31">
        <v>0</v>
      </c>
      <c r="F241" s="31" t="s">
        <v>481</v>
      </c>
      <c r="G241" s="31" t="s">
        <v>482</v>
      </c>
      <c r="I241" s="31">
        <v>0</v>
      </c>
      <c r="J241" s="31" t="s">
        <v>280</v>
      </c>
      <c r="K241" s="31" t="s">
        <v>280</v>
      </c>
      <c r="L241" s="31" t="str">
        <f t="shared" si="3"/>
        <v>insert into TORIHIKISAKI_M (company_code,torihikisaki_code,torihikisaki_type,torihikisaki_name,torihikisaki_name_kana,account_code,del_flg,reg_date,upd_date ) values ('00003','00037','0','取引先０００３７','とりひきさき０００３７','','0',current_timestamp,current_timestamp);</v>
      </c>
    </row>
    <row r="242" hidden="1" spans="3:12">
      <c r="C242" s="98" t="s">
        <v>284</v>
      </c>
      <c r="D242" s="98" t="s">
        <v>483</v>
      </c>
      <c r="E242" s="31">
        <v>0</v>
      </c>
      <c r="F242" s="31" t="s">
        <v>484</v>
      </c>
      <c r="G242" s="31" t="s">
        <v>485</v>
      </c>
      <c r="I242" s="31">
        <v>0</v>
      </c>
      <c r="J242" s="31" t="s">
        <v>280</v>
      </c>
      <c r="K242" s="31" t="s">
        <v>280</v>
      </c>
      <c r="L242" s="31" t="str">
        <f t="shared" si="3"/>
        <v>insert into TORIHIKISAKI_M (company_code,torihikisaki_code,torihikisaki_type,torihikisaki_name,torihikisaki_name_kana,account_code,del_flg,reg_date,upd_date ) values ('00003','00038','0','取引先０００３８','とりひきさき０００３８','','0',current_timestamp,current_timestamp);</v>
      </c>
    </row>
    <row r="243" hidden="1" spans="3:12">
      <c r="C243" s="98" t="s">
        <v>284</v>
      </c>
      <c r="D243" s="98" t="s">
        <v>486</v>
      </c>
      <c r="E243" s="31">
        <v>0</v>
      </c>
      <c r="F243" s="31" t="s">
        <v>487</v>
      </c>
      <c r="G243" s="31" t="s">
        <v>488</v>
      </c>
      <c r="I243" s="31">
        <v>0</v>
      </c>
      <c r="J243" s="31" t="s">
        <v>280</v>
      </c>
      <c r="K243" s="31" t="s">
        <v>280</v>
      </c>
      <c r="L243" s="31" t="str">
        <f t="shared" si="3"/>
        <v>insert into TORIHIKISAKI_M (company_code,torihikisaki_code,torihikisaki_type,torihikisaki_name,torihikisaki_name_kana,account_code,del_flg,reg_date,upd_date ) values ('00003','00039','0','取引先０００３９','とりひきさき０００３９','','0',current_timestamp,current_timestamp);</v>
      </c>
    </row>
    <row r="244" hidden="1" spans="3:12">
      <c r="C244" s="98" t="s">
        <v>284</v>
      </c>
      <c r="D244" s="98" t="s">
        <v>489</v>
      </c>
      <c r="E244" s="31">
        <v>0</v>
      </c>
      <c r="F244" s="31" t="s">
        <v>490</v>
      </c>
      <c r="G244" s="31" t="s">
        <v>491</v>
      </c>
      <c r="I244" s="31">
        <v>0</v>
      </c>
      <c r="J244" s="31" t="s">
        <v>280</v>
      </c>
      <c r="K244" s="31" t="s">
        <v>280</v>
      </c>
      <c r="L244" s="31" t="str">
        <f t="shared" si="3"/>
        <v>insert into TORIHIKISAKI_M (company_code,torihikisaki_code,torihikisaki_type,torihikisaki_name,torihikisaki_name_kana,account_code,del_flg,reg_date,upd_date ) values ('00003','00040','0','取引先０００４０','とりひきさき０００４０','','0',current_timestamp,current_timestamp);</v>
      </c>
    </row>
    <row r="245" hidden="1" spans="3:12">
      <c r="C245" s="98" t="s">
        <v>284</v>
      </c>
      <c r="D245" s="98" t="s">
        <v>492</v>
      </c>
      <c r="E245" s="31">
        <v>0</v>
      </c>
      <c r="F245" s="31" t="s">
        <v>493</v>
      </c>
      <c r="G245" s="31" t="s">
        <v>494</v>
      </c>
      <c r="I245" s="31">
        <v>0</v>
      </c>
      <c r="J245" s="31" t="s">
        <v>280</v>
      </c>
      <c r="K245" s="31" t="s">
        <v>280</v>
      </c>
      <c r="L245" s="31" t="str">
        <f t="shared" si="3"/>
        <v>insert into TORIHIKISAKI_M (company_code,torihikisaki_code,torihikisaki_type,torihikisaki_name,torihikisaki_name_kana,account_code,del_flg,reg_date,upd_date ) values ('00003','00041','0','取引先０００４１','とりひきさき０００４１','','0',current_timestamp,current_timestamp);</v>
      </c>
    </row>
    <row r="246" hidden="1" spans="3:12">
      <c r="C246" s="98" t="s">
        <v>284</v>
      </c>
      <c r="D246" s="98" t="s">
        <v>495</v>
      </c>
      <c r="E246" s="31">
        <v>0</v>
      </c>
      <c r="F246" s="31" t="s">
        <v>496</v>
      </c>
      <c r="G246" s="31" t="s">
        <v>497</v>
      </c>
      <c r="I246" s="31">
        <v>0</v>
      </c>
      <c r="J246" s="31" t="s">
        <v>280</v>
      </c>
      <c r="K246" s="31" t="s">
        <v>280</v>
      </c>
      <c r="L246" s="31" t="str">
        <f t="shared" si="3"/>
        <v>insert into TORIHIKISAKI_M (company_code,torihikisaki_code,torihikisaki_type,torihikisaki_name,torihikisaki_name_kana,account_code,del_flg,reg_date,upd_date ) values ('00003','00042','0','取引先０００４２','とりひきさき０００４２','','0',current_timestamp,current_timestamp);</v>
      </c>
    </row>
    <row r="247" hidden="1" spans="3:12">
      <c r="C247" s="98" t="s">
        <v>284</v>
      </c>
      <c r="D247" s="98" t="s">
        <v>498</v>
      </c>
      <c r="E247" s="31">
        <v>0</v>
      </c>
      <c r="F247" s="31" t="s">
        <v>499</v>
      </c>
      <c r="G247" s="31" t="s">
        <v>500</v>
      </c>
      <c r="I247" s="31">
        <v>0</v>
      </c>
      <c r="J247" s="31" t="s">
        <v>280</v>
      </c>
      <c r="K247" s="31" t="s">
        <v>280</v>
      </c>
      <c r="L247" s="31" t="str">
        <f t="shared" si="3"/>
        <v>insert into TORIHIKISAKI_M (company_code,torihikisaki_code,torihikisaki_type,torihikisaki_name,torihikisaki_name_kana,account_code,del_flg,reg_date,upd_date ) values ('00003','00043','0','取引先０００４３','とりひきさき０００４３','','0',current_timestamp,current_timestamp);</v>
      </c>
    </row>
    <row r="248" hidden="1" spans="3:12">
      <c r="C248" s="98" t="s">
        <v>284</v>
      </c>
      <c r="D248" s="98" t="s">
        <v>501</v>
      </c>
      <c r="E248" s="31">
        <v>0</v>
      </c>
      <c r="F248" s="31" t="s">
        <v>502</v>
      </c>
      <c r="G248" s="31" t="s">
        <v>503</v>
      </c>
      <c r="I248" s="31">
        <v>0</v>
      </c>
      <c r="J248" s="31" t="s">
        <v>280</v>
      </c>
      <c r="K248" s="31" t="s">
        <v>280</v>
      </c>
      <c r="L248" s="31" t="str">
        <f t="shared" si="3"/>
        <v>insert into TORIHIKISAKI_M (company_code,torihikisaki_code,torihikisaki_type,torihikisaki_name,torihikisaki_name_kana,account_code,del_flg,reg_date,upd_date ) values ('00003','00044','0','取引先０００４４','とりひきさき０００４４','','0',current_timestamp,current_timestamp);</v>
      </c>
    </row>
    <row r="249" hidden="1" spans="3:12">
      <c r="C249" s="98" t="s">
        <v>284</v>
      </c>
      <c r="D249" s="98" t="s">
        <v>504</v>
      </c>
      <c r="E249" s="31">
        <v>0</v>
      </c>
      <c r="F249" s="31" t="s">
        <v>505</v>
      </c>
      <c r="G249" s="31" t="s">
        <v>506</v>
      </c>
      <c r="I249" s="31">
        <v>0</v>
      </c>
      <c r="J249" s="31" t="s">
        <v>280</v>
      </c>
      <c r="K249" s="31" t="s">
        <v>280</v>
      </c>
      <c r="L249" s="31" t="str">
        <f t="shared" si="3"/>
        <v>insert into TORIHIKISAKI_M (company_code,torihikisaki_code,torihikisaki_type,torihikisaki_name,torihikisaki_name_kana,account_code,del_flg,reg_date,upd_date ) values ('00003','00045','0','取引先０００４５','とりひきさき０００４５','','0',current_timestamp,current_timestamp);</v>
      </c>
    </row>
    <row r="250" hidden="1" spans="3:12">
      <c r="C250" s="98" t="s">
        <v>284</v>
      </c>
      <c r="D250" s="98" t="s">
        <v>507</v>
      </c>
      <c r="E250" s="31">
        <v>0</v>
      </c>
      <c r="F250" s="31" t="s">
        <v>508</v>
      </c>
      <c r="G250" s="31" t="s">
        <v>509</v>
      </c>
      <c r="I250" s="31">
        <v>0</v>
      </c>
      <c r="J250" s="31" t="s">
        <v>280</v>
      </c>
      <c r="K250" s="31" t="s">
        <v>280</v>
      </c>
      <c r="L250" s="31" t="str">
        <f t="shared" si="3"/>
        <v>insert into TORIHIKISAKI_M (company_code,torihikisaki_code,torihikisaki_type,torihikisaki_name,torihikisaki_name_kana,account_code,del_flg,reg_date,upd_date ) values ('00003','00046','0','取引先０００４６','とりひきさき０００４６','','0',current_timestamp,current_timestamp);</v>
      </c>
    </row>
    <row r="251" hidden="1" spans="3:12">
      <c r="C251" s="98" t="s">
        <v>284</v>
      </c>
      <c r="D251" s="98" t="s">
        <v>510</v>
      </c>
      <c r="E251" s="31">
        <v>0</v>
      </c>
      <c r="F251" s="31" t="s">
        <v>511</v>
      </c>
      <c r="G251" s="31" t="s">
        <v>512</v>
      </c>
      <c r="I251" s="31">
        <v>0</v>
      </c>
      <c r="J251" s="31" t="s">
        <v>280</v>
      </c>
      <c r="K251" s="31" t="s">
        <v>280</v>
      </c>
      <c r="L251" s="31" t="str">
        <f t="shared" si="3"/>
        <v>insert into TORIHIKISAKI_M (company_code,torihikisaki_code,torihikisaki_type,torihikisaki_name,torihikisaki_name_kana,account_code,del_flg,reg_date,upd_date ) values ('00003','00047','0','取引先０００４７','とりひきさき０００４７','','0',current_timestamp,current_timestamp);</v>
      </c>
    </row>
    <row r="252" hidden="1" spans="3:12">
      <c r="C252" s="98" t="s">
        <v>284</v>
      </c>
      <c r="D252" s="98" t="s">
        <v>513</v>
      </c>
      <c r="E252" s="31">
        <v>0</v>
      </c>
      <c r="F252" s="31" t="s">
        <v>514</v>
      </c>
      <c r="G252" s="31" t="s">
        <v>515</v>
      </c>
      <c r="I252" s="31">
        <v>0</v>
      </c>
      <c r="J252" s="31" t="s">
        <v>280</v>
      </c>
      <c r="K252" s="31" t="s">
        <v>280</v>
      </c>
      <c r="L252" s="31" t="str">
        <f t="shared" si="3"/>
        <v>insert into TORIHIKISAKI_M (company_code,torihikisaki_code,torihikisaki_type,torihikisaki_name,torihikisaki_name_kana,account_code,del_flg,reg_date,upd_date ) values ('00003','00048','0','取引先０００４８','とりひきさき０００４８','','0',current_timestamp,current_timestamp);</v>
      </c>
    </row>
    <row r="253" hidden="1" spans="3:12">
      <c r="C253" s="98" t="s">
        <v>284</v>
      </c>
      <c r="D253" s="98" t="s">
        <v>516</v>
      </c>
      <c r="E253" s="31">
        <v>0</v>
      </c>
      <c r="F253" s="31" t="s">
        <v>517</v>
      </c>
      <c r="G253" s="31" t="s">
        <v>518</v>
      </c>
      <c r="I253" s="31">
        <v>0</v>
      </c>
      <c r="J253" s="31" t="s">
        <v>280</v>
      </c>
      <c r="K253" s="31" t="s">
        <v>280</v>
      </c>
      <c r="L253" s="31" t="str">
        <f t="shared" si="3"/>
        <v>insert into TORIHIKISAKI_M (company_code,torihikisaki_code,torihikisaki_type,torihikisaki_name,torihikisaki_name_kana,account_code,del_flg,reg_date,upd_date ) values ('00003','00049','0','取引先０００４９','とりひきさき０００４９','','0',current_timestamp,current_timestamp);</v>
      </c>
    </row>
    <row r="254" hidden="1" spans="3:12">
      <c r="C254" s="98" t="s">
        <v>284</v>
      </c>
      <c r="D254" s="98" t="s">
        <v>519</v>
      </c>
      <c r="E254" s="31">
        <v>0</v>
      </c>
      <c r="F254" s="31" t="s">
        <v>520</v>
      </c>
      <c r="G254" s="31" t="s">
        <v>521</v>
      </c>
      <c r="I254" s="31">
        <v>0</v>
      </c>
      <c r="J254" s="31" t="s">
        <v>280</v>
      </c>
      <c r="K254" s="31" t="s">
        <v>280</v>
      </c>
      <c r="L254" s="31" t="str">
        <f t="shared" si="3"/>
        <v>insert into TORIHIKISAKI_M (company_code,torihikisaki_code,torihikisaki_type,torihikisaki_name,torihikisaki_name_kana,account_code,del_flg,reg_date,upd_date ) values ('00003','00050','0','取引先０００５０','とりひきさき０００５０','','0',current_timestamp,current_timestamp);</v>
      </c>
    </row>
    <row r="255" hidden="1" spans="3:12">
      <c r="C255" s="98" t="s">
        <v>284</v>
      </c>
      <c r="D255" s="98" t="s">
        <v>522</v>
      </c>
      <c r="E255" s="31">
        <v>0</v>
      </c>
      <c r="F255" s="31" t="s">
        <v>523</v>
      </c>
      <c r="G255" s="31" t="s">
        <v>524</v>
      </c>
      <c r="I255" s="31">
        <v>0</v>
      </c>
      <c r="J255" s="31" t="s">
        <v>280</v>
      </c>
      <c r="K255" s="31" t="s">
        <v>280</v>
      </c>
      <c r="L255" s="31" t="str">
        <f t="shared" si="3"/>
        <v>insert into TORIHIKISAKI_M (company_code,torihikisaki_code,torihikisaki_type,torihikisaki_name,torihikisaki_name_kana,account_code,del_flg,reg_date,upd_date ) values ('00003','00051','0','取引先０００５１','とりひきさき０００５１','','0',current_timestamp,current_timestamp);</v>
      </c>
    </row>
    <row r="256" hidden="1" spans="3:12">
      <c r="C256" s="98" t="s">
        <v>284</v>
      </c>
      <c r="D256" s="98" t="s">
        <v>525</v>
      </c>
      <c r="E256" s="31">
        <v>0</v>
      </c>
      <c r="F256" s="31" t="s">
        <v>526</v>
      </c>
      <c r="G256" s="31" t="s">
        <v>527</v>
      </c>
      <c r="I256" s="31">
        <v>0</v>
      </c>
      <c r="J256" s="31" t="s">
        <v>280</v>
      </c>
      <c r="K256" s="31" t="s">
        <v>280</v>
      </c>
      <c r="L256" s="31" t="str">
        <f t="shared" si="3"/>
        <v>insert into TORIHIKISAKI_M (company_code,torihikisaki_code,torihikisaki_type,torihikisaki_name,torihikisaki_name_kana,account_code,del_flg,reg_date,upd_date ) values ('00003','00052','0','取引先０００５２','とりひきさき０００５２','','0',current_timestamp,current_timestamp);</v>
      </c>
    </row>
    <row r="257" hidden="1" spans="3:12">
      <c r="C257" s="98" t="s">
        <v>284</v>
      </c>
      <c r="D257" s="98" t="s">
        <v>528</v>
      </c>
      <c r="E257" s="31">
        <v>0</v>
      </c>
      <c r="F257" s="31" t="s">
        <v>529</v>
      </c>
      <c r="G257" s="31" t="s">
        <v>530</v>
      </c>
      <c r="I257" s="31">
        <v>0</v>
      </c>
      <c r="J257" s="31" t="s">
        <v>280</v>
      </c>
      <c r="K257" s="31" t="s">
        <v>280</v>
      </c>
      <c r="L257" s="31" t="str">
        <f t="shared" si="3"/>
        <v>insert into TORIHIKISAKI_M (company_code,torihikisaki_code,torihikisaki_type,torihikisaki_name,torihikisaki_name_kana,account_code,del_flg,reg_date,upd_date ) values ('00003','00053','0','取引先０００５３','とりひきさき０００５３','','0',current_timestamp,current_timestamp);</v>
      </c>
    </row>
    <row r="258" hidden="1" spans="3:12">
      <c r="C258" s="98" t="s">
        <v>284</v>
      </c>
      <c r="D258" s="98" t="s">
        <v>531</v>
      </c>
      <c r="E258" s="31">
        <v>0</v>
      </c>
      <c r="F258" s="31" t="s">
        <v>532</v>
      </c>
      <c r="G258" s="31" t="s">
        <v>533</v>
      </c>
      <c r="I258" s="31">
        <v>0</v>
      </c>
      <c r="J258" s="31" t="s">
        <v>280</v>
      </c>
      <c r="K258" s="31" t="s">
        <v>280</v>
      </c>
      <c r="L258" s="31" t="str">
        <f t="shared" si="3"/>
        <v>insert into TORIHIKISAKI_M (company_code,torihikisaki_code,torihikisaki_type,torihikisaki_name,torihikisaki_name_kana,account_code,del_flg,reg_date,upd_date ) values ('00003','00054','0','取引先０００５４','とりひきさき０００５４','','0',current_timestamp,current_timestamp);</v>
      </c>
    </row>
    <row r="259" hidden="1" spans="3:12">
      <c r="C259" s="98" t="s">
        <v>284</v>
      </c>
      <c r="D259" s="98" t="s">
        <v>534</v>
      </c>
      <c r="E259" s="31">
        <v>0</v>
      </c>
      <c r="F259" s="31" t="s">
        <v>535</v>
      </c>
      <c r="G259" s="31" t="s">
        <v>536</v>
      </c>
      <c r="I259" s="31">
        <v>0</v>
      </c>
      <c r="J259" s="31" t="s">
        <v>280</v>
      </c>
      <c r="K259" s="31" t="s">
        <v>280</v>
      </c>
      <c r="L259" s="31" t="str">
        <f t="shared" si="3"/>
        <v>insert into TORIHIKISAKI_M (company_code,torihikisaki_code,torihikisaki_type,torihikisaki_name,torihikisaki_name_kana,account_code,del_flg,reg_date,upd_date ) values ('00003','00055','0','取引先０００５５','とりひきさき０００５５','','0',current_timestamp,current_timestamp);</v>
      </c>
    </row>
    <row r="260" hidden="1" spans="3:12">
      <c r="C260" s="98" t="s">
        <v>284</v>
      </c>
      <c r="D260" s="98" t="s">
        <v>537</v>
      </c>
      <c r="E260" s="31">
        <v>0</v>
      </c>
      <c r="F260" s="31" t="s">
        <v>538</v>
      </c>
      <c r="G260" s="31" t="s">
        <v>539</v>
      </c>
      <c r="I260" s="31">
        <v>0</v>
      </c>
      <c r="J260" s="31" t="s">
        <v>280</v>
      </c>
      <c r="K260" s="31" t="s">
        <v>280</v>
      </c>
      <c r="L260" s="31" t="str">
        <f t="shared" si="3"/>
        <v>insert into TORIHIKISAKI_M (company_code,torihikisaki_code,torihikisaki_type,torihikisaki_name,torihikisaki_name_kana,account_code,del_flg,reg_date,upd_date ) values ('00003','00056','0','取引先０００５６','とりひきさき０００５６','','0',current_timestamp,current_timestamp);</v>
      </c>
    </row>
    <row r="261" hidden="1" spans="3:12">
      <c r="C261" s="98" t="s">
        <v>284</v>
      </c>
      <c r="D261" s="98" t="s">
        <v>540</v>
      </c>
      <c r="E261" s="31">
        <v>0</v>
      </c>
      <c r="F261" s="31" t="s">
        <v>541</v>
      </c>
      <c r="G261" s="31" t="s">
        <v>542</v>
      </c>
      <c r="I261" s="31">
        <v>0</v>
      </c>
      <c r="J261" s="31" t="s">
        <v>280</v>
      </c>
      <c r="K261" s="31" t="s">
        <v>280</v>
      </c>
      <c r="L261" s="31" t="str">
        <f t="shared" si="3"/>
        <v>insert into TORIHIKISAKI_M (company_code,torihikisaki_code,torihikisaki_type,torihikisaki_name,torihikisaki_name_kana,account_code,del_flg,reg_date,upd_date ) values ('00003','00057','0','取引先０００５７','とりひきさき０００５７','','0',current_timestamp,current_timestamp);</v>
      </c>
    </row>
    <row r="262" hidden="1" spans="3:12">
      <c r="C262" s="98" t="s">
        <v>284</v>
      </c>
      <c r="D262" s="98" t="s">
        <v>543</v>
      </c>
      <c r="E262" s="31">
        <v>0</v>
      </c>
      <c r="F262" s="31" t="s">
        <v>544</v>
      </c>
      <c r="G262" s="31" t="s">
        <v>545</v>
      </c>
      <c r="I262" s="31">
        <v>0</v>
      </c>
      <c r="J262" s="31" t="s">
        <v>280</v>
      </c>
      <c r="K262" s="31" t="s">
        <v>280</v>
      </c>
      <c r="L262" s="31" t="str">
        <f t="shared" ref="L262:L325" si="4">"insert into "&amp;$B$2&amp;" ("&amp;$C$2&amp;","&amp;$D$2&amp;","&amp;$E$2&amp;","&amp;$F$2&amp;","&amp;$G$2&amp;","&amp;$H$2&amp;","&amp;$I$2&amp;","&amp;J$2&amp;","&amp;$K$2&amp;" ) values ("&amp;"'"&amp;C262&amp;"','"&amp;D262&amp;"','"&amp;E262&amp;"','"&amp;F262&amp;"','"&amp;G262&amp;"','"&amp;H262&amp;"','"&amp;I262&amp;"',"&amp;J262&amp;","&amp;K262&amp;");"</f>
        <v>insert into TORIHIKISAKI_M (company_code,torihikisaki_code,torihikisaki_type,torihikisaki_name,torihikisaki_name_kana,account_code,del_flg,reg_date,upd_date ) values ('00003','00058','0','取引先０００５８','とりひきさき０００５８','','0',current_timestamp,current_timestamp);</v>
      </c>
    </row>
    <row r="263" hidden="1" spans="3:12">
      <c r="C263" s="98" t="s">
        <v>284</v>
      </c>
      <c r="D263" s="98" t="s">
        <v>546</v>
      </c>
      <c r="E263" s="31">
        <v>0</v>
      </c>
      <c r="F263" s="31" t="s">
        <v>547</v>
      </c>
      <c r="G263" s="31" t="s">
        <v>548</v>
      </c>
      <c r="I263" s="31">
        <v>0</v>
      </c>
      <c r="J263" s="31" t="s">
        <v>280</v>
      </c>
      <c r="K263" s="31" t="s">
        <v>280</v>
      </c>
      <c r="L263" s="31" t="str">
        <f t="shared" si="4"/>
        <v>insert into TORIHIKISAKI_M (company_code,torihikisaki_code,torihikisaki_type,torihikisaki_name,torihikisaki_name_kana,account_code,del_flg,reg_date,upd_date ) values ('00003','00059','0','取引先０００５９','とりひきさき０００５９','','0',current_timestamp,current_timestamp);</v>
      </c>
    </row>
    <row r="264" hidden="1" spans="3:12">
      <c r="C264" s="98" t="s">
        <v>284</v>
      </c>
      <c r="D264" s="98" t="s">
        <v>549</v>
      </c>
      <c r="E264" s="31">
        <v>0</v>
      </c>
      <c r="F264" s="31" t="s">
        <v>550</v>
      </c>
      <c r="G264" s="31" t="s">
        <v>551</v>
      </c>
      <c r="I264" s="31">
        <v>0</v>
      </c>
      <c r="J264" s="31" t="s">
        <v>280</v>
      </c>
      <c r="K264" s="31" t="s">
        <v>280</v>
      </c>
      <c r="L264" s="31" t="str">
        <f t="shared" si="4"/>
        <v>insert into TORIHIKISAKI_M (company_code,torihikisaki_code,torihikisaki_type,torihikisaki_name,torihikisaki_name_kana,account_code,del_flg,reg_date,upd_date ) values ('00003','00060','0','取引先０００６０','とりひきさき０００６０','','0',current_timestamp,current_timestamp);</v>
      </c>
    </row>
    <row r="265" hidden="1" spans="3:12">
      <c r="C265" s="98" t="s">
        <v>284</v>
      </c>
      <c r="D265" s="98" t="s">
        <v>552</v>
      </c>
      <c r="E265" s="31">
        <v>0</v>
      </c>
      <c r="F265" s="31" t="s">
        <v>553</v>
      </c>
      <c r="G265" s="31" t="s">
        <v>554</v>
      </c>
      <c r="I265" s="31">
        <v>0</v>
      </c>
      <c r="J265" s="31" t="s">
        <v>280</v>
      </c>
      <c r="K265" s="31" t="s">
        <v>280</v>
      </c>
      <c r="L265" s="31" t="str">
        <f t="shared" si="4"/>
        <v>insert into TORIHIKISAKI_M (company_code,torihikisaki_code,torihikisaki_type,torihikisaki_name,torihikisaki_name_kana,account_code,del_flg,reg_date,upd_date ) values ('00003','00061','0','取引先０００６１','とりひきさき０００６１','','0',current_timestamp,current_timestamp);</v>
      </c>
    </row>
    <row r="266" hidden="1" spans="3:12">
      <c r="C266" s="98" t="s">
        <v>284</v>
      </c>
      <c r="D266" s="98" t="s">
        <v>555</v>
      </c>
      <c r="E266" s="31">
        <v>0</v>
      </c>
      <c r="F266" s="31" t="s">
        <v>556</v>
      </c>
      <c r="G266" s="31" t="s">
        <v>557</v>
      </c>
      <c r="I266" s="31">
        <v>0</v>
      </c>
      <c r="J266" s="31" t="s">
        <v>280</v>
      </c>
      <c r="K266" s="31" t="s">
        <v>280</v>
      </c>
      <c r="L266" s="31" t="str">
        <f t="shared" si="4"/>
        <v>insert into TORIHIKISAKI_M (company_code,torihikisaki_code,torihikisaki_type,torihikisaki_name,torihikisaki_name_kana,account_code,del_flg,reg_date,upd_date ) values ('00003','00062','0','取引先０００６２','とりひきさき０００６２','','0',current_timestamp,current_timestamp);</v>
      </c>
    </row>
    <row r="267" hidden="1" spans="3:12">
      <c r="C267" s="98" t="s">
        <v>284</v>
      </c>
      <c r="D267" s="98" t="s">
        <v>558</v>
      </c>
      <c r="E267" s="31">
        <v>0</v>
      </c>
      <c r="F267" s="31" t="s">
        <v>559</v>
      </c>
      <c r="G267" s="31" t="s">
        <v>560</v>
      </c>
      <c r="I267" s="31">
        <v>0</v>
      </c>
      <c r="J267" s="31" t="s">
        <v>280</v>
      </c>
      <c r="K267" s="31" t="s">
        <v>280</v>
      </c>
      <c r="L267" s="31" t="str">
        <f t="shared" si="4"/>
        <v>insert into TORIHIKISAKI_M (company_code,torihikisaki_code,torihikisaki_type,torihikisaki_name,torihikisaki_name_kana,account_code,del_flg,reg_date,upd_date ) values ('00003','00063','0','取引先０００６３','とりひきさき０００６３','','0',current_timestamp,current_timestamp);</v>
      </c>
    </row>
    <row r="268" hidden="1" spans="3:12">
      <c r="C268" s="98" t="s">
        <v>284</v>
      </c>
      <c r="D268" s="98" t="s">
        <v>561</v>
      </c>
      <c r="E268" s="31">
        <v>0</v>
      </c>
      <c r="F268" s="31" t="s">
        <v>562</v>
      </c>
      <c r="G268" s="31" t="s">
        <v>563</v>
      </c>
      <c r="I268" s="31">
        <v>0</v>
      </c>
      <c r="J268" s="31" t="s">
        <v>280</v>
      </c>
      <c r="K268" s="31" t="s">
        <v>280</v>
      </c>
      <c r="L268" s="31" t="str">
        <f t="shared" si="4"/>
        <v>insert into TORIHIKISAKI_M (company_code,torihikisaki_code,torihikisaki_type,torihikisaki_name,torihikisaki_name_kana,account_code,del_flg,reg_date,upd_date ) values ('00003','00064','0','取引先０００６４','とりひきさき０００６４','','0',current_timestamp,current_timestamp);</v>
      </c>
    </row>
    <row r="269" hidden="1" spans="3:12">
      <c r="C269" s="98" t="s">
        <v>284</v>
      </c>
      <c r="D269" s="98" t="s">
        <v>564</v>
      </c>
      <c r="E269" s="31">
        <v>0</v>
      </c>
      <c r="F269" s="31" t="s">
        <v>565</v>
      </c>
      <c r="G269" s="31" t="s">
        <v>566</v>
      </c>
      <c r="I269" s="31">
        <v>0</v>
      </c>
      <c r="J269" s="31" t="s">
        <v>280</v>
      </c>
      <c r="K269" s="31" t="s">
        <v>280</v>
      </c>
      <c r="L269" s="31" t="str">
        <f t="shared" si="4"/>
        <v>insert into TORIHIKISAKI_M (company_code,torihikisaki_code,torihikisaki_type,torihikisaki_name,torihikisaki_name_kana,account_code,del_flg,reg_date,upd_date ) values ('00003','00065','0','取引先０００６５','とりひきさき０００６５','','0',current_timestamp,current_timestamp);</v>
      </c>
    </row>
    <row r="270" hidden="1" spans="3:12">
      <c r="C270" s="98" t="s">
        <v>284</v>
      </c>
      <c r="D270" s="98" t="s">
        <v>567</v>
      </c>
      <c r="E270" s="31">
        <v>0</v>
      </c>
      <c r="F270" s="31" t="s">
        <v>568</v>
      </c>
      <c r="G270" s="31" t="s">
        <v>569</v>
      </c>
      <c r="I270" s="31">
        <v>0</v>
      </c>
      <c r="J270" s="31" t="s">
        <v>280</v>
      </c>
      <c r="K270" s="31" t="s">
        <v>280</v>
      </c>
      <c r="L270" s="31" t="str">
        <f t="shared" si="4"/>
        <v>insert into TORIHIKISAKI_M (company_code,torihikisaki_code,torihikisaki_type,torihikisaki_name,torihikisaki_name_kana,account_code,del_flg,reg_date,upd_date ) values ('00003','00066','0','取引先０００６６','とりひきさき０００６６','','0',current_timestamp,current_timestamp);</v>
      </c>
    </row>
    <row r="271" hidden="1" spans="3:12">
      <c r="C271" s="98" t="s">
        <v>284</v>
      </c>
      <c r="D271" s="98" t="s">
        <v>570</v>
      </c>
      <c r="E271" s="31">
        <v>0</v>
      </c>
      <c r="F271" s="31" t="s">
        <v>571</v>
      </c>
      <c r="G271" s="31" t="s">
        <v>572</v>
      </c>
      <c r="I271" s="31">
        <v>0</v>
      </c>
      <c r="J271" s="31" t="s">
        <v>280</v>
      </c>
      <c r="K271" s="31" t="s">
        <v>280</v>
      </c>
      <c r="L271" s="31" t="str">
        <f t="shared" si="4"/>
        <v>insert into TORIHIKISAKI_M (company_code,torihikisaki_code,torihikisaki_type,torihikisaki_name,torihikisaki_name_kana,account_code,del_flg,reg_date,upd_date ) values ('00003','00067','0','取引先０００６７','とりひきさき０００６７','','0',current_timestamp,current_timestamp);</v>
      </c>
    </row>
    <row r="272" hidden="1" spans="3:12">
      <c r="C272" s="98" t="s">
        <v>284</v>
      </c>
      <c r="D272" s="98" t="s">
        <v>573</v>
      </c>
      <c r="E272" s="31">
        <v>0</v>
      </c>
      <c r="F272" s="31" t="s">
        <v>574</v>
      </c>
      <c r="G272" s="31" t="s">
        <v>575</v>
      </c>
      <c r="I272" s="31">
        <v>0</v>
      </c>
      <c r="J272" s="31" t="s">
        <v>280</v>
      </c>
      <c r="K272" s="31" t="s">
        <v>280</v>
      </c>
      <c r="L272" s="31" t="str">
        <f t="shared" si="4"/>
        <v>insert into TORIHIKISAKI_M (company_code,torihikisaki_code,torihikisaki_type,torihikisaki_name,torihikisaki_name_kana,account_code,del_flg,reg_date,upd_date ) values ('00003','00068','0','取引先０００６８','とりひきさき０００６８','','0',current_timestamp,current_timestamp);</v>
      </c>
    </row>
    <row r="273" hidden="1" spans="3:12">
      <c r="C273" s="98" t="s">
        <v>284</v>
      </c>
      <c r="D273" s="98" t="s">
        <v>576</v>
      </c>
      <c r="E273" s="31">
        <v>0</v>
      </c>
      <c r="F273" s="31" t="s">
        <v>577</v>
      </c>
      <c r="G273" s="31" t="s">
        <v>578</v>
      </c>
      <c r="I273" s="31">
        <v>0</v>
      </c>
      <c r="J273" s="31" t="s">
        <v>280</v>
      </c>
      <c r="K273" s="31" t="s">
        <v>280</v>
      </c>
      <c r="L273" s="31" t="str">
        <f t="shared" si="4"/>
        <v>insert into TORIHIKISAKI_M (company_code,torihikisaki_code,torihikisaki_type,torihikisaki_name,torihikisaki_name_kana,account_code,del_flg,reg_date,upd_date ) values ('00003','00069','0','取引先０００６９','とりひきさき０００６９','','0',current_timestamp,current_timestamp);</v>
      </c>
    </row>
    <row r="274" hidden="1" spans="3:12">
      <c r="C274" s="98" t="s">
        <v>284</v>
      </c>
      <c r="D274" s="98" t="s">
        <v>579</v>
      </c>
      <c r="E274" s="31">
        <v>0</v>
      </c>
      <c r="F274" s="31" t="s">
        <v>580</v>
      </c>
      <c r="G274" s="31" t="s">
        <v>581</v>
      </c>
      <c r="I274" s="31">
        <v>0</v>
      </c>
      <c r="J274" s="31" t="s">
        <v>280</v>
      </c>
      <c r="K274" s="31" t="s">
        <v>280</v>
      </c>
      <c r="L274" s="31" t="str">
        <f t="shared" si="4"/>
        <v>insert into TORIHIKISAKI_M (company_code,torihikisaki_code,torihikisaki_type,torihikisaki_name,torihikisaki_name_kana,account_code,del_flg,reg_date,upd_date ) values ('00003','00070','0','取引先０００７０','とりひきさき０００７０','','0',current_timestamp,current_timestamp);</v>
      </c>
    </row>
    <row r="275" hidden="1" spans="3:12">
      <c r="C275" s="98" t="s">
        <v>284</v>
      </c>
      <c r="D275" s="98" t="s">
        <v>582</v>
      </c>
      <c r="E275" s="31">
        <v>0</v>
      </c>
      <c r="F275" s="31" t="s">
        <v>583</v>
      </c>
      <c r="G275" s="31" t="s">
        <v>584</v>
      </c>
      <c r="I275" s="31">
        <v>0</v>
      </c>
      <c r="J275" s="31" t="s">
        <v>280</v>
      </c>
      <c r="K275" s="31" t="s">
        <v>280</v>
      </c>
      <c r="L275" s="31" t="str">
        <f t="shared" si="4"/>
        <v>insert into TORIHIKISAKI_M (company_code,torihikisaki_code,torihikisaki_type,torihikisaki_name,torihikisaki_name_kana,account_code,del_flg,reg_date,upd_date ) values ('00003','00071','0','取引先０００７１','とりひきさき０００７１','','0',current_timestamp,current_timestamp);</v>
      </c>
    </row>
    <row r="276" hidden="1" spans="3:12">
      <c r="C276" s="98" t="s">
        <v>284</v>
      </c>
      <c r="D276" s="98" t="s">
        <v>585</v>
      </c>
      <c r="E276" s="31">
        <v>0</v>
      </c>
      <c r="F276" s="31" t="s">
        <v>586</v>
      </c>
      <c r="G276" s="31" t="s">
        <v>587</v>
      </c>
      <c r="I276" s="31">
        <v>0</v>
      </c>
      <c r="J276" s="31" t="s">
        <v>280</v>
      </c>
      <c r="K276" s="31" t="s">
        <v>280</v>
      </c>
      <c r="L276" s="31" t="str">
        <f t="shared" si="4"/>
        <v>insert into TORIHIKISAKI_M (company_code,torihikisaki_code,torihikisaki_type,torihikisaki_name,torihikisaki_name_kana,account_code,del_flg,reg_date,upd_date ) values ('00003','00072','0','取引先０００７２','とりひきさき０００７２','','0',current_timestamp,current_timestamp);</v>
      </c>
    </row>
    <row r="277" hidden="1" spans="3:12">
      <c r="C277" s="98" t="s">
        <v>284</v>
      </c>
      <c r="D277" s="98" t="s">
        <v>588</v>
      </c>
      <c r="E277" s="31">
        <v>0</v>
      </c>
      <c r="F277" s="31" t="s">
        <v>589</v>
      </c>
      <c r="G277" s="31" t="s">
        <v>590</v>
      </c>
      <c r="I277" s="31">
        <v>0</v>
      </c>
      <c r="J277" s="31" t="s">
        <v>280</v>
      </c>
      <c r="K277" s="31" t="s">
        <v>280</v>
      </c>
      <c r="L277" s="31" t="str">
        <f t="shared" si="4"/>
        <v>insert into TORIHIKISAKI_M (company_code,torihikisaki_code,torihikisaki_type,torihikisaki_name,torihikisaki_name_kana,account_code,del_flg,reg_date,upd_date ) values ('00003','00073','0','取引先０００７３','とりひきさき０００７３','','0',current_timestamp,current_timestamp);</v>
      </c>
    </row>
    <row r="278" hidden="1" spans="3:12">
      <c r="C278" s="98" t="s">
        <v>284</v>
      </c>
      <c r="D278" s="98" t="s">
        <v>591</v>
      </c>
      <c r="E278" s="31">
        <v>0</v>
      </c>
      <c r="F278" s="31" t="s">
        <v>592</v>
      </c>
      <c r="G278" s="31" t="s">
        <v>593</v>
      </c>
      <c r="I278" s="31">
        <v>0</v>
      </c>
      <c r="J278" s="31" t="s">
        <v>280</v>
      </c>
      <c r="K278" s="31" t="s">
        <v>280</v>
      </c>
      <c r="L278" s="31" t="str">
        <f t="shared" si="4"/>
        <v>insert into TORIHIKISAKI_M (company_code,torihikisaki_code,torihikisaki_type,torihikisaki_name,torihikisaki_name_kana,account_code,del_flg,reg_date,upd_date ) values ('00003','00074','0','取引先０００７４','とりひきさき０００７４','','0',current_timestamp,current_timestamp);</v>
      </c>
    </row>
    <row r="279" hidden="1" spans="3:12">
      <c r="C279" s="98" t="s">
        <v>284</v>
      </c>
      <c r="D279" s="98" t="s">
        <v>594</v>
      </c>
      <c r="E279" s="31">
        <v>0</v>
      </c>
      <c r="F279" s="31" t="s">
        <v>595</v>
      </c>
      <c r="G279" s="31" t="s">
        <v>596</v>
      </c>
      <c r="I279" s="31">
        <v>0</v>
      </c>
      <c r="J279" s="31" t="s">
        <v>280</v>
      </c>
      <c r="K279" s="31" t="s">
        <v>280</v>
      </c>
      <c r="L279" s="31" t="str">
        <f t="shared" si="4"/>
        <v>insert into TORIHIKISAKI_M (company_code,torihikisaki_code,torihikisaki_type,torihikisaki_name,torihikisaki_name_kana,account_code,del_flg,reg_date,upd_date ) values ('00003','00075','0','取引先０００７５','とりひきさき０００７５','','0',current_timestamp,current_timestamp);</v>
      </c>
    </row>
    <row r="280" hidden="1" spans="3:12">
      <c r="C280" s="98" t="s">
        <v>284</v>
      </c>
      <c r="D280" s="98" t="s">
        <v>597</v>
      </c>
      <c r="E280" s="31">
        <v>0</v>
      </c>
      <c r="F280" s="31" t="s">
        <v>598</v>
      </c>
      <c r="G280" s="31" t="s">
        <v>599</v>
      </c>
      <c r="I280" s="31">
        <v>0</v>
      </c>
      <c r="J280" s="31" t="s">
        <v>280</v>
      </c>
      <c r="K280" s="31" t="s">
        <v>280</v>
      </c>
      <c r="L280" s="31" t="str">
        <f t="shared" si="4"/>
        <v>insert into TORIHIKISAKI_M (company_code,torihikisaki_code,torihikisaki_type,torihikisaki_name,torihikisaki_name_kana,account_code,del_flg,reg_date,upd_date ) values ('00003','00076','0','取引先０００７６','とりひきさき０００７６','','0',current_timestamp,current_timestamp);</v>
      </c>
    </row>
    <row r="281" hidden="1" spans="3:12">
      <c r="C281" s="98" t="s">
        <v>284</v>
      </c>
      <c r="D281" s="98" t="s">
        <v>600</v>
      </c>
      <c r="E281" s="31">
        <v>0</v>
      </c>
      <c r="F281" s="31" t="s">
        <v>601</v>
      </c>
      <c r="G281" s="31" t="s">
        <v>602</v>
      </c>
      <c r="I281" s="31">
        <v>0</v>
      </c>
      <c r="J281" s="31" t="s">
        <v>280</v>
      </c>
      <c r="K281" s="31" t="s">
        <v>280</v>
      </c>
      <c r="L281" s="31" t="str">
        <f t="shared" si="4"/>
        <v>insert into TORIHIKISAKI_M (company_code,torihikisaki_code,torihikisaki_type,torihikisaki_name,torihikisaki_name_kana,account_code,del_flg,reg_date,upd_date ) values ('00003','00077','0','取引先０００７７','とりひきさき０００７７','','0',current_timestamp,current_timestamp);</v>
      </c>
    </row>
    <row r="282" hidden="1" spans="3:12">
      <c r="C282" s="98" t="s">
        <v>284</v>
      </c>
      <c r="D282" s="98" t="s">
        <v>603</v>
      </c>
      <c r="E282" s="31">
        <v>0</v>
      </c>
      <c r="F282" s="31" t="s">
        <v>604</v>
      </c>
      <c r="G282" s="31" t="s">
        <v>605</v>
      </c>
      <c r="I282" s="31">
        <v>0</v>
      </c>
      <c r="J282" s="31" t="s">
        <v>280</v>
      </c>
      <c r="K282" s="31" t="s">
        <v>280</v>
      </c>
      <c r="L282" s="31" t="str">
        <f t="shared" si="4"/>
        <v>insert into TORIHIKISAKI_M (company_code,torihikisaki_code,torihikisaki_type,torihikisaki_name,torihikisaki_name_kana,account_code,del_flg,reg_date,upd_date ) values ('00003','00078','0','取引先０００７８','とりひきさき０００７８','','0',current_timestamp,current_timestamp);</v>
      </c>
    </row>
    <row r="283" hidden="1" spans="3:12">
      <c r="C283" s="98" t="s">
        <v>284</v>
      </c>
      <c r="D283" s="98" t="s">
        <v>606</v>
      </c>
      <c r="E283" s="31">
        <v>0</v>
      </c>
      <c r="F283" s="31" t="s">
        <v>607</v>
      </c>
      <c r="G283" s="31" t="s">
        <v>608</v>
      </c>
      <c r="I283" s="31">
        <v>0</v>
      </c>
      <c r="J283" s="31" t="s">
        <v>280</v>
      </c>
      <c r="K283" s="31" t="s">
        <v>280</v>
      </c>
      <c r="L283" s="31" t="str">
        <f t="shared" si="4"/>
        <v>insert into TORIHIKISAKI_M (company_code,torihikisaki_code,torihikisaki_type,torihikisaki_name,torihikisaki_name_kana,account_code,del_flg,reg_date,upd_date ) values ('00003','00079','0','取引先０００７９','とりひきさき０００７９','','0',current_timestamp,current_timestamp);</v>
      </c>
    </row>
    <row r="284" hidden="1" spans="3:12">
      <c r="C284" s="98" t="s">
        <v>284</v>
      </c>
      <c r="D284" s="98" t="s">
        <v>609</v>
      </c>
      <c r="E284" s="31">
        <v>0</v>
      </c>
      <c r="F284" s="31" t="s">
        <v>610</v>
      </c>
      <c r="G284" s="31" t="s">
        <v>611</v>
      </c>
      <c r="I284" s="31">
        <v>0</v>
      </c>
      <c r="J284" s="31" t="s">
        <v>280</v>
      </c>
      <c r="K284" s="31" t="s">
        <v>280</v>
      </c>
      <c r="L284" s="31" t="str">
        <f t="shared" si="4"/>
        <v>insert into TORIHIKISAKI_M (company_code,torihikisaki_code,torihikisaki_type,torihikisaki_name,torihikisaki_name_kana,account_code,del_flg,reg_date,upd_date ) values ('00003','00080','0','取引先０００８０','とりひきさき０００８０','','0',current_timestamp,current_timestamp);</v>
      </c>
    </row>
    <row r="285" hidden="1" spans="3:12">
      <c r="C285" s="98" t="s">
        <v>284</v>
      </c>
      <c r="D285" s="98" t="s">
        <v>612</v>
      </c>
      <c r="E285" s="31">
        <v>0</v>
      </c>
      <c r="F285" s="31" t="s">
        <v>613</v>
      </c>
      <c r="G285" s="31" t="s">
        <v>614</v>
      </c>
      <c r="I285" s="31">
        <v>0</v>
      </c>
      <c r="J285" s="31" t="s">
        <v>280</v>
      </c>
      <c r="K285" s="31" t="s">
        <v>280</v>
      </c>
      <c r="L285" s="31" t="str">
        <f t="shared" si="4"/>
        <v>insert into TORIHIKISAKI_M (company_code,torihikisaki_code,torihikisaki_type,torihikisaki_name,torihikisaki_name_kana,account_code,del_flg,reg_date,upd_date ) values ('00003','00081','0','取引先０００８１','とりひきさき０００８１','','0',current_timestamp,current_timestamp);</v>
      </c>
    </row>
    <row r="286" hidden="1" spans="3:12">
      <c r="C286" s="98" t="s">
        <v>284</v>
      </c>
      <c r="D286" s="98" t="s">
        <v>615</v>
      </c>
      <c r="E286" s="31">
        <v>0</v>
      </c>
      <c r="F286" s="31" t="s">
        <v>616</v>
      </c>
      <c r="G286" s="31" t="s">
        <v>617</v>
      </c>
      <c r="I286" s="31">
        <v>0</v>
      </c>
      <c r="J286" s="31" t="s">
        <v>280</v>
      </c>
      <c r="K286" s="31" t="s">
        <v>280</v>
      </c>
      <c r="L286" s="31" t="str">
        <f t="shared" si="4"/>
        <v>insert into TORIHIKISAKI_M (company_code,torihikisaki_code,torihikisaki_type,torihikisaki_name,torihikisaki_name_kana,account_code,del_flg,reg_date,upd_date ) values ('00003','00082','0','取引先０００８２','とりひきさき０００８２','','0',current_timestamp,current_timestamp);</v>
      </c>
    </row>
    <row r="287" hidden="1" spans="3:12">
      <c r="C287" s="98" t="s">
        <v>284</v>
      </c>
      <c r="D287" s="98" t="s">
        <v>618</v>
      </c>
      <c r="E287" s="31">
        <v>0</v>
      </c>
      <c r="F287" s="31" t="s">
        <v>619</v>
      </c>
      <c r="G287" s="31" t="s">
        <v>620</v>
      </c>
      <c r="I287" s="31">
        <v>0</v>
      </c>
      <c r="J287" s="31" t="s">
        <v>280</v>
      </c>
      <c r="K287" s="31" t="s">
        <v>280</v>
      </c>
      <c r="L287" s="31" t="str">
        <f t="shared" si="4"/>
        <v>insert into TORIHIKISAKI_M (company_code,torihikisaki_code,torihikisaki_type,torihikisaki_name,torihikisaki_name_kana,account_code,del_flg,reg_date,upd_date ) values ('00003','00083','0','取引先０００８３','とりひきさき０００８３','','0',current_timestamp,current_timestamp);</v>
      </c>
    </row>
    <row r="288" hidden="1" spans="3:12">
      <c r="C288" s="98" t="s">
        <v>284</v>
      </c>
      <c r="D288" s="98" t="s">
        <v>621</v>
      </c>
      <c r="E288" s="31">
        <v>0</v>
      </c>
      <c r="F288" s="31" t="s">
        <v>622</v>
      </c>
      <c r="G288" s="31" t="s">
        <v>623</v>
      </c>
      <c r="I288" s="31">
        <v>0</v>
      </c>
      <c r="J288" s="31" t="s">
        <v>280</v>
      </c>
      <c r="K288" s="31" t="s">
        <v>280</v>
      </c>
      <c r="L288" s="31" t="str">
        <f t="shared" si="4"/>
        <v>insert into TORIHIKISAKI_M (company_code,torihikisaki_code,torihikisaki_type,torihikisaki_name,torihikisaki_name_kana,account_code,del_flg,reg_date,upd_date ) values ('00003','00084','0','取引先０００８４','とりひきさき０００８４','','0',current_timestamp,current_timestamp);</v>
      </c>
    </row>
    <row r="289" hidden="1" spans="3:12">
      <c r="C289" s="98" t="s">
        <v>284</v>
      </c>
      <c r="D289" s="98" t="s">
        <v>624</v>
      </c>
      <c r="E289" s="31">
        <v>0</v>
      </c>
      <c r="F289" s="31" t="s">
        <v>625</v>
      </c>
      <c r="G289" s="31" t="s">
        <v>626</v>
      </c>
      <c r="I289" s="31">
        <v>0</v>
      </c>
      <c r="J289" s="31" t="s">
        <v>280</v>
      </c>
      <c r="K289" s="31" t="s">
        <v>280</v>
      </c>
      <c r="L289" s="31" t="str">
        <f t="shared" si="4"/>
        <v>insert into TORIHIKISAKI_M (company_code,torihikisaki_code,torihikisaki_type,torihikisaki_name,torihikisaki_name_kana,account_code,del_flg,reg_date,upd_date ) values ('00003','00085','0','取引先０００８５','とりひきさき０００８５','','0',current_timestamp,current_timestamp);</v>
      </c>
    </row>
    <row r="290" hidden="1" spans="3:12">
      <c r="C290" s="98" t="s">
        <v>284</v>
      </c>
      <c r="D290" s="98" t="s">
        <v>627</v>
      </c>
      <c r="E290" s="31">
        <v>0</v>
      </c>
      <c r="F290" s="31" t="s">
        <v>628</v>
      </c>
      <c r="G290" s="31" t="s">
        <v>629</v>
      </c>
      <c r="I290" s="31">
        <v>0</v>
      </c>
      <c r="J290" s="31" t="s">
        <v>280</v>
      </c>
      <c r="K290" s="31" t="s">
        <v>280</v>
      </c>
      <c r="L290" s="31" t="str">
        <f t="shared" si="4"/>
        <v>insert into TORIHIKISAKI_M (company_code,torihikisaki_code,torihikisaki_type,torihikisaki_name,torihikisaki_name_kana,account_code,del_flg,reg_date,upd_date ) values ('00003','00086','0','取引先０００８６','とりひきさき０００８６','','0',current_timestamp,current_timestamp);</v>
      </c>
    </row>
    <row r="291" hidden="1" spans="3:12">
      <c r="C291" s="98" t="s">
        <v>284</v>
      </c>
      <c r="D291" s="98" t="s">
        <v>630</v>
      </c>
      <c r="E291" s="31">
        <v>0</v>
      </c>
      <c r="F291" s="31" t="s">
        <v>631</v>
      </c>
      <c r="G291" s="31" t="s">
        <v>632</v>
      </c>
      <c r="I291" s="31">
        <v>0</v>
      </c>
      <c r="J291" s="31" t="s">
        <v>280</v>
      </c>
      <c r="K291" s="31" t="s">
        <v>280</v>
      </c>
      <c r="L291" s="31" t="str">
        <f t="shared" si="4"/>
        <v>insert into TORIHIKISAKI_M (company_code,torihikisaki_code,torihikisaki_type,torihikisaki_name,torihikisaki_name_kana,account_code,del_flg,reg_date,upd_date ) values ('00003','00087','0','取引先０００８７','とりひきさき０００８７','','0',current_timestamp,current_timestamp);</v>
      </c>
    </row>
    <row r="292" hidden="1" spans="3:12">
      <c r="C292" s="98" t="s">
        <v>284</v>
      </c>
      <c r="D292" s="98" t="s">
        <v>633</v>
      </c>
      <c r="E292" s="31">
        <v>0</v>
      </c>
      <c r="F292" s="31" t="s">
        <v>634</v>
      </c>
      <c r="G292" s="31" t="s">
        <v>635</v>
      </c>
      <c r="I292" s="31">
        <v>0</v>
      </c>
      <c r="J292" s="31" t="s">
        <v>280</v>
      </c>
      <c r="K292" s="31" t="s">
        <v>280</v>
      </c>
      <c r="L292" s="31" t="str">
        <f t="shared" si="4"/>
        <v>insert into TORIHIKISAKI_M (company_code,torihikisaki_code,torihikisaki_type,torihikisaki_name,torihikisaki_name_kana,account_code,del_flg,reg_date,upd_date ) values ('00003','00088','0','取引先０００８８','とりひきさき０００８８','','0',current_timestamp,current_timestamp);</v>
      </c>
    </row>
    <row r="293" hidden="1" spans="3:12">
      <c r="C293" s="98" t="s">
        <v>284</v>
      </c>
      <c r="D293" s="98" t="s">
        <v>636</v>
      </c>
      <c r="E293" s="31">
        <v>0</v>
      </c>
      <c r="F293" s="31" t="s">
        <v>637</v>
      </c>
      <c r="G293" s="31" t="s">
        <v>638</v>
      </c>
      <c r="I293" s="31">
        <v>0</v>
      </c>
      <c r="J293" s="31" t="s">
        <v>280</v>
      </c>
      <c r="K293" s="31" t="s">
        <v>280</v>
      </c>
      <c r="L293" s="31" t="str">
        <f t="shared" si="4"/>
        <v>insert into TORIHIKISAKI_M (company_code,torihikisaki_code,torihikisaki_type,torihikisaki_name,torihikisaki_name_kana,account_code,del_flg,reg_date,upd_date ) values ('00003','00089','0','取引先０００８９','とりひきさき０００８９','','0',current_timestamp,current_timestamp);</v>
      </c>
    </row>
    <row r="294" hidden="1" spans="3:12">
      <c r="C294" s="98" t="s">
        <v>284</v>
      </c>
      <c r="D294" s="98" t="s">
        <v>639</v>
      </c>
      <c r="E294" s="31">
        <v>0</v>
      </c>
      <c r="F294" s="31" t="s">
        <v>640</v>
      </c>
      <c r="G294" s="31" t="s">
        <v>641</v>
      </c>
      <c r="I294" s="31">
        <v>0</v>
      </c>
      <c r="J294" s="31" t="s">
        <v>280</v>
      </c>
      <c r="K294" s="31" t="s">
        <v>280</v>
      </c>
      <c r="L294" s="31" t="str">
        <f t="shared" si="4"/>
        <v>insert into TORIHIKISAKI_M (company_code,torihikisaki_code,torihikisaki_type,torihikisaki_name,torihikisaki_name_kana,account_code,del_flg,reg_date,upd_date ) values ('00003','00090','0','取引先０００９０','とりひきさき０００９０','','0',current_timestamp,current_timestamp);</v>
      </c>
    </row>
    <row r="295" hidden="1" spans="3:12">
      <c r="C295" s="98" t="s">
        <v>284</v>
      </c>
      <c r="D295" s="98" t="s">
        <v>642</v>
      </c>
      <c r="E295" s="31">
        <v>0</v>
      </c>
      <c r="F295" s="31" t="s">
        <v>643</v>
      </c>
      <c r="G295" s="31" t="s">
        <v>644</v>
      </c>
      <c r="I295" s="31">
        <v>0</v>
      </c>
      <c r="J295" s="31" t="s">
        <v>280</v>
      </c>
      <c r="K295" s="31" t="s">
        <v>280</v>
      </c>
      <c r="L295" s="31" t="str">
        <f t="shared" si="4"/>
        <v>insert into TORIHIKISAKI_M (company_code,torihikisaki_code,torihikisaki_type,torihikisaki_name,torihikisaki_name_kana,account_code,del_flg,reg_date,upd_date ) values ('00003','00091','0','取引先０００９１','とりひきさき０００９１','','0',current_timestamp,current_timestamp);</v>
      </c>
    </row>
    <row r="296" hidden="1" spans="3:12">
      <c r="C296" s="98" t="s">
        <v>284</v>
      </c>
      <c r="D296" s="98" t="s">
        <v>645</v>
      </c>
      <c r="E296" s="31">
        <v>0</v>
      </c>
      <c r="F296" s="31" t="s">
        <v>646</v>
      </c>
      <c r="G296" s="31" t="s">
        <v>647</v>
      </c>
      <c r="I296" s="31">
        <v>0</v>
      </c>
      <c r="J296" s="31" t="s">
        <v>280</v>
      </c>
      <c r="K296" s="31" t="s">
        <v>280</v>
      </c>
      <c r="L296" s="31" t="str">
        <f t="shared" si="4"/>
        <v>insert into TORIHIKISAKI_M (company_code,torihikisaki_code,torihikisaki_type,torihikisaki_name,torihikisaki_name_kana,account_code,del_flg,reg_date,upd_date ) values ('00003','00092','0','取引先０００９２','とりひきさき０００９２','','0',current_timestamp,current_timestamp);</v>
      </c>
    </row>
    <row r="297" hidden="1" spans="3:12">
      <c r="C297" s="98" t="s">
        <v>284</v>
      </c>
      <c r="D297" s="98" t="s">
        <v>648</v>
      </c>
      <c r="E297" s="31">
        <v>0</v>
      </c>
      <c r="F297" s="31" t="s">
        <v>649</v>
      </c>
      <c r="G297" s="31" t="s">
        <v>650</v>
      </c>
      <c r="I297" s="31">
        <v>0</v>
      </c>
      <c r="J297" s="31" t="s">
        <v>280</v>
      </c>
      <c r="K297" s="31" t="s">
        <v>280</v>
      </c>
      <c r="L297" s="31" t="str">
        <f t="shared" si="4"/>
        <v>insert into TORIHIKISAKI_M (company_code,torihikisaki_code,torihikisaki_type,torihikisaki_name,torihikisaki_name_kana,account_code,del_flg,reg_date,upd_date ) values ('00003','00093','0','取引先０００９３','とりひきさき０００９３','','0',current_timestamp,current_timestamp);</v>
      </c>
    </row>
    <row r="298" hidden="1" spans="3:12">
      <c r="C298" s="98" t="s">
        <v>284</v>
      </c>
      <c r="D298" s="98" t="s">
        <v>651</v>
      </c>
      <c r="E298" s="31">
        <v>0</v>
      </c>
      <c r="F298" s="31" t="s">
        <v>652</v>
      </c>
      <c r="G298" s="31" t="s">
        <v>653</v>
      </c>
      <c r="I298" s="31">
        <v>0</v>
      </c>
      <c r="J298" s="31" t="s">
        <v>280</v>
      </c>
      <c r="K298" s="31" t="s">
        <v>280</v>
      </c>
      <c r="L298" s="31" t="str">
        <f t="shared" si="4"/>
        <v>insert into TORIHIKISAKI_M (company_code,torihikisaki_code,torihikisaki_type,torihikisaki_name,torihikisaki_name_kana,account_code,del_flg,reg_date,upd_date ) values ('00003','00094','0','取引先０００９４','とりひきさき０００９４','','0',current_timestamp,current_timestamp);</v>
      </c>
    </row>
    <row r="299" hidden="1" spans="3:12">
      <c r="C299" s="98" t="s">
        <v>284</v>
      </c>
      <c r="D299" s="98" t="s">
        <v>654</v>
      </c>
      <c r="E299" s="31">
        <v>0</v>
      </c>
      <c r="F299" s="31" t="s">
        <v>655</v>
      </c>
      <c r="G299" s="31" t="s">
        <v>656</v>
      </c>
      <c r="I299" s="31">
        <v>0</v>
      </c>
      <c r="J299" s="31" t="s">
        <v>280</v>
      </c>
      <c r="K299" s="31" t="s">
        <v>280</v>
      </c>
      <c r="L299" s="31" t="str">
        <f t="shared" si="4"/>
        <v>insert into TORIHIKISAKI_M (company_code,torihikisaki_code,torihikisaki_type,torihikisaki_name,torihikisaki_name_kana,account_code,del_flg,reg_date,upd_date ) values ('00003','00095','0','取引先０００９５','とりひきさき０００９５','','0',current_timestamp,current_timestamp);</v>
      </c>
    </row>
    <row r="300" hidden="1" spans="3:12">
      <c r="C300" s="98" t="s">
        <v>284</v>
      </c>
      <c r="D300" s="98" t="s">
        <v>657</v>
      </c>
      <c r="E300" s="31">
        <v>0</v>
      </c>
      <c r="F300" s="31" t="s">
        <v>658</v>
      </c>
      <c r="G300" s="31" t="s">
        <v>659</v>
      </c>
      <c r="I300" s="31">
        <v>0</v>
      </c>
      <c r="J300" s="31" t="s">
        <v>280</v>
      </c>
      <c r="K300" s="31" t="s">
        <v>280</v>
      </c>
      <c r="L300" s="31" t="str">
        <f t="shared" si="4"/>
        <v>insert into TORIHIKISAKI_M (company_code,torihikisaki_code,torihikisaki_type,torihikisaki_name,torihikisaki_name_kana,account_code,del_flg,reg_date,upd_date ) values ('00003','00096','0','取引先０００９６','とりひきさき０００９６','','0',current_timestamp,current_timestamp);</v>
      </c>
    </row>
    <row r="301" hidden="1" spans="3:12">
      <c r="C301" s="98" t="s">
        <v>284</v>
      </c>
      <c r="D301" s="98" t="s">
        <v>660</v>
      </c>
      <c r="E301" s="31">
        <v>0</v>
      </c>
      <c r="F301" s="31" t="s">
        <v>661</v>
      </c>
      <c r="G301" s="31" t="s">
        <v>662</v>
      </c>
      <c r="I301" s="31">
        <v>0</v>
      </c>
      <c r="J301" s="31" t="s">
        <v>280</v>
      </c>
      <c r="K301" s="31" t="s">
        <v>280</v>
      </c>
      <c r="L301" s="31" t="str">
        <f t="shared" si="4"/>
        <v>insert into TORIHIKISAKI_M (company_code,torihikisaki_code,torihikisaki_type,torihikisaki_name,torihikisaki_name_kana,account_code,del_flg,reg_date,upd_date ) values ('00003','00097','0','取引先０００９７','とりひきさき０００９７','','0',current_timestamp,current_timestamp);</v>
      </c>
    </row>
    <row r="302" hidden="1" spans="3:12">
      <c r="C302" s="98" t="s">
        <v>284</v>
      </c>
      <c r="D302" s="98" t="s">
        <v>663</v>
      </c>
      <c r="E302" s="31">
        <v>0</v>
      </c>
      <c r="F302" s="31" t="s">
        <v>664</v>
      </c>
      <c r="G302" s="31" t="s">
        <v>665</v>
      </c>
      <c r="I302" s="31">
        <v>0</v>
      </c>
      <c r="J302" s="31" t="s">
        <v>280</v>
      </c>
      <c r="K302" s="31" t="s">
        <v>280</v>
      </c>
      <c r="L302" s="31" t="str">
        <f t="shared" si="4"/>
        <v>insert into TORIHIKISAKI_M (company_code,torihikisaki_code,torihikisaki_type,torihikisaki_name,torihikisaki_name_kana,account_code,del_flg,reg_date,upd_date ) values ('00003','00098','0','取引先０００９８','とりひきさき０００９８','','0',current_timestamp,current_timestamp);</v>
      </c>
    </row>
    <row r="303" hidden="1" spans="3:12">
      <c r="C303" s="98" t="s">
        <v>284</v>
      </c>
      <c r="D303" s="98" t="s">
        <v>666</v>
      </c>
      <c r="E303" s="31">
        <v>0</v>
      </c>
      <c r="F303" s="31" t="s">
        <v>667</v>
      </c>
      <c r="G303" s="31" t="s">
        <v>668</v>
      </c>
      <c r="I303" s="31">
        <v>0</v>
      </c>
      <c r="J303" s="31" t="s">
        <v>280</v>
      </c>
      <c r="K303" s="31" t="s">
        <v>280</v>
      </c>
      <c r="L303" s="31" t="str">
        <f t="shared" si="4"/>
        <v>insert into TORIHIKISAKI_M (company_code,torihikisaki_code,torihikisaki_type,torihikisaki_name,torihikisaki_name_kana,account_code,del_flg,reg_date,upd_date ) values ('00003','00099','0','取引先０００９９','とりひきさき０００９９','','0',current_timestamp,current_timestamp);</v>
      </c>
    </row>
    <row r="304" hidden="1" spans="3:12">
      <c r="C304" s="98" t="s">
        <v>284</v>
      </c>
      <c r="D304" s="98" t="s">
        <v>669</v>
      </c>
      <c r="E304" s="31">
        <v>0</v>
      </c>
      <c r="F304" s="31" t="s">
        <v>670</v>
      </c>
      <c r="G304" s="31" t="s">
        <v>671</v>
      </c>
      <c r="I304" s="31">
        <v>0</v>
      </c>
      <c r="J304" s="31" t="s">
        <v>280</v>
      </c>
      <c r="K304" s="31" t="s">
        <v>280</v>
      </c>
      <c r="L304" s="31" t="str">
        <f t="shared" si="4"/>
        <v>insert into TORIHIKISAKI_M (company_code,torihikisaki_code,torihikisaki_type,torihikisaki_name,torihikisaki_name_kana,account_code,del_flg,reg_date,upd_date ) values ('00003','00100','0','取引先００１００','とりひきさき００１００','','0',current_timestamp,current_timestamp);</v>
      </c>
    </row>
    <row r="305" hidden="1" spans="3:12">
      <c r="C305" s="98" t="s">
        <v>286</v>
      </c>
      <c r="D305" s="98" t="s">
        <v>276</v>
      </c>
      <c r="E305" s="31">
        <v>1</v>
      </c>
      <c r="F305" s="31" t="s">
        <v>382</v>
      </c>
      <c r="G305" s="31" t="s">
        <v>383</v>
      </c>
      <c r="H305" s="31">
        <v>181</v>
      </c>
      <c r="I305" s="31">
        <v>0</v>
      </c>
      <c r="J305" s="31" t="s">
        <v>280</v>
      </c>
      <c r="K305" s="31" t="s">
        <v>280</v>
      </c>
      <c r="L305" s="31" t="str">
        <f t="shared" si="4"/>
        <v>insert into TORIHIKISAKI_M (company_code,torihikisaki_code,torihikisaki_type,torihikisaki_name,torihikisaki_name_kana,account_code,del_flg,reg_date,upd_date ) values ('00004','00001','1','取引先００００１','とりひきさき００００１','181','0',current_timestamp,current_timestamp);</v>
      </c>
    </row>
    <row r="306" hidden="1" spans="3:12">
      <c r="C306" s="98" t="s">
        <v>286</v>
      </c>
      <c r="D306" s="98" t="s">
        <v>282</v>
      </c>
      <c r="E306" s="31">
        <v>2</v>
      </c>
      <c r="F306" s="31" t="s">
        <v>384</v>
      </c>
      <c r="G306" s="31" t="s">
        <v>385</v>
      </c>
      <c r="H306" s="31">
        <v>302</v>
      </c>
      <c r="I306" s="31">
        <v>0</v>
      </c>
      <c r="J306" s="31" t="s">
        <v>280</v>
      </c>
      <c r="K306" s="31" t="s">
        <v>280</v>
      </c>
      <c r="L306" s="31" t="str">
        <f t="shared" si="4"/>
        <v>insert into TORIHIKISAKI_M (company_code,torihikisaki_code,torihikisaki_type,torihikisaki_name,torihikisaki_name_kana,account_code,del_flg,reg_date,upd_date ) values ('00004','00002','2','取引先００００２','とりひきさき００００２','302','0',current_timestamp,current_timestamp);</v>
      </c>
    </row>
    <row r="307" hidden="1" spans="3:12">
      <c r="C307" s="98" t="s">
        <v>286</v>
      </c>
      <c r="D307" s="98" t="s">
        <v>284</v>
      </c>
      <c r="E307" s="31">
        <v>1</v>
      </c>
      <c r="F307" s="31" t="s">
        <v>386</v>
      </c>
      <c r="G307" s="31" t="s">
        <v>387</v>
      </c>
      <c r="H307" s="31">
        <v>181</v>
      </c>
      <c r="I307" s="31">
        <v>0</v>
      </c>
      <c r="J307" s="31" t="s">
        <v>280</v>
      </c>
      <c r="K307" s="31" t="s">
        <v>280</v>
      </c>
      <c r="L307" s="31" t="str">
        <f t="shared" si="4"/>
        <v>insert into TORIHIKISAKI_M (company_code,torihikisaki_code,torihikisaki_type,torihikisaki_name,torihikisaki_name_kana,account_code,del_flg,reg_date,upd_date ) values ('00004','00003','1','取引先００００３','とりひきさき００００３','181','0',current_timestamp,current_timestamp);</v>
      </c>
    </row>
    <row r="308" hidden="1" spans="3:12">
      <c r="C308" s="98" t="s">
        <v>286</v>
      </c>
      <c r="D308" s="98" t="s">
        <v>286</v>
      </c>
      <c r="E308" s="31">
        <v>2</v>
      </c>
      <c r="F308" s="31" t="s">
        <v>388</v>
      </c>
      <c r="G308" s="31" t="s">
        <v>389</v>
      </c>
      <c r="H308" s="31">
        <v>302</v>
      </c>
      <c r="I308" s="31">
        <v>0</v>
      </c>
      <c r="J308" s="31" t="s">
        <v>280</v>
      </c>
      <c r="K308" s="31" t="s">
        <v>280</v>
      </c>
      <c r="L308" s="31" t="str">
        <f t="shared" si="4"/>
        <v>insert into TORIHIKISAKI_M (company_code,torihikisaki_code,torihikisaki_type,torihikisaki_name,torihikisaki_name_kana,account_code,del_flg,reg_date,upd_date ) values ('00004','00004','2','取引先００００４','とりひきさき００００４','302','0',current_timestamp,current_timestamp);</v>
      </c>
    </row>
    <row r="309" hidden="1" spans="3:12">
      <c r="C309" s="98" t="s">
        <v>286</v>
      </c>
      <c r="D309" s="98" t="s">
        <v>288</v>
      </c>
      <c r="E309" s="31">
        <v>0</v>
      </c>
      <c r="F309" s="31" t="s">
        <v>390</v>
      </c>
      <c r="G309" s="31" t="s">
        <v>391</v>
      </c>
      <c r="I309" s="31">
        <v>0</v>
      </c>
      <c r="J309" s="31" t="s">
        <v>280</v>
      </c>
      <c r="K309" s="31" t="s">
        <v>280</v>
      </c>
      <c r="L309" s="31" t="str">
        <f t="shared" si="4"/>
        <v>insert into TORIHIKISAKI_M (company_code,torihikisaki_code,torihikisaki_type,torihikisaki_name,torihikisaki_name_kana,account_code,del_flg,reg_date,upd_date ) values ('00004','00005','0','取引先００００５','とりひきさき００００５','','0',current_timestamp,current_timestamp);</v>
      </c>
    </row>
    <row r="310" hidden="1" spans="3:12">
      <c r="C310" s="98" t="s">
        <v>286</v>
      </c>
      <c r="D310" s="98" t="s">
        <v>290</v>
      </c>
      <c r="E310" s="31">
        <v>1</v>
      </c>
      <c r="F310" s="31" t="s">
        <v>392</v>
      </c>
      <c r="G310" s="31" t="s">
        <v>393</v>
      </c>
      <c r="H310" s="31">
        <v>181</v>
      </c>
      <c r="I310" s="31">
        <v>0</v>
      </c>
      <c r="J310" s="31" t="s">
        <v>280</v>
      </c>
      <c r="K310" s="31" t="s">
        <v>280</v>
      </c>
      <c r="L310" s="31" t="str">
        <f t="shared" si="4"/>
        <v>insert into TORIHIKISAKI_M (company_code,torihikisaki_code,torihikisaki_type,torihikisaki_name,torihikisaki_name_kana,account_code,del_flg,reg_date,upd_date ) values ('00004','00006','1','取引先００００６','とりひきさき００００６','181','0',current_timestamp,current_timestamp);</v>
      </c>
    </row>
    <row r="311" hidden="1" spans="3:12">
      <c r="C311" s="98" t="s">
        <v>286</v>
      </c>
      <c r="D311" s="98" t="s">
        <v>293</v>
      </c>
      <c r="E311" s="31">
        <v>2</v>
      </c>
      <c r="F311" s="31" t="s">
        <v>394</v>
      </c>
      <c r="G311" s="31" t="s">
        <v>395</v>
      </c>
      <c r="H311" s="31">
        <v>302</v>
      </c>
      <c r="I311" s="31">
        <v>0</v>
      </c>
      <c r="J311" s="31" t="s">
        <v>280</v>
      </c>
      <c r="K311" s="31" t="s">
        <v>280</v>
      </c>
      <c r="L311" s="31" t="str">
        <f t="shared" si="4"/>
        <v>insert into TORIHIKISAKI_M (company_code,torihikisaki_code,torihikisaki_type,torihikisaki_name,torihikisaki_name_kana,account_code,del_flg,reg_date,upd_date ) values ('00004','00007','2','取引先００００７','とりひきさき００００７','302','0',current_timestamp,current_timestamp);</v>
      </c>
    </row>
    <row r="312" hidden="1" spans="3:12">
      <c r="C312" s="98" t="s">
        <v>286</v>
      </c>
      <c r="D312" s="98" t="s">
        <v>295</v>
      </c>
      <c r="E312" s="31">
        <v>1</v>
      </c>
      <c r="F312" s="31" t="s">
        <v>396</v>
      </c>
      <c r="G312" s="31" t="s">
        <v>397</v>
      </c>
      <c r="H312" s="31">
        <v>181</v>
      </c>
      <c r="I312" s="31">
        <v>0</v>
      </c>
      <c r="J312" s="31" t="s">
        <v>280</v>
      </c>
      <c r="K312" s="31" t="s">
        <v>280</v>
      </c>
      <c r="L312" s="31" t="str">
        <f t="shared" si="4"/>
        <v>insert into TORIHIKISAKI_M (company_code,torihikisaki_code,torihikisaki_type,torihikisaki_name,torihikisaki_name_kana,account_code,del_flg,reg_date,upd_date ) values ('00004','00008','1','取引先００００８','とりひきさき００００８','181','0',current_timestamp,current_timestamp);</v>
      </c>
    </row>
    <row r="313" hidden="1" spans="3:12">
      <c r="C313" s="98" t="s">
        <v>286</v>
      </c>
      <c r="D313" s="98" t="s">
        <v>297</v>
      </c>
      <c r="E313" s="31">
        <v>2</v>
      </c>
      <c r="F313" s="31" t="s">
        <v>398</v>
      </c>
      <c r="G313" s="31" t="s">
        <v>399</v>
      </c>
      <c r="H313" s="31">
        <v>302</v>
      </c>
      <c r="I313" s="31">
        <v>0</v>
      </c>
      <c r="J313" s="31" t="s">
        <v>280</v>
      </c>
      <c r="K313" s="31" t="s">
        <v>280</v>
      </c>
      <c r="L313" s="31" t="str">
        <f t="shared" si="4"/>
        <v>insert into TORIHIKISAKI_M (company_code,torihikisaki_code,torihikisaki_type,torihikisaki_name,torihikisaki_name_kana,account_code,del_flg,reg_date,upd_date ) values ('00004','00009','2','取引先００００９','とりひきさき００００９','302','0',current_timestamp,current_timestamp);</v>
      </c>
    </row>
    <row r="314" hidden="1" spans="3:12">
      <c r="C314" s="98" t="s">
        <v>286</v>
      </c>
      <c r="D314" s="98" t="s">
        <v>299</v>
      </c>
      <c r="E314" s="32">
        <v>3</v>
      </c>
      <c r="F314" s="31" t="s">
        <v>400</v>
      </c>
      <c r="G314" s="31" t="s">
        <v>401</v>
      </c>
      <c r="H314" s="32">
        <v>454</v>
      </c>
      <c r="I314" s="31">
        <v>0</v>
      </c>
      <c r="J314" s="31" t="s">
        <v>280</v>
      </c>
      <c r="K314" s="31" t="s">
        <v>280</v>
      </c>
      <c r="L314" s="31" t="str">
        <f t="shared" si="4"/>
        <v>insert into TORIHIKISAKI_M (company_code,torihikisaki_code,torihikisaki_type,torihikisaki_name,torihikisaki_name_kana,account_code,del_flg,reg_date,upd_date ) values ('00004','00010','3','取引先０００１０','とりひきさき０００１０','454','0',current_timestamp,current_timestamp);</v>
      </c>
    </row>
    <row r="315" hidden="1" spans="3:12">
      <c r="C315" s="98" t="s">
        <v>286</v>
      </c>
      <c r="D315" s="98" t="s">
        <v>402</v>
      </c>
      <c r="E315" s="32">
        <v>3</v>
      </c>
      <c r="F315" s="31" t="s">
        <v>403</v>
      </c>
      <c r="G315" s="31" t="s">
        <v>404</v>
      </c>
      <c r="H315" s="32">
        <v>489</v>
      </c>
      <c r="I315" s="31">
        <v>0</v>
      </c>
      <c r="J315" s="31" t="s">
        <v>280</v>
      </c>
      <c r="K315" s="31" t="s">
        <v>280</v>
      </c>
      <c r="L315" s="31" t="str">
        <f t="shared" si="4"/>
        <v>insert into TORIHIKISAKI_M (company_code,torihikisaki_code,torihikisaki_type,torihikisaki_name,torihikisaki_name_kana,account_code,del_flg,reg_date,upd_date ) values ('00004','00011','3','取引先０００１１','とりひきさき０００１１','489','0',current_timestamp,current_timestamp);</v>
      </c>
    </row>
    <row r="316" hidden="1" spans="3:12">
      <c r="C316" s="98" t="s">
        <v>286</v>
      </c>
      <c r="D316" s="98" t="s">
        <v>405</v>
      </c>
      <c r="E316" s="32">
        <v>3</v>
      </c>
      <c r="F316" s="31" t="s">
        <v>406</v>
      </c>
      <c r="G316" s="31" t="s">
        <v>407</v>
      </c>
      <c r="H316" s="32">
        <v>648</v>
      </c>
      <c r="I316" s="31">
        <v>0</v>
      </c>
      <c r="J316" s="31" t="s">
        <v>280</v>
      </c>
      <c r="K316" s="31" t="s">
        <v>280</v>
      </c>
      <c r="L316" s="31" t="str">
        <f t="shared" si="4"/>
        <v>insert into TORIHIKISAKI_M (company_code,torihikisaki_code,torihikisaki_type,torihikisaki_name,torihikisaki_name_kana,account_code,del_flg,reg_date,upd_date ) values ('00004','00012','3','取引先０００１２','とりひきさき０００１２','648','0',current_timestamp,current_timestamp);</v>
      </c>
    </row>
    <row r="317" hidden="1" spans="3:12">
      <c r="C317" s="98" t="s">
        <v>286</v>
      </c>
      <c r="D317" s="98" t="s">
        <v>408</v>
      </c>
      <c r="E317" s="31">
        <v>0</v>
      </c>
      <c r="F317" s="31" t="s">
        <v>409</v>
      </c>
      <c r="G317" s="31" t="s">
        <v>410</v>
      </c>
      <c r="I317" s="31">
        <v>0</v>
      </c>
      <c r="J317" s="31" t="s">
        <v>280</v>
      </c>
      <c r="K317" s="31" t="s">
        <v>280</v>
      </c>
      <c r="L317" s="31" t="str">
        <f t="shared" si="4"/>
        <v>insert into TORIHIKISAKI_M (company_code,torihikisaki_code,torihikisaki_type,torihikisaki_name,torihikisaki_name_kana,account_code,del_flg,reg_date,upd_date ) values ('00004','00013','0','取引先０００１３','とりひきさき０００１３','','0',current_timestamp,current_timestamp);</v>
      </c>
    </row>
    <row r="318" hidden="1" spans="3:12">
      <c r="C318" s="98" t="s">
        <v>286</v>
      </c>
      <c r="D318" s="98" t="s">
        <v>411</v>
      </c>
      <c r="E318" s="31">
        <v>0</v>
      </c>
      <c r="F318" s="31" t="s">
        <v>412</v>
      </c>
      <c r="G318" s="31" t="s">
        <v>413</v>
      </c>
      <c r="I318" s="31">
        <v>0</v>
      </c>
      <c r="J318" s="31" t="s">
        <v>280</v>
      </c>
      <c r="K318" s="31" t="s">
        <v>280</v>
      </c>
      <c r="L318" s="31" t="str">
        <f t="shared" si="4"/>
        <v>insert into TORIHIKISAKI_M (company_code,torihikisaki_code,torihikisaki_type,torihikisaki_name,torihikisaki_name_kana,account_code,del_flg,reg_date,upd_date ) values ('00004','00014','0','取引先０００１４','とりひきさき０００１４','','0',current_timestamp,current_timestamp);</v>
      </c>
    </row>
    <row r="319" hidden="1" spans="3:12">
      <c r="C319" s="98" t="s">
        <v>286</v>
      </c>
      <c r="D319" s="98" t="s">
        <v>414</v>
      </c>
      <c r="E319" s="31">
        <v>0</v>
      </c>
      <c r="F319" s="31" t="s">
        <v>415</v>
      </c>
      <c r="G319" s="31" t="s">
        <v>416</v>
      </c>
      <c r="I319" s="31">
        <v>0</v>
      </c>
      <c r="J319" s="31" t="s">
        <v>280</v>
      </c>
      <c r="K319" s="31" t="s">
        <v>280</v>
      </c>
      <c r="L319" s="31" t="str">
        <f t="shared" si="4"/>
        <v>insert into TORIHIKISAKI_M (company_code,torihikisaki_code,torihikisaki_type,torihikisaki_name,torihikisaki_name_kana,account_code,del_flg,reg_date,upd_date ) values ('00004','00015','0','取引先０００１５','とりひきさき０００１５','','0',current_timestamp,current_timestamp);</v>
      </c>
    </row>
    <row r="320" hidden="1" spans="3:12">
      <c r="C320" s="98" t="s">
        <v>286</v>
      </c>
      <c r="D320" s="98" t="s">
        <v>417</v>
      </c>
      <c r="E320" s="31">
        <v>0</v>
      </c>
      <c r="F320" s="31" t="s">
        <v>418</v>
      </c>
      <c r="G320" s="31" t="s">
        <v>419</v>
      </c>
      <c r="I320" s="31">
        <v>0</v>
      </c>
      <c r="J320" s="31" t="s">
        <v>280</v>
      </c>
      <c r="K320" s="31" t="s">
        <v>280</v>
      </c>
      <c r="L320" s="31" t="str">
        <f t="shared" si="4"/>
        <v>insert into TORIHIKISAKI_M (company_code,torihikisaki_code,torihikisaki_type,torihikisaki_name,torihikisaki_name_kana,account_code,del_flg,reg_date,upd_date ) values ('00004','00016','0','取引先０００１６','とりひきさき０００１６','','0',current_timestamp,current_timestamp);</v>
      </c>
    </row>
    <row r="321" hidden="1" spans="3:12">
      <c r="C321" s="98" t="s">
        <v>286</v>
      </c>
      <c r="D321" s="98" t="s">
        <v>420</v>
      </c>
      <c r="E321" s="31">
        <v>0</v>
      </c>
      <c r="F321" s="31" t="s">
        <v>421</v>
      </c>
      <c r="G321" s="31" t="s">
        <v>422</v>
      </c>
      <c r="I321" s="31">
        <v>0</v>
      </c>
      <c r="J321" s="31" t="s">
        <v>280</v>
      </c>
      <c r="K321" s="31" t="s">
        <v>280</v>
      </c>
      <c r="L321" s="31" t="str">
        <f t="shared" si="4"/>
        <v>insert into TORIHIKISAKI_M (company_code,torihikisaki_code,torihikisaki_type,torihikisaki_name,torihikisaki_name_kana,account_code,del_flg,reg_date,upd_date ) values ('00004','00017','0','取引先０００１７','とりひきさき０００１７','','0',current_timestamp,current_timestamp);</v>
      </c>
    </row>
    <row r="322" hidden="1" spans="3:12">
      <c r="C322" s="98" t="s">
        <v>286</v>
      </c>
      <c r="D322" s="98" t="s">
        <v>423</v>
      </c>
      <c r="E322" s="31">
        <v>0</v>
      </c>
      <c r="F322" s="31" t="s">
        <v>424</v>
      </c>
      <c r="G322" s="31" t="s">
        <v>425</v>
      </c>
      <c r="I322" s="31">
        <v>0</v>
      </c>
      <c r="J322" s="31" t="s">
        <v>280</v>
      </c>
      <c r="K322" s="31" t="s">
        <v>280</v>
      </c>
      <c r="L322" s="31" t="str">
        <f t="shared" si="4"/>
        <v>insert into TORIHIKISAKI_M (company_code,torihikisaki_code,torihikisaki_type,torihikisaki_name,torihikisaki_name_kana,account_code,del_flg,reg_date,upd_date ) values ('00004','00018','0','取引先０００１８','とりひきさき０００１８','','0',current_timestamp,current_timestamp);</v>
      </c>
    </row>
    <row r="323" hidden="1" spans="3:12">
      <c r="C323" s="98" t="s">
        <v>286</v>
      </c>
      <c r="D323" s="98" t="s">
        <v>426</v>
      </c>
      <c r="E323" s="31">
        <v>0</v>
      </c>
      <c r="F323" s="31" t="s">
        <v>427</v>
      </c>
      <c r="G323" s="31" t="s">
        <v>428</v>
      </c>
      <c r="I323" s="31">
        <v>0</v>
      </c>
      <c r="J323" s="31" t="s">
        <v>280</v>
      </c>
      <c r="K323" s="31" t="s">
        <v>280</v>
      </c>
      <c r="L323" s="31" t="str">
        <f t="shared" si="4"/>
        <v>insert into TORIHIKISAKI_M (company_code,torihikisaki_code,torihikisaki_type,torihikisaki_name,torihikisaki_name_kana,account_code,del_flg,reg_date,upd_date ) values ('00004','00019','0','取引先０００１９','とりひきさき０００１９','','0',current_timestamp,current_timestamp);</v>
      </c>
    </row>
    <row r="324" hidden="1" spans="3:12">
      <c r="C324" s="98" t="s">
        <v>286</v>
      </c>
      <c r="D324" s="98" t="s">
        <v>429</v>
      </c>
      <c r="E324" s="31">
        <v>0</v>
      </c>
      <c r="F324" s="31" t="s">
        <v>430</v>
      </c>
      <c r="G324" s="31" t="s">
        <v>431</v>
      </c>
      <c r="I324" s="31">
        <v>0</v>
      </c>
      <c r="J324" s="31" t="s">
        <v>280</v>
      </c>
      <c r="K324" s="31" t="s">
        <v>280</v>
      </c>
      <c r="L324" s="31" t="str">
        <f t="shared" si="4"/>
        <v>insert into TORIHIKISAKI_M (company_code,torihikisaki_code,torihikisaki_type,torihikisaki_name,torihikisaki_name_kana,account_code,del_flg,reg_date,upd_date ) values ('00004','00020','0','取引先０００２０','とりひきさき０００２０','','0',current_timestamp,current_timestamp);</v>
      </c>
    </row>
    <row r="325" hidden="1" spans="3:12">
      <c r="C325" s="98" t="s">
        <v>286</v>
      </c>
      <c r="D325" s="98" t="s">
        <v>432</v>
      </c>
      <c r="E325" s="31">
        <v>0</v>
      </c>
      <c r="F325" s="31" t="s">
        <v>433</v>
      </c>
      <c r="G325" s="31" t="s">
        <v>434</v>
      </c>
      <c r="I325" s="31">
        <v>0</v>
      </c>
      <c r="J325" s="31" t="s">
        <v>280</v>
      </c>
      <c r="K325" s="31" t="s">
        <v>280</v>
      </c>
      <c r="L325" s="31" t="str">
        <f t="shared" si="4"/>
        <v>insert into TORIHIKISAKI_M (company_code,torihikisaki_code,torihikisaki_type,torihikisaki_name,torihikisaki_name_kana,account_code,del_flg,reg_date,upd_date ) values ('00004','00021','0','取引先０００２１','とりひきさき０００２１','','0',current_timestamp,current_timestamp);</v>
      </c>
    </row>
    <row r="326" hidden="1" spans="3:12">
      <c r="C326" s="98" t="s">
        <v>286</v>
      </c>
      <c r="D326" s="98" t="s">
        <v>435</v>
      </c>
      <c r="E326" s="31">
        <v>0</v>
      </c>
      <c r="F326" s="31" t="s">
        <v>436</v>
      </c>
      <c r="G326" s="31" t="s">
        <v>437</v>
      </c>
      <c r="I326" s="31">
        <v>0</v>
      </c>
      <c r="J326" s="31" t="s">
        <v>280</v>
      </c>
      <c r="K326" s="31" t="s">
        <v>280</v>
      </c>
      <c r="L326" s="31" t="str">
        <f t="shared" ref="L326:L389" si="5">"insert into "&amp;$B$2&amp;" ("&amp;$C$2&amp;","&amp;$D$2&amp;","&amp;$E$2&amp;","&amp;$F$2&amp;","&amp;$G$2&amp;","&amp;$H$2&amp;","&amp;$I$2&amp;","&amp;J$2&amp;","&amp;$K$2&amp;" ) values ("&amp;"'"&amp;C326&amp;"','"&amp;D326&amp;"','"&amp;E326&amp;"','"&amp;F326&amp;"','"&amp;G326&amp;"','"&amp;H326&amp;"','"&amp;I326&amp;"',"&amp;J326&amp;","&amp;K326&amp;");"</f>
        <v>insert into TORIHIKISAKI_M (company_code,torihikisaki_code,torihikisaki_type,torihikisaki_name,torihikisaki_name_kana,account_code,del_flg,reg_date,upd_date ) values ('00004','00022','0','取引先０００２２','とりひきさき０００２２','','0',current_timestamp,current_timestamp);</v>
      </c>
    </row>
    <row r="327" hidden="1" spans="3:12">
      <c r="C327" s="98" t="s">
        <v>286</v>
      </c>
      <c r="D327" s="98" t="s">
        <v>438</v>
      </c>
      <c r="E327" s="31">
        <v>0</v>
      </c>
      <c r="F327" s="31" t="s">
        <v>439</v>
      </c>
      <c r="G327" s="31" t="s">
        <v>440</v>
      </c>
      <c r="I327" s="31">
        <v>0</v>
      </c>
      <c r="J327" s="31" t="s">
        <v>280</v>
      </c>
      <c r="K327" s="31" t="s">
        <v>280</v>
      </c>
      <c r="L327" s="31" t="str">
        <f t="shared" si="5"/>
        <v>insert into TORIHIKISAKI_M (company_code,torihikisaki_code,torihikisaki_type,torihikisaki_name,torihikisaki_name_kana,account_code,del_flg,reg_date,upd_date ) values ('00004','00023','0','取引先０００２３','とりひきさき０００２３','','0',current_timestamp,current_timestamp);</v>
      </c>
    </row>
    <row r="328" hidden="1" spans="3:12">
      <c r="C328" s="98" t="s">
        <v>286</v>
      </c>
      <c r="D328" s="98" t="s">
        <v>441</v>
      </c>
      <c r="E328" s="31">
        <v>0</v>
      </c>
      <c r="F328" s="31" t="s">
        <v>442</v>
      </c>
      <c r="G328" s="31" t="s">
        <v>443</v>
      </c>
      <c r="I328" s="31">
        <v>0</v>
      </c>
      <c r="J328" s="31" t="s">
        <v>280</v>
      </c>
      <c r="K328" s="31" t="s">
        <v>280</v>
      </c>
      <c r="L328" s="31" t="str">
        <f t="shared" si="5"/>
        <v>insert into TORIHIKISAKI_M (company_code,torihikisaki_code,torihikisaki_type,torihikisaki_name,torihikisaki_name_kana,account_code,del_flg,reg_date,upd_date ) values ('00004','00024','0','取引先０００２４','とりひきさき０００２４','','0',current_timestamp,current_timestamp);</v>
      </c>
    </row>
    <row r="329" hidden="1" spans="3:12">
      <c r="C329" s="98" t="s">
        <v>286</v>
      </c>
      <c r="D329" s="98" t="s">
        <v>444</v>
      </c>
      <c r="E329" s="31">
        <v>0</v>
      </c>
      <c r="F329" s="31" t="s">
        <v>445</v>
      </c>
      <c r="G329" s="31" t="s">
        <v>446</v>
      </c>
      <c r="I329" s="31">
        <v>0</v>
      </c>
      <c r="J329" s="31" t="s">
        <v>280</v>
      </c>
      <c r="K329" s="31" t="s">
        <v>280</v>
      </c>
      <c r="L329" s="31" t="str">
        <f t="shared" si="5"/>
        <v>insert into TORIHIKISAKI_M (company_code,torihikisaki_code,torihikisaki_type,torihikisaki_name,torihikisaki_name_kana,account_code,del_flg,reg_date,upd_date ) values ('00004','00025','0','取引先０００２５','とりひきさき０００２５','','0',current_timestamp,current_timestamp);</v>
      </c>
    </row>
    <row r="330" hidden="1" spans="3:12">
      <c r="C330" s="98" t="s">
        <v>286</v>
      </c>
      <c r="D330" s="98" t="s">
        <v>447</v>
      </c>
      <c r="E330" s="31">
        <v>0</v>
      </c>
      <c r="F330" s="31" t="s">
        <v>448</v>
      </c>
      <c r="G330" s="31" t="s">
        <v>449</v>
      </c>
      <c r="I330" s="31">
        <v>0</v>
      </c>
      <c r="J330" s="31" t="s">
        <v>280</v>
      </c>
      <c r="K330" s="31" t="s">
        <v>280</v>
      </c>
      <c r="L330" s="31" t="str">
        <f t="shared" si="5"/>
        <v>insert into TORIHIKISAKI_M (company_code,torihikisaki_code,torihikisaki_type,torihikisaki_name,torihikisaki_name_kana,account_code,del_flg,reg_date,upd_date ) values ('00004','00026','0','取引先０００２６','とりひきさき０００２６','','0',current_timestamp,current_timestamp);</v>
      </c>
    </row>
    <row r="331" hidden="1" spans="3:12">
      <c r="C331" s="98" t="s">
        <v>286</v>
      </c>
      <c r="D331" s="98" t="s">
        <v>450</v>
      </c>
      <c r="E331" s="31">
        <v>0</v>
      </c>
      <c r="F331" s="31" t="s">
        <v>451</v>
      </c>
      <c r="G331" s="31" t="s">
        <v>452</v>
      </c>
      <c r="I331" s="31">
        <v>0</v>
      </c>
      <c r="J331" s="31" t="s">
        <v>280</v>
      </c>
      <c r="K331" s="31" t="s">
        <v>280</v>
      </c>
      <c r="L331" s="31" t="str">
        <f t="shared" si="5"/>
        <v>insert into TORIHIKISAKI_M (company_code,torihikisaki_code,torihikisaki_type,torihikisaki_name,torihikisaki_name_kana,account_code,del_flg,reg_date,upd_date ) values ('00004','00027','0','取引先０００２７','とりひきさき０００２７','','0',current_timestamp,current_timestamp);</v>
      </c>
    </row>
    <row r="332" hidden="1" spans="3:12">
      <c r="C332" s="98" t="s">
        <v>286</v>
      </c>
      <c r="D332" s="98" t="s">
        <v>453</v>
      </c>
      <c r="E332" s="31">
        <v>0</v>
      </c>
      <c r="F332" s="31" t="s">
        <v>454</v>
      </c>
      <c r="G332" s="31" t="s">
        <v>455</v>
      </c>
      <c r="I332" s="31">
        <v>0</v>
      </c>
      <c r="J332" s="31" t="s">
        <v>280</v>
      </c>
      <c r="K332" s="31" t="s">
        <v>280</v>
      </c>
      <c r="L332" s="31" t="str">
        <f t="shared" si="5"/>
        <v>insert into TORIHIKISAKI_M (company_code,torihikisaki_code,torihikisaki_type,torihikisaki_name,torihikisaki_name_kana,account_code,del_flg,reg_date,upd_date ) values ('00004','00028','0','取引先０００２８','とりひきさき０００２８','','0',current_timestamp,current_timestamp);</v>
      </c>
    </row>
    <row r="333" hidden="1" spans="3:12">
      <c r="C333" s="98" t="s">
        <v>286</v>
      </c>
      <c r="D333" s="98" t="s">
        <v>456</v>
      </c>
      <c r="E333" s="31">
        <v>0</v>
      </c>
      <c r="F333" s="31" t="s">
        <v>457</v>
      </c>
      <c r="G333" s="31" t="s">
        <v>458</v>
      </c>
      <c r="I333" s="31">
        <v>0</v>
      </c>
      <c r="J333" s="31" t="s">
        <v>280</v>
      </c>
      <c r="K333" s="31" t="s">
        <v>280</v>
      </c>
      <c r="L333" s="31" t="str">
        <f t="shared" si="5"/>
        <v>insert into TORIHIKISAKI_M (company_code,torihikisaki_code,torihikisaki_type,torihikisaki_name,torihikisaki_name_kana,account_code,del_flg,reg_date,upd_date ) values ('00004','00029','0','取引先０００２９','とりひきさき０００２９','','0',current_timestamp,current_timestamp);</v>
      </c>
    </row>
    <row r="334" hidden="1" spans="3:12">
      <c r="C334" s="98" t="s">
        <v>286</v>
      </c>
      <c r="D334" s="98" t="s">
        <v>459</v>
      </c>
      <c r="E334" s="31">
        <v>0</v>
      </c>
      <c r="F334" s="31" t="s">
        <v>460</v>
      </c>
      <c r="G334" s="31" t="s">
        <v>461</v>
      </c>
      <c r="I334" s="31">
        <v>0</v>
      </c>
      <c r="J334" s="31" t="s">
        <v>280</v>
      </c>
      <c r="K334" s="31" t="s">
        <v>280</v>
      </c>
      <c r="L334" s="31" t="str">
        <f t="shared" si="5"/>
        <v>insert into TORIHIKISAKI_M (company_code,torihikisaki_code,torihikisaki_type,torihikisaki_name,torihikisaki_name_kana,account_code,del_flg,reg_date,upd_date ) values ('00004','00030','0','取引先０００３０','とりひきさき０００３０','','0',current_timestamp,current_timestamp);</v>
      </c>
    </row>
    <row r="335" hidden="1" spans="3:12">
      <c r="C335" s="98" t="s">
        <v>286</v>
      </c>
      <c r="D335" s="98" t="s">
        <v>462</v>
      </c>
      <c r="E335" s="31">
        <v>0</v>
      </c>
      <c r="F335" s="31" t="s">
        <v>463</v>
      </c>
      <c r="G335" s="31" t="s">
        <v>464</v>
      </c>
      <c r="I335" s="31">
        <v>0</v>
      </c>
      <c r="J335" s="31" t="s">
        <v>280</v>
      </c>
      <c r="K335" s="31" t="s">
        <v>280</v>
      </c>
      <c r="L335" s="31" t="str">
        <f t="shared" si="5"/>
        <v>insert into TORIHIKISAKI_M (company_code,torihikisaki_code,torihikisaki_type,torihikisaki_name,torihikisaki_name_kana,account_code,del_flg,reg_date,upd_date ) values ('00004','00031','0','取引先０００３１','とりひきさき０００３１','','0',current_timestamp,current_timestamp);</v>
      </c>
    </row>
    <row r="336" hidden="1" spans="3:12">
      <c r="C336" s="98" t="s">
        <v>286</v>
      </c>
      <c r="D336" s="98" t="s">
        <v>465</v>
      </c>
      <c r="E336" s="31">
        <v>0</v>
      </c>
      <c r="F336" s="31" t="s">
        <v>466</v>
      </c>
      <c r="G336" s="31" t="s">
        <v>467</v>
      </c>
      <c r="I336" s="31">
        <v>0</v>
      </c>
      <c r="J336" s="31" t="s">
        <v>280</v>
      </c>
      <c r="K336" s="31" t="s">
        <v>280</v>
      </c>
      <c r="L336" s="31" t="str">
        <f t="shared" si="5"/>
        <v>insert into TORIHIKISAKI_M (company_code,torihikisaki_code,torihikisaki_type,torihikisaki_name,torihikisaki_name_kana,account_code,del_flg,reg_date,upd_date ) values ('00004','00032','0','取引先０００３２','とりひきさき０００３２','','0',current_timestamp,current_timestamp);</v>
      </c>
    </row>
    <row r="337" hidden="1" spans="3:12">
      <c r="C337" s="98" t="s">
        <v>286</v>
      </c>
      <c r="D337" s="98" t="s">
        <v>468</v>
      </c>
      <c r="E337" s="31">
        <v>0</v>
      </c>
      <c r="F337" s="31" t="s">
        <v>469</v>
      </c>
      <c r="G337" s="31" t="s">
        <v>470</v>
      </c>
      <c r="I337" s="31">
        <v>0</v>
      </c>
      <c r="J337" s="31" t="s">
        <v>280</v>
      </c>
      <c r="K337" s="31" t="s">
        <v>280</v>
      </c>
      <c r="L337" s="31" t="str">
        <f t="shared" si="5"/>
        <v>insert into TORIHIKISAKI_M (company_code,torihikisaki_code,torihikisaki_type,torihikisaki_name,torihikisaki_name_kana,account_code,del_flg,reg_date,upd_date ) values ('00004','00033','0','取引先０００３３','とりひきさき０００３３','','0',current_timestamp,current_timestamp);</v>
      </c>
    </row>
    <row r="338" hidden="1" spans="3:12">
      <c r="C338" s="98" t="s">
        <v>286</v>
      </c>
      <c r="D338" s="98" t="s">
        <v>471</v>
      </c>
      <c r="E338" s="31">
        <v>0</v>
      </c>
      <c r="F338" s="31" t="s">
        <v>472</v>
      </c>
      <c r="G338" s="31" t="s">
        <v>473</v>
      </c>
      <c r="I338" s="31">
        <v>0</v>
      </c>
      <c r="J338" s="31" t="s">
        <v>280</v>
      </c>
      <c r="K338" s="31" t="s">
        <v>280</v>
      </c>
      <c r="L338" s="31" t="str">
        <f t="shared" si="5"/>
        <v>insert into TORIHIKISAKI_M (company_code,torihikisaki_code,torihikisaki_type,torihikisaki_name,torihikisaki_name_kana,account_code,del_flg,reg_date,upd_date ) values ('00004','00034','0','取引先０００３４','とりひきさき０００３４','','0',current_timestamp,current_timestamp);</v>
      </c>
    </row>
    <row r="339" hidden="1" spans="3:12">
      <c r="C339" s="98" t="s">
        <v>286</v>
      </c>
      <c r="D339" s="98" t="s">
        <v>474</v>
      </c>
      <c r="E339" s="31">
        <v>0</v>
      </c>
      <c r="F339" s="31" t="s">
        <v>475</v>
      </c>
      <c r="G339" s="31" t="s">
        <v>476</v>
      </c>
      <c r="I339" s="31">
        <v>0</v>
      </c>
      <c r="J339" s="31" t="s">
        <v>280</v>
      </c>
      <c r="K339" s="31" t="s">
        <v>280</v>
      </c>
      <c r="L339" s="31" t="str">
        <f t="shared" si="5"/>
        <v>insert into TORIHIKISAKI_M (company_code,torihikisaki_code,torihikisaki_type,torihikisaki_name,torihikisaki_name_kana,account_code,del_flg,reg_date,upd_date ) values ('00004','00035','0','取引先０００３５','とりひきさき０００３５','','0',current_timestamp,current_timestamp);</v>
      </c>
    </row>
    <row r="340" hidden="1" spans="3:12">
      <c r="C340" s="98" t="s">
        <v>286</v>
      </c>
      <c r="D340" s="98" t="s">
        <v>477</v>
      </c>
      <c r="E340" s="31">
        <v>0</v>
      </c>
      <c r="F340" s="31" t="s">
        <v>478</v>
      </c>
      <c r="G340" s="31" t="s">
        <v>479</v>
      </c>
      <c r="I340" s="31">
        <v>0</v>
      </c>
      <c r="J340" s="31" t="s">
        <v>280</v>
      </c>
      <c r="K340" s="31" t="s">
        <v>280</v>
      </c>
      <c r="L340" s="31" t="str">
        <f t="shared" si="5"/>
        <v>insert into TORIHIKISAKI_M (company_code,torihikisaki_code,torihikisaki_type,torihikisaki_name,torihikisaki_name_kana,account_code,del_flg,reg_date,upd_date ) values ('00004','00036','0','取引先０００３６','とりひきさき０００３６','','0',current_timestamp,current_timestamp);</v>
      </c>
    </row>
    <row r="341" hidden="1" spans="3:12">
      <c r="C341" s="98" t="s">
        <v>286</v>
      </c>
      <c r="D341" s="98" t="s">
        <v>480</v>
      </c>
      <c r="E341" s="31">
        <v>0</v>
      </c>
      <c r="F341" s="31" t="s">
        <v>481</v>
      </c>
      <c r="G341" s="31" t="s">
        <v>482</v>
      </c>
      <c r="I341" s="31">
        <v>0</v>
      </c>
      <c r="J341" s="31" t="s">
        <v>280</v>
      </c>
      <c r="K341" s="31" t="s">
        <v>280</v>
      </c>
      <c r="L341" s="31" t="str">
        <f t="shared" si="5"/>
        <v>insert into TORIHIKISAKI_M (company_code,torihikisaki_code,torihikisaki_type,torihikisaki_name,torihikisaki_name_kana,account_code,del_flg,reg_date,upd_date ) values ('00004','00037','0','取引先０００３７','とりひきさき０００３７','','0',current_timestamp,current_timestamp);</v>
      </c>
    </row>
    <row r="342" hidden="1" spans="3:12">
      <c r="C342" s="98" t="s">
        <v>286</v>
      </c>
      <c r="D342" s="98" t="s">
        <v>483</v>
      </c>
      <c r="E342" s="31">
        <v>0</v>
      </c>
      <c r="F342" s="31" t="s">
        <v>484</v>
      </c>
      <c r="G342" s="31" t="s">
        <v>485</v>
      </c>
      <c r="I342" s="31">
        <v>0</v>
      </c>
      <c r="J342" s="31" t="s">
        <v>280</v>
      </c>
      <c r="K342" s="31" t="s">
        <v>280</v>
      </c>
      <c r="L342" s="31" t="str">
        <f t="shared" si="5"/>
        <v>insert into TORIHIKISAKI_M (company_code,torihikisaki_code,torihikisaki_type,torihikisaki_name,torihikisaki_name_kana,account_code,del_flg,reg_date,upd_date ) values ('00004','00038','0','取引先０００３８','とりひきさき０００３８','','0',current_timestamp,current_timestamp);</v>
      </c>
    </row>
    <row r="343" hidden="1" spans="3:12">
      <c r="C343" s="98" t="s">
        <v>286</v>
      </c>
      <c r="D343" s="98" t="s">
        <v>486</v>
      </c>
      <c r="E343" s="31">
        <v>0</v>
      </c>
      <c r="F343" s="31" t="s">
        <v>487</v>
      </c>
      <c r="G343" s="31" t="s">
        <v>488</v>
      </c>
      <c r="I343" s="31">
        <v>0</v>
      </c>
      <c r="J343" s="31" t="s">
        <v>280</v>
      </c>
      <c r="K343" s="31" t="s">
        <v>280</v>
      </c>
      <c r="L343" s="31" t="str">
        <f t="shared" si="5"/>
        <v>insert into TORIHIKISAKI_M (company_code,torihikisaki_code,torihikisaki_type,torihikisaki_name,torihikisaki_name_kana,account_code,del_flg,reg_date,upd_date ) values ('00004','00039','0','取引先０００３９','とりひきさき０００３９','','0',current_timestamp,current_timestamp);</v>
      </c>
    </row>
    <row r="344" hidden="1" spans="3:12">
      <c r="C344" s="98" t="s">
        <v>286</v>
      </c>
      <c r="D344" s="98" t="s">
        <v>489</v>
      </c>
      <c r="E344" s="31">
        <v>0</v>
      </c>
      <c r="F344" s="31" t="s">
        <v>490</v>
      </c>
      <c r="G344" s="31" t="s">
        <v>491</v>
      </c>
      <c r="I344" s="31">
        <v>0</v>
      </c>
      <c r="J344" s="31" t="s">
        <v>280</v>
      </c>
      <c r="K344" s="31" t="s">
        <v>280</v>
      </c>
      <c r="L344" s="31" t="str">
        <f t="shared" si="5"/>
        <v>insert into TORIHIKISAKI_M (company_code,torihikisaki_code,torihikisaki_type,torihikisaki_name,torihikisaki_name_kana,account_code,del_flg,reg_date,upd_date ) values ('00004','00040','0','取引先０００４０','とりひきさき０００４０','','0',current_timestamp,current_timestamp);</v>
      </c>
    </row>
    <row r="345" hidden="1" spans="3:12">
      <c r="C345" s="98" t="s">
        <v>286</v>
      </c>
      <c r="D345" s="98" t="s">
        <v>492</v>
      </c>
      <c r="E345" s="31">
        <v>0</v>
      </c>
      <c r="F345" s="31" t="s">
        <v>493</v>
      </c>
      <c r="G345" s="31" t="s">
        <v>494</v>
      </c>
      <c r="I345" s="31">
        <v>0</v>
      </c>
      <c r="J345" s="31" t="s">
        <v>280</v>
      </c>
      <c r="K345" s="31" t="s">
        <v>280</v>
      </c>
      <c r="L345" s="31" t="str">
        <f t="shared" si="5"/>
        <v>insert into TORIHIKISAKI_M (company_code,torihikisaki_code,torihikisaki_type,torihikisaki_name,torihikisaki_name_kana,account_code,del_flg,reg_date,upd_date ) values ('00004','00041','0','取引先０００４１','とりひきさき０００４１','','0',current_timestamp,current_timestamp);</v>
      </c>
    </row>
    <row r="346" hidden="1" spans="3:12">
      <c r="C346" s="98" t="s">
        <v>286</v>
      </c>
      <c r="D346" s="98" t="s">
        <v>495</v>
      </c>
      <c r="E346" s="31">
        <v>0</v>
      </c>
      <c r="F346" s="31" t="s">
        <v>496</v>
      </c>
      <c r="G346" s="31" t="s">
        <v>497</v>
      </c>
      <c r="I346" s="31">
        <v>0</v>
      </c>
      <c r="J346" s="31" t="s">
        <v>280</v>
      </c>
      <c r="K346" s="31" t="s">
        <v>280</v>
      </c>
      <c r="L346" s="31" t="str">
        <f t="shared" si="5"/>
        <v>insert into TORIHIKISAKI_M (company_code,torihikisaki_code,torihikisaki_type,torihikisaki_name,torihikisaki_name_kana,account_code,del_flg,reg_date,upd_date ) values ('00004','00042','0','取引先０００４２','とりひきさき０００４２','','0',current_timestamp,current_timestamp);</v>
      </c>
    </row>
    <row r="347" hidden="1" spans="3:12">
      <c r="C347" s="98" t="s">
        <v>286</v>
      </c>
      <c r="D347" s="98" t="s">
        <v>498</v>
      </c>
      <c r="E347" s="31">
        <v>0</v>
      </c>
      <c r="F347" s="31" t="s">
        <v>499</v>
      </c>
      <c r="G347" s="31" t="s">
        <v>500</v>
      </c>
      <c r="I347" s="31">
        <v>0</v>
      </c>
      <c r="J347" s="31" t="s">
        <v>280</v>
      </c>
      <c r="K347" s="31" t="s">
        <v>280</v>
      </c>
      <c r="L347" s="31" t="str">
        <f t="shared" si="5"/>
        <v>insert into TORIHIKISAKI_M (company_code,torihikisaki_code,torihikisaki_type,torihikisaki_name,torihikisaki_name_kana,account_code,del_flg,reg_date,upd_date ) values ('00004','00043','0','取引先０００４３','とりひきさき０００４３','','0',current_timestamp,current_timestamp);</v>
      </c>
    </row>
    <row r="348" hidden="1" spans="3:12">
      <c r="C348" s="98" t="s">
        <v>286</v>
      </c>
      <c r="D348" s="98" t="s">
        <v>501</v>
      </c>
      <c r="E348" s="31">
        <v>0</v>
      </c>
      <c r="F348" s="31" t="s">
        <v>502</v>
      </c>
      <c r="G348" s="31" t="s">
        <v>503</v>
      </c>
      <c r="I348" s="31">
        <v>0</v>
      </c>
      <c r="J348" s="31" t="s">
        <v>280</v>
      </c>
      <c r="K348" s="31" t="s">
        <v>280</v>
      </c>
      <c r="L348" s="31" t="str">
        <f t="shared" si="5"/>
        <v>insert into TORIHIKISAKI_M (company_code,torihikisaki_code,torihikisaki_type,torihikisaki_name,torihikisaki_name_kana,account_code,del_flg,reg_date,upd_date ) values ('00004','00044','0','取引先０００４４','とりひきさき０００４４','','0',current_timestamp,current_timestamp);</v>
      </c>
    </row>
    <row r="349" hidden="1" spans="3:12">
      <c r="C349" s="98" t="s">
        <v>286</v>
      </c>
      <c r="D349" s="98" t="s">
        <v>504</v>
      </c>
      <c r="E349" s="31">
        <v>0</v>
      </c>
      <c r="F349" s="31" t="s">
        <v>505</v>
      </c>
      <c r="G349" s="31" t="s">
        <v>506</v>
      </c>
      <c r="I349" s="31">
        <v>0</v>
      </c>
      <c r="J349" s="31" t="s">
        <v>280</v>
      </c>
      <c r="K349" s="31" t="s">
        <v>280</v>
      </c>
      <c r="L349" s="31" t="str">
        <f t="shared" si="5"/>
        <v>insert into TORIHIKISAKI_M (company_code,torihikisaki_code,torihikisaki_type,torihikisaki_name,torihikisaki_name_kana,account_code,del_flg,reg_date,upd_date ) values ('00004','00045','0','取引先０００４５','とりひきさき０００４５','','0',current_timestamp,current_timestamp);</v>
      </c>
    </row>
    <row r="350" hidden="1" spans="3:12">
      <c r="C350" s="98" t="s">
        <v>286</v>
      </c>
      <c r="D350" s="98" t="s">
        <v>507</v>
      </c>
      <c r="E350" s="31">
        <v>0</v>
      </c>
      <c r="F350" s="31" t="s">
        <v>508</v>
      </c>
      <c r="G350" s="31" t="s">
        <v>509</v>
      </c>
      <c r="I350" s="31">
        <v>0</v>
      </c>
      <c r="J350" s="31" t="s">
        <v>280</v>
      </c>
      <c r="K350" s="31" t="s">
        <v>280</v>
      </c>
      <c r="L350" s="31" t="str">
        <f t="shared" si="5"/>
        <v>insert into TORIHIKISAKI_M (company_code,torihikisaki_code,torihikisaki_type,torihikisaki_name,torihikisaki_name_kana,account_code,del_flg,reg_date,upd_date ) values ('00004','00046','0','取引先０００４６','とりひきさき０００４６','','0',current_timestamp,current_timestamp);</v>
      </c>
    </row>
    <row r="351" hidden="1" spans="3:12">
      <c r="C351" s="98" t="s">
        <v>286</v>
      </c>
      <c r="D351" s="98" t="s">
        <v>510</v>
      </c>
      <c r="E351" s="31">
        <v>0</v>
      </c>
      <c r="F351" s="31" t="s">
        <v>511</v>
      </c>
      <c r="G351" s="31" t="s">
        <v>512</v>
      </c>
      <c r="I351" s="31">
        <v>0</v>
      </c>
      <c r="J351" s="31" t="s">
        <v>280</v>
      </c>
      <c r="K351" s="31" t="s">
        <v>280</v>
      </c>
      <c r="L351" s="31" t="str">
        <f t="shared" si="5"/>
        <v>insert into TORIHIKISAKI_M (company_code,torihikisaki_code,torihikisaki_type,torihikisaki_name,torihikisaki_name_kana,account_code,del_flg,reg_date,upd_date ) values ('00004','00047','0','取引先０００４７','とりひきさき０００４７','','0',current_timestamp,current_timestamp);</v>
      </c>
    </row>
    <row r="352" hidden="1" spans="3:12">
      <c r="C352" s="98" t="s">
        <v>286</v>
      </c>
      <c r="D352" s="98" t="s">
        <v>513</v>
      </c>
      <c r="E352" s="31">
        <v>0</v>
      </c>
      <c r="F352" s="31" t="s">
        <v>514</v>
      </c>
      <c r="G352" s="31" t="s">
        <v>515</v>
      </c>
      <c r="I352" s="31">
        <v>0</v>
      </c>
      <c r="J352" s="31" t="s">
        <v>280</v>
      </c>
      <c r="K352" s="31" t="s">
        <v>280</v>
      </c>
      <c r="L352" s="31" t="str">
        <f t="shared" si="5"/>
        <v>insert into TORIHIKISAKI_M (company_code,torihikisaki_code,torihikisaki_type,torihikisaki_name,torihikisaki_name_kana,account_code,del_flg,reg_date,upd_date ) values ('00004','00048','0','取引先０００４８','とりひきさき０００４８','','0',current_timestamp,current_timestamp);</v>
      </c>
    </row>
    <row r="353" hidden="1" spans="3:12">
      <c r="C353" s="98" t="s">
        <v>286</v>
      </c>
      <c r="D353" s="98" t="s">
        <v>516</v>
      </c>
      <c r="E353" s="31">
        <v>0</v>
      </c>
      <c r="F353" s="31" t="s">
        <v>517</v>
      </c>
      <c r="G353" s="31" t="s">
        <v>518</v>
      </c>
      <c r="I353" s="31">
        <v>0</v>
      </c>
      <c r="J353" s="31" t="s">
        <v>280</v>
      </c>
      <c r="K353" s="31" t="s">
        <v>280</v>
      </c>
      <c r="L353" s="31" t="str">
        <f t="shared" si="5"/>
        <v>insert into TORIHIKISAKI_M (company_code,torihikisaki_code,torihikisaki_type,torihikisaki_name,torihikisaki_name_kana,account_code,del_flg,reg_date,upd_date ) values ('00004','00049','0','取引先０００４９','とりひきさき０００４９','','0',current_timestamp,current_timestamp);</v>
      </c>
    </row>
    <row r="354" hidden="1" spans="3:12">
      <c r="C354" s="98" t="s">
        <v>286</v>
      </c>
      <c r="D354" s="98" t="s">
        <v>519</v>
      </c>
      <c r="E354" s="31">
        <v>0</v>
      </c>
      <c r="F354" s="31" t="s">
        <v>520</v>
      </c>
      <c r="G354" s="31" t="s">
        <v>521</v>
      </c>
      <c r="I354" s="31">
        <v>0</v>
      </c>
      <c r="J354" s="31" t="s">
        <v>280</v>
      </c>
      <c r="K354" s="31" t="s">
        <v>280</v>
      </c>
      <c r="L354" s="31" t="str">
        <f t="shared" si="5"/>
        <v>insert into TORIHIKISAKI_M (company_code,torihikisaki_code,torihikisaki_type,torihikisaki_name,torihikisaki_name_kana,account_code,del_flg,reg_date,upd_date ) values ('00004','00050','0','取引先０００５０','とりひきさき０００５０','','0',current_timestamp,current_timestamp);</v>
      </c>
    </row>
    <row r="355" hidden="1" spans="3:12">
      <c r="C355" s="98" t="s">
        <v>286</v>
      </c>
      <c r="D355" s="98" t="s">
        <v>522</v>
      </c>
      <c r="E355" s="31">
        <v>0</v>
      </c>
      <c r="F355" s="31" t="s">
        <v>523</v>
      </c>
      <c r="G355" s="31" t="s">
        <v>524</v>
      </c>
      <c r="I355" s="31">
        <v>0</v>
      </c>
      <c r="J355" s="31" t="s">
        <v>280</v>
      </c>
      <c r="K355" s="31" t="s">
        <v>280</v>
      </c>
      <c r="L355" s="31" t="str">
        <f t="shared" si="5"/>
        <v>insert into TORIHIKISAKI_M (company_code,torihikisaki_code,torihikisaki_type,torihikisaki_name,torihikisaki_name_kana,account_code,del_flg,reg_date,upd_date ) values ('00004','00051','0','取引先０００５１','とりひきさき０００５１','','0',current_timestamp,current_timestamp);</v>
      </c>
    </row>
    <row r="356" hidden="1" spans="3:12">
      <c r="C356" s="98" t="s">
        <v>286</v>
      </c>
      <c r="D356" s="98" t="s">
        <v>525</v>
      </c>
      <c r="E356" s="31">
        <v>0</v>
      </c>
      <c r="F356" s="31" t="s">
        <v>526</v>
      </c>
      <c r="G356" s="31" t="s">
        <v>527</v>
      </c>
      <c r="I356" s="31">
        <v>0</v>
      </c>
      <c r="J356" s="31" t="s">
        <v>280</v>
      </c>
      <c r="K356" s="31" t="s">
        <v>280</v>
      </c>
      <c r="L356" s="31" t="str">
        <f t="shared" si="5"/>
        <v>insert into TORIHIKISAKI_M (company_code,torihikisaki_code,torihikisaki_type,torihikisaki_name,torihikisaki_name_kana,account_code,del_flg,reg_date,upd_date ) values ('00004','00052','0','取引先０００５２','とりひきさき０００５２','','0',current_timestamp,current_timestamp);</v>
      </c>
    </row>
    <row r="357" hidden="1" spans="3:12">
      <c r="C357" s="98" t="s">
        <v>286</v>
      </c>
      <c r="D357" s="98" t="s">
        <v>528</v>
      </c>
      <c r="E357" s="31">
        <v>0</v>
      </c>
      <c r="F357" s="31" t="s">
        <v>529</v>
      </c>
      <c r="G357" s="31" t="s">
        <v>530</v>
      </c>
      <c r="I357" s="31">
        <v>0</v>
      </c>
      <c r="J357" s="31" t="s">
        <v>280</v>
      </c>
      <c r="K357" s="31" t="s">
        <v>280</v>
      </c>
      <c r="L357" s="31" t="str">
        <f t="shared" si="5"/>
        <v>insert into TORIHIKISAKI_M (company_code,torihikisaki_code,torihikisaki_type,torihikisaki_name,torihikisaki_name_kana,account_code,del_flg,reg_date,upd_date ) values ('00004','00053','0','取引先０００５３','とりひきさき０００５３','','0',current_timestamp,current_timestamp);</v>
      </c>
    </row>
    <row r="358" hidden="1" spans="3:12">
      <c r="C358" s="98" t="s">
        <v>286</v>
      </c>
      <c r="D358" s="98" t="s">
        <v>531</v>
      </c>
      <c r="E358" s="31">
        <v>0</v>
      </c>
      <c r="F358" s="31" t="s">
        <v>532</v>
      </c>
      <c r="G358" s="31" t="s">
        <v>533</v>
      </c>
      <c r="I358" s="31">
        <v>0</v>
      </c>
      <c r="J358" s="31" t="s">
        <v>280</v>
      </c>
      <c r="K358" s="31" t="s">
        <v>280</v>
      </c>
      <c r="L358" s="31" t="str">
        <f t="shared" si="5"/>
        <v>insert into TORIHIKISAKI_M (company_code,torihikisaki_code,torihikisaki_type,torihikisaki_name,torihikisaki_name_kana,account_code,del_flg,reg_date,upd_date ) values ('00004','00054','0','取引先０００５４','とりひきさき０００５４','','0',current_timestamp,current_timestamp);</v>
      </c>
    </row>
    <row r="359" hidden="1" spans="3:12">
      <c r="C359" s="98" t="s">
        <v>286</v>
      </c>
      <c r="D359" s="98" t="s">
        <v>534</v>
      </c>
      <c r="E359" s="31">
        <v>0</v>
      </c>
      <c r="F359" s="31" t="s">
        <v>535</v>
      </c>
      <c r="G359" s="31" t="s">
        <v>536</v>
      </c>
      <c r="I359" s="31">
        <v>0</v>
      </c>
      <c r="J359" s="31" t="s">
        <v>280</v>
      </c>
      <c r="K359" s="31" t="s">
        <v>280</v>
      </c>
      <c r="L359" s="31" t="str">
        <f t="shared" si="5"/>
        <v>insert into TORIHIKISAKI_M (company_code,torihikisaki_code,torihikisaki_type,torihikisaki_name,torihikisaki_name_kana,account_code,del_flg,reg_date,upd_date ) values ('00004','00055','0','取引先０００５５','とりひきさき０００５５','','0',current_timestamp,current_timestamp);</v>
      </c>
    </row>
    <row r="360" hidden="1" spans="3:12">
      <c r="C360" s="98" t="s">
        <v>286</v>
      </c>
      <c r="D360" s="98" t="s">
        <v>537</v>
      </c>
      <c r="E360" s="31">
        <v>0</v>
      </c>
      <c r="F360" s="31" t="s">
        <v>538</v>
      </c>
      <c r="G360" s="31" t="s">
        <v>539</v>
      </c>
      <c r="I360" s="31">
        <v>0</v>
      </c>
      <c r="J360" s="31" t="s">
        <v>280</v>
      </c>
      <c r="K360" s="31" t="s">
        <v>280</v>
      </c>
      <c r="L360" s="31" t="str">
        <f t="shared" si="5"/>
        <v>insert into TORIHIKISAKI_M (company_code,torihikisaki_code,torihikisaki_type,torihikisaki_name,torihikisaki_name_kana,account_code,del_flg,reg_date,upd_date ) values ('00004','00056','0','取引先０００５６','とりひきさき０００５６','','0',current_timestamp,current_timestamp);</v>
      </c>
    </row>
    <row r="361" hidden="1" spans="3:12">
      <c r="C361" s="98" t="s">
        <v>286</v>
      </c>
      <c r="D361" s="98" t="s">
        <v>540</v>
      </c>
      <c r="E361" s="31">
        <v>0</v>
      </c>
      <c r="F361" s="31" t="s">
        <v>541</v>
      </c>
      <c r="G361" s="31" t="s">
        <v>542</v>
      </c>
      <c r="I361" s="31">
        <v>0</v>
      </c>
      <c r="J361" s="31" t="s">
        <v>280</v>
      </c>
      <c r="K361" s="31" t="s">
        <v>280</v>
      </c>
      <c r="L361" s="31" t="str">
        <f t="shared" si="5"/>
        <v>insert into TORIHIKISAKI_M (company_code,torihikisaki_code,torihikisaki_type,torihikisaki_name,torihikisaki_name_kana,account_code,del_flg,reg_date,upd_date ) values ('00004','00057','0','取引先０００５７','とりひきさき０００５７','','0',current_timestamp,current_timestamp);</v>
      </c>
    </row>
    <row r="362" hidden="1" spans="3:12">
      <c r="C362" s="98" t="s">
        <v>286</v>
      </c>
      <c r="D362" s="98" t="s">
        <v>543</v>
      </c>
      <c r="E362" s="31">
        <v>0</v>
      </c>
      <c r="F362" s="31" t="s">
        <v>544</v>
      </c>
      <c r="G362" s="31" t="s">
        <v>545</v>
      </c>
      <c r="I362" s="31">
        <v>0</v>
      </c>
      <c r="J362" s="31" t="s">
        <v>280</v>
      </c>
      <c r="K362" s="31" t="s">
        <v>280</v>
      </c>
      <c r="L362" s="31" t="str">
        <f t="shared" si="5"/>
        <v>insert into TORIHIKISAKI_M (company_code,torihikisaki_code,torihikisaki_type,torihikisaki_name,torihikisaki_name_kana,account_code,del_flg,reg_date,upd_date ) values ('00004','00058','0','取引先０００５８','とりひきさき０００５８','','0',current_timestamp,current_timestamp);</v>
      </c>
    </row>
    <row r="363" hidden="1" spans="3:12">
      <c r="C363" s="98" t="s">
        <v>286</v>
      </c>
      <c r="D363" s="98" t="s">
        <v>546</v>
      </c>
      <c r="E363" s="31">
        <v>0</v>
      </c>
      <c r="F363" s="31" t="s">
        <v>547</v>
      </c>
      <c r="G363" s="31" t="s">
        <v>548</v>
      </c>
      <c r="I363" s="31">
        <v>0</v>
      </c>
      <c r="J363" s="31" t="s">
        <v>280</v>
      </c>
      <c r="K363" s="31" t="s">
        <v>280</v>
      </c>
      <c r="L363" s="31" t="str">
        <f t="shared" si="5"/>
        <v>insert into TORIHIKISAKI_M (company_code,torihikisaki_code,torihikisaki_type,torihikisaki_name,torihikisaki_name_kana,account_code,del_flg,reg_date,upd_date ) values ('00004','00059','0','取引先０００５９','とりひきさき０００５９','','0',current_timestamp,current_timestamp);</v>
      </c>
    </row>
    <row r="364" hidden="1" spans="3:12">
      <c r="C364" s="98" t="s">
        <v>286</v>
      </c>
      <c r="D364" s="98" t="s">
        <v>549</v>
      </c>
      <c r="E364" s="31">
        <v>0</v>
      </c>
      <c r="F364" s="31" t="s">
        <v>550</v>
      </c>
      <c r="G364" s="31" t="s">
        <v>551</v>
      </c>
      <c r="I364" s="31">
        <v>0</v>
      </c>
      <c r="J364" s="31" t="s">
        <v>280</v>
      </c>
      <c r="K364" s="31" t="s">
        <v>280</v>
      </c>
      <c r="L364" s="31" t="str">
        <f t="shared" si="5"/>
        <v>insert into TORIHIKISAKI_M (company_code,torihikisaki_code,torihikisaki_type,torihikisaki_name,torihikisaki_name_kana,account_code,del_flg,reg_date,upd_date ) values ('00004','00060','0','取引先０００６０','とりひきさき０００６０','','0',current_timestamp,current_timestamp);</v>
      </c>
    </row>
    <row r="365" hidden="1" spans="3:12">
      <c r="C365" s="98" t="s">
        <v>286</v>
      </c>
      <c r="D365" s="98" t="s">
        <v>552</v>
      </c>
      <c r="E365" s="31">
        <v>0</v>
      </c>
      <c r="F365" s="31" t="s">
        <v>553</v>
      </c>
      <c r="G365" s="31" t="s">
        <v>554</v>
      </c>
      <c r="I365" s="31">
        <v>0</v>
      </c>
      <c r="J365" s="31" t="s">
        <v>280</v>
      </c>
      <c r="K365" s="31" t="s">
        <v>280</v>
      </c>
      <c r="L365" s="31" t="str">
        <f t="shared" si="5"/>
        <v>insert into TORIHIKISAKI_M (company_code,torihikisaki_code,torihikisaki_type,torihikisaki_name,torihikisaki_name_kana,account_code,del_flg,reg_date,upd_date ) values ('00004','00061','0','取引先０００６１','とりひきさき０００６１','','0',current_timestamp,current_timestamp);</v>
      </c>
    </row>
    <row r="366" hidden="1" spans="3:12">
      <c r="C366" s="98" t="s">
        <v>286</v>
      </c>
      <c r="D366" s="98" t="s">
        <v>555</v>
      </c>
      <c r="E366" s="31">
        <v>0</v>
      </c>
      <c r="F366" s="31" t="s">
        <v>556</v>
      </c>
      <c r="G366" s="31" t="s">
        <v>557</v>
      </c>
      <c r="I366" s="31">
        <v>0</v>
      </c>
      <c r="J366" s="31" t="s">
        <v>280</v>
      </c>
      <c r="K366" s="31" t="s">
        <v>280</v>
      </c>
      <c r="L366" s="31" t="str">
        <f t="shared" si="5"/>
        <v>insert into TORIHIKISAKI_M (company_code,torihikisaki_code,torihikisaki_type,torihikisaki_name,torihikisaki_name_kana,account_code,del_flg,reg_date,upd_date ) values ('00004','00062','0','取引先０００６２','とりひきさき０００６２','','0',current_timestamp,current_timestamp);</v>
      </c>
    </row>
    <row r="367" hidden="1" spans="3:12">
      <c r="C367" s="98" t="s">
        <v>286</v>
      </c>
      <c r="D367" s="98" t="s">
        <v>558</v>
      </c>
      <c r="E367" s="31">
        <v>0</v>
      </c>
      <c r="F367" s="31" t="s">
        <v>559</v>
      </c>
      <c r="G367" s="31" t="s">
        <v>560</v>
      </c>
      <c r="I367" s="31">
        <v>0</v>
      </c>
      <c r="J367" s="31" t="s">
        <v>280</v>
      </c>
      <c r="K367" s="31" t="s">
        <v>280</v>
      </c>
      <c r="L367" s="31" t="str">
        <f t="shared" si="5"/>
        <v>insert into TORIHIKISAKI_M (company_code,torihikisaki_code,torihikisaki_type,torihikisaki_name,torihikisaki_name_kana,account_code,del_flg,reg_date,upd_date ) values ('00004','00063','0','取引先０００６３','とりひきさき０００６３','','0',current_timestamp,current_timestamp);</v>
      </c>
    </row>
    <row r="368" hidden="1" spans="3:12">
      <c r="C368" s="98" t="s">
        <v>286</v>
      </c>
      <c r="D368" s="98" t="s">
        <v>561</v>
      </c>
      <c r="E368" s="31">
        <v>0</v>
      </c>
      <c r="F368" s="31" t="s">
        <v>562</v>
      </c>
      <c r="G368" s="31" t="s">
        <v>563</v>
      </c>
      <c r="I368" s="31">
        <v>0</v>
      </c>
      <c r="J368" s="31" t="s">
        <v>280</v>
      </c>
      <c r="K368" s="31" t="s">
        <v>280</v>
      </c>
      <c r="L368" s="31" t="str">
        <f t="shared" si="5"/>
        <v>insert into TORIHIKISAKI_M (company_code,torihikisaki_code,torihikisaki_type,torihikisaki_name,torihikisaki_name_kana,account_code,del_flg,reg_date,upd_date ) values ('00004','00064','0','取引先０００６４','とりひきさき０００６４','','0',current_timestamp,current_timestamp);</v>
      </c>
    </row>
    <row r="369" hidden="1" spans="3:12">
      <c r="C369" s="98" t="s">
        <v>286</v>
      </c>
      <c r="D369" s="98" t="s">
        <v>564</v>
      </c>
      <c r="E369" s="31">
        <v>0</v>
      </c>
      <c r="F369" s="31" t="s">
        <v>565</v>
      </c>
      <c r="G369" s="31" t="s">
        <v>566</v>
      </c>
      <c r="I369" s="31">
        <v>0</v>
      </c>
      <c r="J369" s="31" t="s">
        <v>280</v>
      </c>
      <c r="K369" s="31" t="s">
        <v>280</v>
      </c>
      <c r="L369" s="31" t="str">
        <f t="shared" si="5"/>
        <v>insert into TORIHIKISAKI_M (company_code,torihikisaki_code,torihikisaki_type,torihikisaki_name,torihikisaki_name_kana,account_code,del_flg,reg_date,upd_date ) values ('00004','00065','0','取引先０００６５','とりひきさき０００６５','','0',current_timestamp,current_timestamp);</v>
      </c>
    </row>
    <row r="370" hidden="1" spans="3:12">
      <c r="C370" s="98" t="s">
        <v>286</v>
      </c>
      <c r="D370" s="98" t="s">
        <v>567</v>
      </c>
      <c r="E370" s="31">
        <v>0</v>
      </c>
      <c r="F370" s="31" t="s">
        <v>568</v>
      </c>
      <c r="G370" s="31" t="s">
        <v>569</v>
      </c>
      <c r="I370" s="31">
        <v>0</v>
      </c>
      <c r="J370" s="31" t="s">
        <v>280</v>
      </c>
      <c r="K370" s="31" t="s">
        <v>280</v>
      </c>
      <c r="L370" s="31" t="str">
        <f t="shared" si="5"/>
        <v>insert into TORIHIKISAKI_M (company_code,torihikisaki_code,torihikisaki_type,torihikisaki_name,torihikisaki_name_kana,account_code,del_flg,reg_date,upd_date ) values ('00004','00066','0','取引先０００６６','とりひきさき０００６６','','0',current_timestamp,current_timestamp);</v>
      </c>
    </row>
    <row r="371" hidden="1" spans="3:12">
      <c r="C371" s="98" t="s">
        <v>286</v>
      </c>
      <c r="D371" s="98" t="s">
        <v>570</v>
      </c>
      <c r="E371" s="31">
        <v>0</v>
      </c>
      <c r="F371" s="31" t="s">
        <v>571</v>
      </c>
      <c r="G371" s="31" t="s">
        <v>572</v>
      </c>
      <c r="I371" s="31">
        <v>0</v>
      </c>
      <c r="J371" s="31" t="s">
        <v>280</v>
      </c>
      <c r="K371" s="31" t="s">
        <v>280</v>
      </c>
      <c r="L371" s="31" t="str">
        <f t="shared" si="5"/>
        <v>insert into TORIHIKISAKI_M (company_code,torihikisaki_code,torihikisaki_type,torihikisaki_name,torihikisaki_name_kana,account_code,del_flg,reg_date,upd_date ) values ('00004','00067','0','取引先０００６７','とりひきさき０００６７','','0',current_timestamp,current_timestamp);</v>
      </c>
    </row>
    <row r="372" hidden="1" spans="3:12">
      <c r="C372" s="98" t="s">
        <v>286</v>
      </c>
      <c r="D372" s="98" t="s">
        <v>573</v>
      </c>
      <c r="E372" s="31">
        <v>0</v>
      </c>
      <c r="F372" s="31" t="s">
        <v>574</v>
      </c>
      <c r="G372" s="31" t="s">
        <v>575</v>
      </c>
      <c r="I372" s="31">
        <v>0</v>
      </c>
      <c r="J372" s="31" t="s">
        <v>280</v>
      </c>
      <c r="K372" s="31" t="s">
        <v>280</v>
      </c>
      <c r="L372" s="31" t="str">
        <f t="shared" si="5"/>
        <v>insert into TORIHIKISAKI_M (company_code,torihikisaki_code,torihikisaki_type,torihikisaki_name,torihikisaki_name_kana,account_code,del_flg,reg_date,upd_date ) values ('00004','00068','0','取引先０００６８','とりひきさき０００６８','','0',current_timestamp,current_timestamp);</v>
      </c>
    </row>
    <row r="373" hidden="1" spans="3:12">
      <c r="C373" s="98" t="s">
        <v>286</v>
      </c>
      <c r="D373" s="98" t="s">
        <v>576</v>
      </c>
      <c r="E373" s="31">
        <v>0</v>
      </c>
      <c r="F373" s="31" t="s">
        <v>577</v>
      </c>
      <c r="G373" s="31" t="s">
        <v>578</v>
      </c>
      <c r="I373" s="31">
        <v>0</v>
      </c>
      <c r="J373" s="31" t="s">
        <v>280</v>
      </c>
      <c r="K373" s="31" t="s">
        <v>280</v>
      </c>
      <c r="L373" s="31" t="str">
        <f t="shared" si="5"/>
        <v>insert into TORIHIKISAKI_M (company_code,torihikisaki_code,torihikisaki_type,torihikisaki_name,torihikisaki_name_kana,account_code,del_flg,reg_date,upd_date ) values ('00004','00069','0','取引先０００６９','とりひきさき０００６９','','0',current_timestamp,current_timestamp);</v>
      </c>
    </row>
    <row r="374" hidden="1" spans="3:12">
      <c r="C374" s="98" t="s">
        <v>286</v>
      </c>
      <c r="D374" s="98" t="s">
        <v>579</v>
      </c>
      <c r="E374" s="31">
        <v>0</v>
      </c>
      <c r="F374" s="31" t="s">
        <v>580</v>
      </c>
      <c r="G374" s="31" t="s">
        <v>581</v>
      </c>
      <c r="I374" s="31">
        <v>0</v>
      </c>
      <c r="J374" s="31" t="s">
        <v>280</v>
      </c>
      <c r="K374" s="31" t="s">
        <v>280</v>
      </c>
      <c r="L374" s="31" t="str">
        <f t="shared" si="5"/>
        <v>insert into TORIHIKISAKI_M (company_code,torihikisaki_code,torihikisaki_type,torihikisaki_name,torihikisaki_name_kana,account_code,del_flg,reg_date,upd_date ) values ('00004','00070','0','取引先０００７０','とりひきさき０００７０','','0',current_timestamp,current_timestamp);</v>
      </c>
    </row>
    <row r="375" hidden="1" spans="3:12">
      <c r="C375" s="98" t="s">
        <v>286</v>
      </c>
      <c r="D375" s="98" t="s">
        <v>582</v>
      </c>
      <c r="E375" s="31">
        <v>0</v>
      </c>
      <c r="F375" s="31" t="s">
        <v>583</v>
      </c>
      <c r="G375" s="31" t="s">
        <v>584</v>
      </c>
      <c r="I375" s="31">
        <v>0</v>
      </c>
      <c r="J375" s="31" t="s">
        <v>280</v>
      </c>
      <c r="K375" s="31" t="s">
        <v>280</v>
      </c>
      <c r="L375" s="31" t="str">
        <f t="shared" si="5"/>
        <v>insert into TORIHIKISAKI_M (company_code,torihikisaki_code,torihikisaki_type,torihikisaki_name,torihikisaki_name_kana,account_code,del_flg,reg_date,upd_date ) values ('00004','00071','0','取引先０００７１','とりひきさき０００７１','','0',current_timestamp,current_timestamp);</v>
      </c>
    </row>
    <row r="376" hidden="1" spans="3:12">
      <c r="C376" s="98" t="s">
        <v>286</v>
      </c>
      <c r="D376" s="98" t="s">
        <v>585</v>
      </c>
      <c r="E376" s="31">
        <v>0</v>
      </c>
      <c r="F376" s="31" t="s">
        <v>586</v>
      </c>
      <c r="G376" s="31" t="s">
        <v>587</v>
      </c>
      <c r="I376" s="31">
        <v>0</v>
      </c>
      <c r="J376" s="31" t="s">
        <v>280</v>
      </c>
      <c r="K376" s="31" t="s">
        <v>280</v>
      </c>
      <c r="L376" s="31" t="str">
        <f t="shared" si="5"/>
        <v>insert into TORIHIKISAKI_M (company_code,torihikisaki_code,torihikisaki_type,torihikisaki_name,torihikisaki_name_kana,account_code,del_flg,reg_date,upd_date ) values ('00004','00072','0','取引先０００７２','とりひきさき０００７２','','0',current_timestamp,current_timestamp);</v>
      </c>
    </row>
    <row r="377" hidden="1" spans="3:12">
      <c r="C377" s="98" t="s">
        <v>286</v>
      </c>
      <c r="D377" s="98" t="s">
        <v>588</v>
      </c>
      <c r="E377" s="31">
        <v>0</v>
      </c>
      <c r="F377" s="31" t="s">
        <v>589</v>
      </c>
      <c r="G377" s="31" t="s">
        <v>590</v>
      </c>
      <c r="I377" s="31">
        <v>0</v>
      </c>
      <c r="J377" s="31" t="s">
        <v>280</v>
      </c>
      <c r="K377" s="31" t="s">
        <v>280</v>
      </c>
      <c r="L377" s="31" t="str">
        <f t="shared" si="5"/>
        <v>insert into TORIHIKISAKI_M (company_code,torihikisaki_code,torihikisaki_type,torihikisaki_name,torihikisaki_name_kana,account_code,del_flg,reg_date,upd_date ) values ('00004','00073','0','取引先０００７３','とりひきさき０００７３','','0',current_timestamp,current_timestamp);</v>
      </c>
    </row>
    <row r="378" hidden="1" spans="3:12">
      <c r="C378" s="98" t="s">
        <v>286</v>
      </c>
      <c r="D378" s="98" t="s">
        <v>591</v>
      </c>
      <c r="E378" s="31">
        <v>0</v>
      </c>
      <c r="F378" s="31" t="s">
        <v>592</v>
      </c>
      <c r="G378" s="31" t="s">
        <v>593</v>
      </c>
      <c r="I378" s="31">
        <v>0</v>
      </c>
      <c r="J378" s="31" t="s">
        <v>280</v>
      </c>
      <c r="K378" s="31" t="s">
        <v>280</v>
      </c>
      <c r="L378" s="31" t="str">
        <f t="shared" si="5"/>
        <v>insert into TORIHIKISAKI_M (company_code,torihikisaki_code,torihikisaki_type,torihikisaki_name,torihikisaki_name_kana,account_code,del_flg,reg_date,upd_date ) values ('00004','00074','0','取引先０００７４','とりひきさき０００７４','','0',current_timestamp,current_timestamp);</v>
      </c>
    </row>
    <row r="379" hidden="1" spans="3:12">
      <c r="C379" s="98" t="s">
        <v>286</v>
      </c>
      <c r="D379" s="98" t="s">
        <v>594</v>
      </c>
      <c r="E379" s="31">
        <v>0</v>
      </c>
      <c r="F379" s="31" t="s">
        <v>595</v>
      </c>
      <c r="G379" s="31" t="s">
        <v>596</v>
      </c>
      <c r="I379" s="31">
        <v>0</v>
      </c>
      <c r="J379" s="31" t="s">
        <v>280</v>
      </c>
      <c r="K379" s="31" t="s">
        <v>280</v>
      </c>
      <c r="L379" s="31" t="str">
        <f t="shared" si="5"/>
        <v>insert into TORIHIKISAKI_M (company_code,torihikisaki_code,torihikisaki_type,torihikisaki_name,torihikisaki_name_kana,account_code,del_flg,reg_date,upd_date ) values ('00004','00075','0','取引先０００７５','とりひきさき０００７５','','0',current_timestamp,current_timestamp);</v>
      </c>
    </row>
    <row r="380" hidden="1" spans="3:12">
      <c r="C380" s="98" t="s">
        <v>286</v>
      </c>
      <c r="D380" s="98" t="s">
        <v>597</v>
      </c>
      <c r="E380" s="31">
        <v>0</v>
      </c>
      <c r="F380" s="31" t="s">
        <v>598</v>
      </c>
      <c r="G380" s="31" t="s">
        <v>599</v>
      </c>
      <c r="I380" s="31">
        <v>0</v>
      </c>
      <c r="J380" s="31" t="s">
        <v>280</v>
      </c>
      <c r="K380" s="31" t="s">
        <v>280</v>
      </c>
      <c r="L380" s="31" t="str">
        <f t="shared" si="5"/>
        <v>insert into TORIHIKISAKI_M (company_code,torihikisaki_code,torihikisaki_type,torihikisaki_name,torihikisaki_name_kana,account_code,del_flg,reg_date,upd_date ) values ('00004','00076','0','取引先０００７６','とりひきさき０００７６','','0',current_timestamp,current_timestamp);</v>
      </c>
    </row>
    <row r="381" hidden="1" spans="3:12">
      <c r="C381" s="98" t="s">
        <v>286</v>
      </c>
      <c r="D381" s="98" t="s">
        <v>600</v>
      </c>
      <c r="E381" s="31">
        <v>0</v>
      </c>
      <c r="F381" s="31" t="s">
        <v>601</v>
      </c>
      <c r="G381" s="31" t="s">
        <v>602</v>
      </c>
      <c r="I381" s="31">
        <v>0</v>
      </c>
      <c r="J381" s="31" t="s">
        <v>280</v>
      </c>
      <c r="K381" s="31" t="s">
        <v>280</v>
      </c>
      <c r="L381" s="31" t="str">
        <f t="shared" si="5"/>
        <v>insert into TORIHIKISAKI_M (company_code,torihikisaki_code,torihikisaki_type,torihikisaki_name,torihikisaki_name_kana,account_code,del_flg,reg_date,upd_date ) values ('00004','00077','0','取引先０００７７','とりひきさき０００７７','','0',current_timestamp,current_timestamp);</v>
      </c>
    </row>
    <row r="382" hidden="1" spans="3:12">
      <c r="C382" s="98" t="s">
        <v>286</v>
      </c>
      <c r="D382" s="98" t="s">
        <v>603</v>
      </c>
      <c r="E382" s="31">
        <v>0</v>
      </c>
      <c r="F382" s="31" t="s">
        <v>604</v>
      </c>
      <c r="G382" s="31" t="s">
        <v>605</v>
      </c>
      <c r="I382" s="31">
        <v>0</v>
      </c>
      <c r="J382" s="31" t="s">
        <v>280</v>
      </c>
      <c r="K382" s="31" t="s">
        <v>280</v>
      </c>
      <c r="L382" s="31" t="str">
        <f t="shared" si="5"/>
        <v>insert into TORIHIKISAKI_M (company_code,torihikisaki_code,torihikisaki_type,torihikisaki_name,torihikisaki_name_kana,account_code,del_flg,reg_date,upd_date ) values ('00004','00078','0','取引先０００７８','とりひきさき０００７８','','0',current_timestamp,current_timestamp);</v>
      </c>
    </row>
    <row r="383" hidden="1" spans="3:12">
      <c r="C383" s="98" t="s">
        <v>286</v>
      </c>
      <c r="D383" s="98" t="s">
        <v>606</v>
      </c>
      <c r="E383" s="31">
        <v>0</v>
      </c>
      <c r="F383" s="31" t="s">
        <v>607</v>
      </c>
      <c r="G383" s="31" t="s">
        <v>608</v>
      </c>
      <c r="I383" s="31">
        <v>0</v>
      </c>
      <c r="J383" s="31" t="s">
        <v>280</v>
      </c>
      <c r="K383" s="31" t="s">
        <v>280</v>
      </c>
      <c r="L383" s="31" t="str">
        <f t="shared" si="5"/>
        <v>insert into TORIHIKISAKI_M (company_code,torihikisaki_code,torihikisaki_type,torihikisaki_name,torihikisaki_name_kana,account_code,del_flg,reg_date,upd_date ) values ('00004','00079','0','取引先０００７９','とりひきさき０００７９','','0',current_timestamp,current_timestamp);</v>
      </c>
    </row>
    <row r="384" hidden="1" spans="3:12">
      <c r="C384" s="98" t="s">
        <v>286</v>
      </c>
      <c r="D384" s="98" t="s">
        <v>609</v>
      </c>
      <c r="E384" s="31">
        <v>0</v>
      </c>
      <c r="F384" s="31" t="s">
        <v>610</v>
      </c>
      <c r="G384" s="31" t="s">
        <v>611</v>
      </c>
      <c r="I384" s="31">
        <v>0</v>
      </c>
      <c r="J384" s="31" t="s">
        <v>280</v>
      </c>
      <c r="K384" s="31" t="s">
        <v>280</v>
      </c>
      <c r="L384" s="31" t="str">
        <f t="shared" si="5"/>
        <v>insert into TORIHIKISAKI_M (company_code,torihikisaki_code,torihikisaki_type,torihikisaki_name,torihikisaki_name_kana,account_code,del_flg,reg_date,upd_date ) values ('00004','00080','0','取引先０００８０','とりひきさき０００８０','','0',current_timestamp,current_timestamp);</v>
      </c>
    </row>
    <row r="385" hidden="1" spans="3:12">
      <c r="C385" s="98" t="s">
        <v>286</v>
      </c>
      <c r="D385" s="98" t="s">
        <v>612</v>
      </c>
      <c r="E385" s="31">
        <v>0</v>
      </c>
      <c r="F385" s="31" t="s">
        <v>613</v>
      </c>
      <c r="G385" s="31" t="s">
        <v>614</v>
      </c>
      <c r="I385" s="31">
        <v>0</v>
      </c>
      <c r="J385" s="31" t="s">
        <v>280</v>
      </c>
      <c r="K385" s="31" t="s">
        <v>280</v>
      </c>
      <c r="L385" s="31" t="str">
        <f t="shared" si="5"/>
        <v>insert into TORIHIKISAKI_M (company_code,torihikisaki_code,torihikisaki_type,torihikisaki_name,torihikisaki_name_kana,account_code,del_flg,reg_date,upd_date ) values ('00004','00081','0','取引先０００８１','とりひきさき０００８１','','0',current_timestamp,current_timestamp);</v>
      </c>
    </row>
    <row r="386" hidden="1" spans="3:12">
      <c r="C386" s="98" t="s">
        <v>286</v>
      </c>
      <c r="D386" s="98" t="s">
        <v>615</v>
      </c>
      <c r="E386" s="31">
        <v>0</v>
      </c>
      <c r="F386" s="31" t="s">
        <v>616</v>
      </c>
      <c r="G386" s="31" t="s">
        <v>617</v>
      </c>
      <c r="I386" s="31">
        <v>0</v>
      </c>
      <c r="J386" s="31" t="s">
        <v>280</v>
      </c>
      <c r="K386" s="31" t="s">
        <v>280</v>
      </c>
      <c r="L386" s="31" t="str">
        <f t="shared" si="5"/>
        <v>insert into TORIHIKISAKI_M (company_code,torihikisaki_code,torihikisaki_type,torihikisaki_name,torihikisaki_name_kana,account_code,del_flg,reg_date,upd_date ) values ('00004','00082','0','取引先０００８２','とりひきさき０００８２','','0',current_timestamp,current_timestamp);</v>
      </c>
    </row>
    <row r="387" hidden="1" spans="3:12">
      <c r="C387" s="98" t="s">
        <v>286</v>
      </c>
      <c r="D387" s="98" t="s">
        <v>618</v>
      </c>
      <c r="E387" s="31">
        <v>0</v>
      </c>
      <c r="F387" s="31" t="s">
        <v>619</v>
      </c>
      <c r="G387" s="31" t="s">
        <v>620</v>
      </c>
      <c r="I387" s="31">
        <v>0</v>
      </c>
      <c r="J387" s="31" t="s">
        <v>280</v>
      </c>
      <c r="K387" s="31" t="s">
        <v>280</v>
      </c>
      <c r="L387" s="31" t="str">
        <f t="shared" si="5"/>
        <v>insert into TORIHIKISAKI_M (company_code,torihikisaki_code,torihikisaki_type,torihikisaki_name,torihikisaki_name_kana,account_code,del_flg,reg_date,upd_date ) values ('00004','00083','0','取引先０００８３','とりひきさき０００８３','','0',current_timestamp,current_timestamp);</v>
      </c>
    </row>
    <row r="388" hidden="1" spans="3:12">
      <c r="C388" s="98" t="s">
        <v>286</v>
      </c>
      <c r="D388" s="98" t="s">
        <v>621</v>
      </c>
      <c r="E388" s="31">
        <v>0</v>
      </c>
      <c r="F388" s="31" t="s">
        <v>622</v>
      </c>
      <c r="G388" s="31" t="s">
        <v>623</v>
      </c>
      <c r="I388" s="31">
        <v>0</v>
      </c>
      <c r="J388" s="31" t="s">
        <v>280</v>
      </c>
      <c r="K388" s="31" t="s">
        <v>280</v>
      </c>
      <c r="L388" s="31" t="str">
        <f t="shared" si="5"/>
        <v>insert into TORIHIKISAKI_M (company_code,torihikisaki_code,torihikisaki_type,torihikisaki_name,torihikisaki_name_kana,account_code,del_flg,reg_date,upd_date ) values ('00004','00084','0','取引先０００８４','とりひきさき０００８４','','0',current_timestamp,current_timestamp);</v>
      </c>
    </row>
    <row r="389" hidden="1" spans="3:12">
      <c r="C389" s="98" t="s">
        <v>286</v>
      </c>
      <c r="D389" s="98" t="s">
        <v>624</v>
      </c>
      <c r="E389" s="31">
        <v>0</v>
      </c>
      <c r="F389" s="31" t="s">
        <v>625</v>
      </c>
      <c r="G389" s="31" t="s">
        <v>626</v>
      </c>
      <c r="I389" s="31">
        <v>0</v>
      </c>
      <c r="J389" s="31" t="s">
        <v>280</v>
      </c>
      <c r="K389" s="31" t="s">
        <v>280</v>
      </c>
      <c r="L389" s="31" t="str">
        <f t="shared" si="5"/>
        <v>insert into TORIHIKISAKI_M (company_code,torihikisaki_code,torihikisaki_type,torihikisaki_name,torihikisaki_name_kana,account_code,del_flg,reg_date,upd_date ) values ('00004','00085','0','取引先０００８５','とりひきさき０００８５','','0',current_timestamp,current_timestamp);</v>
      </c>
    </row>
    <row r="390" hidden="1" spans="3:12">
      <c r="C390" s="98" t="s">
        <v>286</v>
      </c>
      <c r="D390" s="98" t="s">
        <v>627</v>
      </c>
      <c r="E390" s="31">
        <v>0</v>
      </c>
      <c r="F390" s="31" t="s">
        <v>628</v>
      </c>
      <c r="G390" s="31" t="s">
        <v>629</v>
      </c>
      <c r="I390" s="31">
        <v>0</v>
      </c>
      <c r="J390" s="31" t="s">
        <v>280</v>
      </c>
      <c r="K390" s="31" t="s">
        <v>280</v>
      </c>
      <c r="L390" s="31" t="str">
        <f t="shared" ref="L390:L453" si="6">"insert into "&amp;$B$2&amp;" ("&amp;$C$2&amp;","&amp;$D$2&amp;","&amp;$E$2&amp;","&amp;$F$2&amp;","&amp;$G$2&amp;","&amp;$H$2&amp;","&amp;$I$2&amp;","&amp;J$2&amp;","&amp;$K$2&amp;" ) values ("&amp;"'"&amp;C390&amp;"','"&amp;D390&amp;"','"&amp;E390&amp;"','"&amp;F390&amp;"','"&amp;G390&amp;"','"&amp;H390&amp;"','"&amp;I390&amp;"',"&amp;J390&amp;","&amp;K390&amp;");"</f>
        <v>insert into TORIHIKISAKI_M (company_code,torihikisaki_code,torihikisaki_type,torihikisaki_name,torihikisaki_name_kana,account_code,del_flg,reg_date,upd_date ) values ('00004','00086','0','取引先０００８６','とりひきさき０００８６','','0',current_timestamp,current_timestamp);</v>
      </c>
    </row>
    <row r="391" hidden="1" spans="3:12">
      <c r="C391" s="98" t="s">
        <v>286</v>
      </c>
      <c r="D391" s="98" t="s">
        <v>630</v>
      </c>
      <c r="E391" s="31">
        <v>0</v>
      </c>
      <c r="F391" s="31" t="s">
        <v>631</v>
      </c>
      <c r="G391" s="31" t="s">
        <v>632</v>
      </c>
      <c r="I391" s="31">
        <v>0</v>
      </c>
      <c r="J391" s="31" t="s">
        <v>280</v>
      </c>
      <c r="K391" s="31" t="s">
        <v>280</v>
      </c>
      <c r="L391" s="31" t="str">
        <f t="shared" si="6"/>
        <v>insert into TORIHIKISAKI_M (company_code,torihikisaki_code,torihikisaki_type,torihikisaki_name,torihikisaki_name_kana,account_code,del_flg,reg_date,upd_date ) values ('00004','00087','0','取引先０００８７','とりひきさき０００８７','','0',current_timestamp,current_timestamp);</v>
      </c>
    </row>
    <row r="392" hidden="1" spans="3:12">
      <c r="C392" s="98" t="s">
        <v>286</v>
      </c>
      <c r="D392" s="98" t="s">
        <v>633</v>
      </c>
      <c r="E392" s="31">
        <v>0</v>
      </c>
      <c r="F392" s="31" t="s">
        <v>634</v>
      </c>
      <c r="G392" s="31" t="s">
        <v>635</v>
      </c>
      <c r="I392" s="31">
        <v>0</v>
      </c>
      <c r="J392" s="31" t="s">
        <v>280</v>
      </c>
      <c r="K392" s="31" t="s">
        <v>280</v>
      </c>
      <c r="L392" s="31" t="str">
        <f t="shared" si="6"/>
        <v>insert into TORIHIKISAKI_M (company_code,torihikisaki_code,torihikisaki_type,torihikisaki_name,torihikisaki_name_kana,account_code,del_flg,reg_date,upd_date ) values ('00004','00088','0','取引先０００８８','とりひきさき０００８８','','0',current_timestamp,current_timestamp);</v>
      </c>
    </row>
    <row r="393" hidden="1" spans="3:12">
      <c r="C393" s="98" t="s">
        <v>286</v>
      </c>
      <c r="D393" s="98" t="s">
        <v>636</v>
      </c>
      <c r="E393" s="31">
        <v>0</v>
      </c>
      <c r="F393" s="31" t="s">
        <v>637</v>
      </c>
      <c r="G393" s="31" t="s">
        <v>638</v>
      </c>
      <c r="I393" s="31">
        <v>0</v>
      </c>
      <c r="J393" s="31" t="s">
        <v>280</v>
      </c>
      <c r="K393" s="31" t="s">
        <v>280</v>
      </c>
      <c r="L393" s="31" t="str">
        <f t="shared" si="6"/>
        <v>insert into TORIHIKISAKI_M (company_code,torihikisaki_code,torihikisaki_type,torihikisaki_name,torihikisaki_name_kana,account_code,del_flg,reg_date,upd_date ) values ('00004','00089','0','取引先０００８９','とりひきさき０００８９','','0',current_timestamp,current_timestamp);</v>
      </c>
    </row>
    <row r="394" hidden="1" spans="3:12">
      <c r="C394" s="98" t="s">
        <v>286</v>
      </c>
      <c r="D394" s="98" t="s">
        <v>639</v>
      </c>
      <c r="E394" s="31">
        <v>0</v>
      </c>
      <c r="F394" s="31" t="s">
        <v>640</v>
      </c>
      <c r="G394" s="31" t="s">
        <v>641</v>
      </c>
      <c r="I394" s="31">
        <v>0</v>
      </c>
      <c r="J394" s="31" t="s">
        <v>280</v>
      </c>
      <c r="K394" s="31" t="s">
        <v>280</v>
      </c>
      <c r="L394" s="31" t="str">
        <f t="shared" si="6"/>
        <v>insert into TORIHIKISAKI_M (company_code,torihikisaki_code,torihikisaki_type,torihikisaki_name,torihikisaki_name_kana,account_code,del_flg,reg_date,upd_date ) values ('00004','00090','0','取引先０００９０','とりひきさき０００９０','','0',current_timestamp,current_timestamp);</v>
      </c>
    </row>
    <row r="395" hidden="1" spans="3:12">
      <c r="C395" s="98" t="s">
        <v>286</v>
      </c>
      <c r="D395" s="98" t="s">
        <v>642</v>
      </c>
      <c r="E395" s="31">
        <v>0</v>
      </c>
      <c r="F395" s="31" t="s">
        <v>643</v>
      </c>
      <c r="G395" s="31" t="s">
        <v>644</v>
      </c>
      <c r="I395" s="31">
        <v>0</v>
      </c>
      <c r="J395" s="31" t="s">
        <v>280</v>
      </c>
      <c r="K395" s="31" t="s">
        <v>280</v>
      </c>
      <c r="L395" s="31" t="str">
        <f t="shared" si="6"/>
        <v>insert into TORIHIKISAKI_M (company_code,torihikisaki_code,torihikisaki_type,torihikisaki_name,torihikisaki_name_kana,account_code,del_flg,reg_date,upd_date ) values ('00004','00091','0','取引先０００９１','とりひきさき０００９１','','0',current_timestamp,current_timestamp);</v>
      </c>
    </row>
    <row r="396" hidden="1" spans="3:12">
      <c r="C396" s="98" t="s">
        <v>286</v>
      </c>
      <c r="D396" s="98" t="s">
        <v>645</v>
      </c>
      <c r="E396" s="31">
        <v>0</v>
      </c>
      <c r="F396" s="31" t="s">
        <v>646</v>
      </c>
      <c r="G396" s="31" t="s">
        <v>647</v>
      </c>
      <c r="I396" s="31">
        <v>0</v>
      </c>
      <c r="J396" s="31" t="s">
        <v>280</v>
      </c>
      <c r="K396" s="31" t="s">
        <v>280</v>
      </c>
      <c r="L396" s="31" t="str">
        <f t="shared" si="6"/>
        <v>insert into TORIHIKISAKI_M (company_code,torihikisaki_code,torihikisaki_type,torihikisaki_name,torihikisaki_name_kana,account_code,del_flg,reg_date,upd_date ) values ('00004','00092','0','取引先０００９２','とりひきさき０００９２','','0',current_timestamp,current_timestamp);</v>
      </c>
    </row>
    <row r="397" hidden="1" spans="3:12">
      <c r="C397" s="98" t="s">
        <v>286</v>
      </c>
      <c r="D397" s="98" t="s">
        <v>648</v>
      </c>
      <c r="E397" s="31">
        <v>0</v>
      </c>
      <c r="F397" s="31" t="s">
        <v>649</v>
      </c>
      <c r="G397" s="31" t="s">
        <v>650</v>
      </c>
      <c r="I397" s="31">
        <v>0</v>
      </c>
      <c r="J397" s="31" t="s">
        <v>280</v>
      </c>
      <c r="K397" s="31" t="s">
        <v>280</v>
      </c>
      <c r="L397" s="31" t="str">
        <f t="shared" si="6"/>
        <v>insert into TORIHIKISAKI_M (company_code,torihikisaki_code,torihikisaki_type,torihikisaki_name,torihikisaki_name_kana,account_code,del_flg,reg_date,upd_date ) values ('00004','00093','0','取引先０００９３','とりひきさき０００９３','','0',current_timestamp,current_timestamp);</v>
      </c>
    </row>
    <row r="398" hidden="1" spans="3:12">
      <c r="C398" s="98" t="s">
        <v>286</v>
      </c>
      <c r="D398" s="98" t="s">
        <v>651</v>
      </c>
      <c r="E398" s="31">
        <v>0</v>
      </c>
      <c r="F398" s="31" t="s">
        <v>652</v>
      </c>
      <c r="G398" s="31" t="s">
        <v>653</v>
      </c>
      <c r="I398" s="31">
        <v>0</v>
      </c>
      <c r="J398" s="31" t="s">
        <v>280</v>
      </c>
      <c r="K398" s="31" t="s">
        <v>280</v>
      </c>
      <c r="L398" s="31" t="str">
        <f t="shared" si="6"/>
        <v>insert into TORIHIKISAKI_M (company_code,torihikisaki_code,torihikisaki_type,torihikisaki_name,torihikisaki_name_kana,account_code,del_flg,reg_date,upd_date ) values ('00004','00094','0','取引先０００９４','とりひきさき０００９４','','0',current_timestamp,current_timestamp);</v>
      </c>
    </row>
    <row r="399" hidden="1" spans="3:12">
      <c r="C399" s="98" t="s">
        <v>286</v>
      </c>
      <c r="D399" s="98" t="s">
        <v>654</v>
      </c>
      <c r="E399" s="31">
        <v>0</v>
      </c>
      <c r="F399" s="31" t="s">
        <v>655</v>
      </c>
      <c r="G399" s="31" t="s">
        <v>656</v>
      </c>
      <c r="I399" s="31">
        <v>0</v>
      </c>
      <c r="J399" s="31" t="s">
        <v>280</v>
      </c>
      <c r="K399" s="31" t="s">
        <v>280</v>
      </c>
      <c r="L399" s="31" t="str">
        <f t="shared" si="6"/>
        <v>insert into TORIHIKISAKI_M (company_code,torihikisaki_code,torihikisaki_type,torihikisaki_name,torihikisaki_name_kana,account_code,del_flg,reg_date,upd_date ) values ('00004','00095','0','取引先０００９５','とりひきさき０００９５','','0',current_timestamp,current_timestamp);</v>
      </c>
    </row>
    <row r="400" hidden="1" spans="3:12">
      <c r="C400" s="98" t="s">
        <v>286</v>
      </c>
      <c r="D400" s="98" t="s">
        <v>657</v>
      </c>
      <c r="E400" s="31">
        <v>0</v>
      </c>
      <c r="F400" s="31" t="s">
        <v>658</v>
      </c>
      <c r="G400" s="31" t="s">
        <v>659</v>
      </c>
      <c r="I400" s="31">
        <v>0</v>
      </c>
      <c r="J400" s="31" t="s">
        <v>280</v>
      </c>
      <c r="K400" s="31" t="s">
        <v>280</v>
      </c>
      <c r="L400" s="31" t="str">
        <f t="shared" si="6"/>
        <v>insert into TORIHIKISAKI_M (company_code,torihikisaki_code,torihikisaki_type,torihikisaki_name,torihikisaki_name_kana,account_code,del_flg,reg_date,upd_date ) values ('00004','00096','0','取引先０００９６','とりひきさき０００９６','','0',current_timestamp,current_timestamp);</v>
      </c>
    </row>
    <row r="401" hidden="1" spans="3:12">
      <c r="C401" s="98" t="s">
        <v>286</v>
      </c>
      <c r="D401" s="98" t="s">
        <v>660</v>
      </c>
      <c r="E401" s="31">
        <v>0</v>
      </c>
      <c r="F401" s="31" t="s">
        <v>661</v>
      </c>
      <c r="G401" s="31" t="s">
        <v>662</v>
      </c>
      <c r="I401" s="31">
        <v>0</v>
      </c>
      <c r="J401" s="31" t="s">
        <v>280</v>
      </c>
      <c r="K401" s="31" t="s">
        <v>280</v>
      </c>
      <c r="L401" s="31" t="str">
        <f t="shared" si="6"/>
        <v>insert into TORIHIKISAKI_M (company_code,torihikisaki_code,torihikisaki_type,torihikisaki_name,torihikisaki_name_kana,account_code,del_flg,reg_date,upd_date ) values ('00004','00097','0','取引先０００９７','とりひきさき０００９７','','0',current_timestamp,current_timestamp);</v>
      </c>
    </row>
    <row r="402" hidden="1" spans="3:12">
      <c r="C402" s="98" t="s">
        <v>286</v>
      </c>
      <c r="D402" s="98" t="s">
        <v>663</v>
      </c>
      <c r="E402" s="31">
        <v>0</v>
      </c>
      <c r="F402" s="31" t="s">
        <v>664</v>
      </c>
      <c r="G402" s="31" t="s">
        <v>665</v>
      </c>
      <c r="I402" s="31">
        <v>0</v>
      </c>
      <c r="J402" s="31" t="s">
        <v>280</v>
      </c>
      <c r="K402" s="31" t="s">
        <v>280</v>
      </c>
      <c r="L402" s="31" t="str">
        <f t="shared" si="6"/>
        <v>insert into TORIHIKISAKI_M (company_code,torihikisaki_code,torihikisaki_type,torihikisaki_name,torihikisaki_name_kana,account_code,del_flg,reg_date,upd_date ) values ('00004','00098','0','取引先０００９８','とりひきさき０００９８','','0',current_timestamp,current_timestamp);</v>
      </c>
    </row>
    <row r="403" hidden="1" spans="3:12">
      <c r="C403" s="98" t="s">
        <v>286</v>
      </c>
      <c r="D403" s="98" t="s">
        <v>666</v>
      </c>
      <c r="E403" s="31">
        <v>0</v>
      </c>
      <c r="F403" s="31" t="s">
        <v>667</v>
      </c>
      <c r="G403" s="31" t="s">
        <v>668</v>
      </c>
      <c r="I403" s="31">
        <v>0</v>
      </c>
      <c r="J403" s="31" t="s">
        <v>280</v>
      </c>
      <c r="K403" s="31" t="s">
        <v>280</v>
      </c>
      <c r="L403" s="31" t="str">
        <f t="shared" si="6"/>
        <v>insert into TORIHIKISAKI_M (company_code,torihikisaki_code,torihikisaki_type,torihikisaki_name,torihikisaki_name_kana,account_code,del_flg,reg_date,upd_date ) values ('00004','00099','0','取引先０００９９','とりひきさき０００９９','','0',current_timestamp,current_timestamp);</v>
      </c>
    </row>
    <row r="404" hidden="1" spans="3:12">
      <c r="C404" s="98" t="s">
        <v>286</v>
      </c>
      <c r="D404" s="98" t="s">
        <v>669</v>
      </c>
      <c r="E404" s="31">
        <v>0</v>
      </c>
      <c r="F404" s="31" t="s">
        <v>670</v>
      </c>
      <c r="G404" s="31" t="s">
        <v>671</v>
      </c>
      <c r="I404" s="31">
        <v>0</v>
      </c>
      <c r="J404" s="31" t="s">
        <v>280</v>
      </c>
      <c r="K404" s="31" t="s">
        <v>280</v>
      </c>
      <c r="L404" s="31" t="str">
        <f t="shared" si="6"/>
        <v>insert into TORIHIKISAKI_M (company_code,torihikisaki_code,torihikisaki_type,torihikisaki_name,torihikisaki_name_kana,account_code,del_flg,reg_date,upd_date ) values ('00004','00100','0','取引先００１００','とりひきさき００１００','','0',current_timestamp,current_timestamp);</v>
      </c>
    </row>
    <row r="405" hidden="1" spans="3:12">
      <c r="C405" s="98" t="s">
        <v>288</v>
      </c>
      <c r="D405" s="98" t="s">
        <v>276</v>
      </c>
      <c r="E405" s="31">
        <v>1</v>
      </c>
      <c r="F405" s="31" t="s">
        <v>382</v>
      </c>
      <c r="G405" s="31" t="s">
        <v>383</v>
      </c>
      <c r="H405" s="31">
        <v>181</v>
      </c>
      <c r="I405" s="31">
        <v>0</v>
      </c>
      <c r="J405" s="31" t="s">
        <v>280</v>
      </c>
      <c r="K405" s="31" t="s">
        <v>280</v>
      </c>
      <c r="L405" s="31" t="str">
        <f t="shared" si="6"/>
        <v>insert into TORIHIKISAKI_M (company_code,torihikisaki_code,torihikisaki_type,torihikisaki_name,torihikisaki_name_kana,account_code,del_flg,reg_date,upd_date ) values ('00005','00001','1','取引先００００１','とりひきさき００００１','181','0',current_timestamp,current_timestamp);</v>
      </c>
    </row>
    <row r="406" hidden="1" spans="3:12">
      <c r="C406" s="98" t="s">
        <v>288</v>
      </c>
      <c r="D406" s="98" t="s">
        <v>282</v>
      </c>
      <c r="E406" s="31">
        <v>2</v>
      </c>
      <c r="F406" s="31" t="s">
        <v>384</v>
      </c>
      <c r="G406" s="31" t="s">
        <v>385</v>
      </c>
      <c r="H406" s="31">
        <v>302</v>
      </c>
      <c r="I406" s="31">
        <v>0</v>
      </c>
      <c r="J406" s="31" t="s">
        <v>280</v>
      </c>
      <c r="K406" s="31" t="s">
        <v>280</v>
      </c>
      <c r="L406" s="31" t="str">
        <f t="shared" si="6"/>
        <v>insert into TORIHIKISAKI_M (company_code,torihikisaki_code,torihikisaki_type,torihikisaki_name,torihikisaki_name_kana,account_code,del_flg,reg_date,upd_date ) values ('00005','00002','2','取引先００００２','とりひきさき００００２','302','0',current_timestamp,current_timestamp);</v>
      </c>
    </row>
    <row r="407" hidden="1" spans="3:12">
      <c r="C407" s="98" t="s">
        <v>288</v>
      </c>
      <c r="D407" s="98" t="s">
        <v>284</v>
      </c>
      <c r="E407" s="31">
        <v>1</v>
      </c>
      <c r="F407" s="31" t="s">
        <v>386</v>
      </c>
      <c r="G407" s="31" t="s">
        <v>387</v>
      </c>
      <c r="H407" s="31">
        <v>181</v>
      </c>
      <c r="I407" s="31">
        <v>0</v>
      </c>
      <c r="J407" s="31" t="s">
        <v>280</v>
      </c>
      <c r="K407" s="31" t="s">
        <v>280</v>
      </c>
      <c r="L407" s="31" t="str">
        <f t="shared" si="6"/>
        <v>insert into TORIHIKISAKI_M (company_code,torihikisaki_code,torihikisaki_type,torihikisaki_name,torihikisaki_name_kana,account_code,del_flg,reg_date,upd_date ) values ('00005','00003','1','取引先００００３','とりひきさき００００３','181','0',current_timestamp,current_timestamp);</v>
      </c>
    </row>
    <row r="408" hidden="1" spans="3:12">
      <c r="C408" s="98" t="s">
        <v>288</v>
      </c>
      <c r="D408" s="98" t="s">
        <v>286</v>
      </c>
      <c r="E408" s="31">
        <v>2</v>
      </c>
      <c r="F408" s="31" t="s">
        <v>388</v>
      </c>
      <c r="G408" s="31" t="s">
        <v>389</v>
      </c>
      <c r="H408" s="31">
        <v>302</v>
      </c>
      <c r="I408" s="31">
        <v>0</v>
      </c>
      <c r="J408" s="31" t="s">
        <v>280</v>
      </c>
      <c r="K408" s="31" t="s">
        <v>280</v>
      </c>
      <c r="L408" s="31" t="str">
        <f t="shared" si="6"/>
        <v>insert into TORIHIKISAKI_M (company_code,torihikisaki_code,torihikisaki_type,torihikisaki_name,torihikisaki_name_kana,account_code,del_flg,reg_date,upd_date ) values ('00005','00004','2','取引先００００４','とりひきさき００００４','302','0',current_timestamp,current_timestamp);</v>
      </c>
    </row>
    <row r="409" hidden="1" spans="3:12">
      <c r="C409" s="98" t="s">
        <v>288</v>
      </c>
      <c r="D409" s="98" t="s">
        <v>288</v>
      </c>
      <c r="E409" s="31">
        <v>0</v>
      </c>
      <c r="F409" s="31" t="s">
        <v>390</v>
      </c>
      <c r="G409" s="31" t="s">
        <v>391</v>
      </c>
      <c r="I409" s="31">
        <v>0</v>
      </c>
      <c r="J409" s="31" t="s">
        <v>280</v>
      </c>
      <c r="K409" s="31" t="s">
        <v>280</v>
      </c>
      <c r="L409" s="31" t="str">
        <f t="shared" si="6"/>
        <v>insert into TORIHIKISAKI_M (company_code,torihikisaki_code,torihikisaki_type,torihikisaki_name,torihikisaki_name_kana,account_code,del_flg,reg_date,upd_date ) values ('00005','00005','0','取引先００００５','とりひきさき００００５','','0',current_timestamp,current_timestamp);</v>
      </c>
    </row>
    <row r="410" hidden="1" spans="3:12">
      <c r="C410" s="98" t="s">
        <v>288</v>
      </c>
      <c r="D410" s="98" t="s">
        <v>290</v>
      </c>
      <c r="E410" s="31">
        <v>1</v>
      </c>
      <c r="F410" s="31" t="s">
        <v>392</v>
      </c>
      <c r="G410" s="31" t="s">
        <v>393</v>
      </c>
      <c r="H410" s="31">
        <v>181</v>
      </c>
      <c r="I410" s="31">
        <v>0</v>
      </c>
      <c r="J410" s="31" t="s">
        <v>280</v>
      </c>
      <c r="K410" s="31" t="s">
        <v>280</v>
      </c>
      <c r="L410" s="31" t="str">
        <f t="shared" si="6"/>
        <v>insert into TORIHIKISAKI_M (company_code,torihikisaki_code,torihikisaki_type,torihikisaki_name,torihikisaki_name_kana,account_code,del_flg,reg_date,upd_date ) values ('00005','00006','1','取引先００００６','とりひきさき００００６','181','0',current_timestamp,current_timestamp);</v>
      </c>
    </row>
    <row r="411" hidden="1" spans="3:12">
      <c r="C411" s="98" t="s">
        <v>288</v>
      </c>
      <c r="D411" s="98" t="s">
        <v>293</v>
      </c>
      <c r="E411" s="31">
        <v>2</v>
      </c>
      <c r="F411" s="31" t="s">
        <v>394</v>
      </c>
      <c r="G411" s="31" t="s">
        <v>395</v>
      </c>
      <c r="H411" s="31">
        <v>302</v>
      </c>
      <c r="I411" s="31">
        <v>0</v>
      </c>
      <c r="J411" s="31" t="s">
        <v>280</v>
      </c>
      <c r="K411" s="31" t="s">
        <v>280</v>
      </c>
      <c r="L411" s="31" t="str">
        <f t="shared" si="6"/>
        <v>insert into TORIHIKISAKI_M (company_code,torihikisaki_code,torihikisaki_type,torihikisaki_name,torihikisaki_name_kana,account_code,del_flg,reg_date,upd_date ) values ('00005','00007','2','取引先００００７','とりひきさき００００７','302','0',current_timestamp,current_timestamp);</v>
      </c>
    </row>
    <row r="412" hidden="1" spans="3:12">
      <c r="C412" s="98" t="s">
        <v>288</v>
      </c>
      <c r="D412" s="98" t="s">
        <v>295</v>
      </c>
      <c r="E412" s="31">
        <v>1</v>
      </c>
      <c r="F412" s="31" t="s">
        <v>396</v>
      </c>
      <c r="G412" s="31" t="s">
        <v>397</v>
      </c>
      <c r="H412" s="31">
        <v>181</v>
      </c>
      <c r="I412" s="31">
        <v>0</v>
      </c>
      <c r="J412" s="31" t="s">
        <v>280</v>
      </c>
      <c r="K412" s="31" t="s">
        <v>280</v>
      </c>
      <c r="L412" s="31" t="str">
        <f t="shared" si="6"/>
        <v>insert into TORIHIKISAKI_M (company_code,torihikisaki_code,torihikisaki_type,torihikisaki_name,torihikisaki_name_kana,account_code,del_flg,reg_date,upd_date ) values ('00005','00008','1','取引先００００８','とりひきさき００００８','181','0',current_timestamp,current_timestamp);</v>
      </c>
    </row>
    <row r="413" hidden="1" spans="3:12">
      <c r="C413" s="98" t="s">
        <v>288</v>
      </c>
      <c r="D413" s="98" t="s">
        <v>297</v>
      </c>
      <c r="E413" s="31">
        <v>2</v>
      </c>
      <c r="F413" s="31" t="s">
        <v>398</v>
      </c>
      <c r="G413" s="31" t="s">
        <v>399</v>
      </c>
      <c r="H413" s="31">
        <v>302</v>
      </c>
      <c r="I413" s="31">
        <v>0</v>
      </c>
      <c r="J413" s="31" t="s">
        <v>280</v>
      </c>
      <c r="K413" s="31" t="s">
        <v>280</v>
      </c>
      <c r="L413" s="31" t="str">
        <f t="shared" si="6"/>
        <v>insert into TORIHIKISAKI_M (company_code,torihikisaki_code,torihikisaki_type,torihikisaki_name,torihikisaki_name_kana,account_code,del_flg,reg_date,upd_date ) values ('00005','00009','2','取引先００００９','とりひきさき００００９','302','0',current_timestamp,current_timestamp);</v>
      </c>
    </row>
    <row r="414" hidden="1" spans="3:12">
      <c r="C414" s="98" t="s">
        <v>288</v>
      </c>
      <c r="D414" s="98" t="s">
        <v>299</v>
      </c>
      <c r="E414" s="32">
        <v>3</v>
      </c>
      <c r="F414" s="31" t="s">
        <v>400</v>
      </c>
      <c r="G414" s="31" t="s">
        <v>401</v>
      </c>
      <c r="H414" s="32">
        <v>454</v>
      </c>
      <c r="I414" s="31">
        <v>0</v>
      </c>
      <c r="J414" s="31" t="s">
        <v>280</v>
      </c>
      <c r="K414" s="31" t="s">
        <v>280</v>
      </c>
      <c r="L414" s="31" t="str">
        <f t="shared" si="6"/>
        <v>insert into TORIHIKISAKI_M (company_code,torihikisaki_code,torihikisaki_type,torihikisaki_name,torihikisaki_name_kana,account_code,del_flg,reg_date,upd_date ) values ('00005','00010','3','取引先０００１０','とりひきさき０００１０','454','0',current_timestamp,current_timestamp);</v>
      </c>
    </row>
    <row r="415" hidden="1" spans="3:12">
      <c r="C415" s="98" t="s">
        <v>288</v>
      </c>
      <c r="D415" s="98" t="s">
        <v>402</v>
      </c>
      <c r="E415" s="32">
        <v>3</v>
      </c>
      <c r="F415" s="31" t="s">
        <v>403</v>
      </c>
      <c r="G415" s="31" t="s">
        <v>404</v>
      </c>
      <c r="H415" s="32">
        <v>489</v>
      </c>
      <c r="I415" s="31">
        <v>0</v>
      </c>
      <c r="J415" s="31" t="s">
        <v>280</v>
      </c>
      <c r="K415" s="31" t="s">
        <v>280</v>
      </c>
      <c r="L415" s="31" t="str">
        <f t="shared" si="6"/>
        <v>insert into TORIHIKISAKI_M (company_code,torihikisaki_code,torihikisaki_type,torihikisaki_name,torihikisaki_name_kana,account_code,del_flg,reg_date,upd_date ) values ('00005','00011','3','取引先０００１１','とりひきさき０００１１','489','0',current_timestamp,current_timestamp);</v>
      </c>
    </row>
    <row r="416" hidden="1" spans="3:12">
      <c r="C416" s="98" t="s">
        <v>288</v>
      </c>
      <c r="D416" s="98" t="s">
        <v>405</v>
      </c>
      <c r="E416" s="32">
        <v>3</v>
      </c>
      <c r="F416" s="31" t="s">
        <v>406</v>
      </c>
      <c r="G416" s="31" t="s">
        <v>407</v>
      </c>
      <c r="H416" s="32">
        <v>648</v>
      </c>
      <c r="I416" s="31">
        <v>0</v>
      </c>
      <c r="J416" s="31" t="s">
        <v>280</v>
      </c>
      <c r="K416" s="31" t="s">
        <v>280</v>
      </c>
      <c r="L416" s="31" t="str">
        <f t="shared" si="6"/>
        <v>insert into TORIHIKISAKI_M (company_code,torihikisaki_code,torihikisaki_type,torihikisaki_name,torihikisaki_name_kana,account_code,del_flg,reg_date,upd_date ) values ('00005','00012','3','取引先０００１２','とりひきさき０００１２','648','0',current_timestamp,current_timestamp);</v>
      </c>
    </row>
    <row r="417" hidden="1" spans="3:12">
      <c r="C417" s="98" t="s">
        <v>288</v>
      </c>
      <c r="D417" s="98" t="s">
        <v>408</v>
      </c>
      <c r="E417" s="31">
        <v>0</v>
      </c>
      <c r="F417" s="31" t="s">
        <v>409</v>
      </c>
      <c r="G417" s="31" t="s">
        <v>410</v>
      </c>
      <c r="I417" s="31">
        <v>0</v>
      </c>
      <c r="J417" s="31" t="s">
        <v>280</v>
      </c>
      <c r="K417" s="31" t="s">
        <v>280</v>
      </c>
      <c r="L417" s="31" t="str">
        <f t="shared" si="6"/>
        <v>insert into TORIHIKISAKI_M (company_code,torihikisaki_code,torihikisaki_type,torihikisaki_name,torihikisaki_name_kana,account_code,del_flg,reg_date,upd_date ) values ('00005','00013','0','取引先０００１３','とりひきさき０００１３','','0',current_timestamp,current_timestamp);</v>
      </c>
    </row>
    <row r="418" hidden="1" spans="3:12">
      <c r="C418" s="98" t="s">
        <v>288</v>
      </c>
      <c r="D418" s="98" t="s">
        <v>411</v>
      </c>
      <c r="E418" s="31">
        <v>0</v>
      </c>
      <c r="F418" s="31" t="s">
        <v>412</v>
      </c>
      <c r="G418" s="31" t="s">
        <v>413</v>
      </c>
      <c r="I418" s="31">
        <v>0</v>
      </c>
      <c r="J418" s="31" t="s">
        <v>280</v>
      </c>
      <c r="K418" s="31" t="s">
        <v>280</v>
      </c>
      <c r="L418" s="31" t="str">
        <f t="shared" si="6"/>
        <v>insert into TORIHIKISAKI_M (company_code,torihikisaki_code,torihikisaki_type,torihikisaki_name,torihikisaki_name_kana,account_code,del_flg,reg_date,upd_date ) values ('00005','00014','0','取引先０００１４','とりひきさき０００１４','','0',current_timestamp,current_timestamp);</v>
      </c>
    </row>
    <row r="419" hidden="1" spans="3:12">
      <c r="C419" s="98" t="s">
        <v>288</v>
      </c>
      <c r="D419" s="98" t="s">
        <v>414</v>
      </c>
      <c r="E419" s="31">
        <v>0</v>
      </c>
      <c r="F419" s="31" t="s">
        <v>415</v>
      </c>
      <c r="G419" s="31" t="s">
        <v>416</v>
      </c>
      <c r="I419" s="31">
        <v>0</v>
      </c>
      <c r="J419" s="31" t="s">
        <v>280</v>
      </c>
      <c r="K419" s="31" t="s">
        <v>280</v>
      </c>
      <c r="L419" s="31" t="str">
        <f t="shared" si="6"/>
        <v>insert into TORIHIKISAKI_M (company_code,torihikisaki_code,torihikisaki_type,torihikisaki_name,torihikisaki_name_kana,account_code,del_flg,reg_date,upd_date ) values ('00005','00015','0','取引先０００１５','とりひきさき０００１５','','0',current_timestamp,current_timestamp);</v>
      </c>
    </row>
    <row r="420" hidden="1" spans="3:12">
      <c r="C420" s="98" t="s">
        <v>288</v>
      </c>
      <c r="D420" s="98" t="s">
        <v>417</v>
      </c>
      <c r="E420" s="31">
        <v>0</v>
      </c>
      <c r="F420" s="31" t="s">
        <v>418</v>
      </c>
      <c r="G420" s="31" t="s">
        <v>419</v>
      </c>
      <c r="I420" s="31">
        <v>0</v>
      </c>
      <c r="J420" s="31" t="s">
        <v>280</v>
      </c>
      <c r="K420" s="31" t="s">
        <v>280</v>
      </c>
      <c r="L420" s="31" t="str">
        <f t="shared" si="6"/>
        <v>insert into TORIHIKISAKI_M (company_code,torihikisaki_code,torihikisaki_type,torihikisaki_name,torihikisaki_name_kana,account_code,del_flg,reg_date,upd_date ) values ('00005','00016','0','取引先０００１６','とりひきさき０００１６','','0',current_timestamp,current_timestamp);</v>
      </c>
    </row>
    <row r="421" hidden="1" spans="3:12">
      <c r="C421" s="98" t="s">
        <v>288</v>
      </c>
      <c r="D421" s="98" t="s">
        <v>420</v>
      </c>
      <c r="E421" s="31">
        <v>0</v>
      </c>
      <c r="F421" s="31" t="s">
        <v>421</v>
      </c>
      <c r="G421" s="31" t="s">
        <v>422</v>
      </c>
      <c r="I421" s="31">
        <v>0</v>
      </c>
      <c r="J421" s="31" t="s">
        <v>280</v>
      </c>
      <c r="K421" s="31" t="s">
        <v>280</v>
      </c>
      <c r="L421" s="31" t="str">
        <f t="shared" si="6"/>
        <v>insert into TORIHIKISAKI_M (company_code,torihikisaki_code,torihikisaki_type,torihikisaki_name,torihikisaki_name_kana,account_code,del_flg,reg_date,upd_date ) values ('00005','00017','0','取引先０００１７','とりひきさき０００１７','','0',current_timestamp,current_timestamp);</v>
      </c>
    </row>
    <row r="422" hidden="1" spans="3:12">
      <c r="C422" s="98" t="s">
        <v>288</v>
      </c>
      <c r="D422" s="98" t="s">
        <v>423</v>
      </c>
      <c r="E422" s="31">
        <v>0</v>
      </c>
      <c r="F422" s="31" t="s">
        <v>424</v>
      </c>
      <c r="G422" s="31" t="s">
        <v>425</v>
      </c>
      <c r="I422" s="31">
        <v>0</v>
      </c>
      <c r="J422" s="31" t="s">
        <v>280</v>
      </c>
      <c r="K422" s="31" t="s">
        <v>280</v>
      </c>
      <c r="L422" s="31" t="str">
        <f t="shared" si="6"/>
        <v>insert into TORIHIKISAKI_M (company_code,torihikisaki_code,torihikisaki_type,torihikisaki_name,torihikisaki_name_kana,account_code,del_flg,reg_date,upd_date ) values ('00005','00018','0','取引先０００１８','とりひきさき０００１８','','0',current_timestamp,current_timestamp);</v>
      </c>
    </row>
    <row r="423" hidden="1" spans="3:12">
      <c r="C423" s="98" t="s">
        <v>288</v>
      </c>
      <c r="D423" s="98" t="s">
        <v>426</v>
      </c>
      <c r="E423" s="31">
        <v>0</v>
      </c>
      <c r="F423" s="31" t="s">
        <v>427</v>
      </c>
      <c r="G423" s="31" t="s">
        <v>428</v>
      </c>
      <c r="I423" s="31">
        <v>0</v>
      </c>
      <c r="J423" s="31" t="s">
        <v>280</v>
      </c>
      <c r="K423" s="31" t="s">
        <v>280</v>
      </c>
      <c r="L423" s="31" t="str">
        <f t="shared" si="6"/>
        <v>insert into TORIHIKISAKI_M (company_code,torihikisaki_code,torihikisaki_type,torihikisaki_name,torihikisaki_name_kana,account_code,del_flg,reg_date,upd_date ) values ('00005','00019','0','取引先０００１９','とりひきさき０００１９','','0',current_timestamp,current_timestamp);</v>
      </c>
    </row>
    <row r="424" hidden="1" spans="3:12">
      <c r="C424" s="98" t="s">
        <v>288</v>
      </c>
      <c r="D424" s="98" t="s">
        <v>429</v>
      </c>
      <c r="E424" s="31">
        <v>0</v>
      </c>
      <c r="F424" s="31" t="s">
        <v>430</v>
      </c>
      <c r="G424" s="31" t="s">
        <v>431</v>
      </c>
      <c r="I424" s="31">
        <v>0</v>
      </c>
      <c r="J424" s="31" t="s">
        <v>280</v>
      </c>
      <c r="K424" s="31" t="s">
        <v>280</v>
      </c>
      <c r="L424" s="31" t="str">
        <f t="shared" si="6"/>
        <v>insert into TORIHIKISAKI_M (company_code,torihikisaki_code,torihikisaki_type,torihikisaki_name,torihikisaki_name_kana,account_code,del_flg,reg_date,upd_date ) values ('00005','00020','0','取引先０００２０','とりひきさき０００２０','','0',current_timestamp,current_timestamp);</v>
      </c>
    </row>
    <row r="425" hidden="1" spans="3:12">
      <c r="C425" s="98" t="s">
        <v>288</v>
      </c>
      <c r="D425" s="98" t="s">
        <v>432</v>
      </c>
      <c r="E425" s="31">
        <v>0</v>
      </c>
      <c r="F425" s="31" t="s">
        <v>433</v>
      </c>
      <c r="G425" s="31" t="s">
        <v>434</v>
      </c>
      <c r="I425" s="31">
        <v>0</v>
      </c>
      <c r="J425" s="31" t="s">
        <v>280</v>
      </c>
      <c r="K425" s="31" t="s">
        <v>280</v>
      </c>
      <c r="L425" s="31" t="str">
        <f t="shared" si="6"/>
        <v>insert into TORIHIKISAKI_M (company_code,torihikisaki_code,torihikisaki_type,torihikisaki_name,torihikisaki_name_kana,account_code,del_flg,reg_date,upd_date ) values ('00005','00021','0','取引先０００２１','とりひきさき０００２１','','0',current_timestamp,current_timestamp);</v>
      </c>
    </row>
    <row r="426" hidden="1" spans="3:12">
      <c r="C426" s="98" t="s">
        <v>288</v>
      </c>
      <c r="D426" s="98" t="s">
        <v>435</v>
      </c>
      <c r="E426" s="31">
        <v>0</v>
      </c>
      <c r="F426" s="31" t="s">
        <v>436</v>
      </c>
      <c r="G426" s="31" t="s">
        <v>437</v>
      </c>
      <c r="I426" s="31">
        <v>0</v>
      </c>
      <c r="J426" s="31" t="s">
        <v>280</v>
      </c>
      <c r="K426" s="31" t="s">
        <v>280</v>
      </c>
      <c r="L426" s="31" t="str">
        <f t="shared" si="6"/>
        <v>insert into TORIHIKISAKI_M (company_code,torihikisaki_code,torihikisaki_type,torihikisaki_name,torihikisaki_name_kana,account_code,del_flg,reg_date,upd_date ) values ('00005','00022','0','取引先０００２２','とりひきさき０００２２','','0',current_timestamp,current_timestamp);</v>
      </c>
    </row>
    <row r="427" hidden="1" spans="3:12">
      <c r="C427" s="98" t="s">
        <v>288</v>
      </c>
      <c r="D427" s="98" t="s">
        <v>438</v>
      </c>
      <c r="E427" s="31">
        <v>0</v>
      </c>
      <c r="F427" s="31" t="s">
        <v>439</v>
      </c>
      <c r="G427" s="31" t="s">
        <v>440</v>
      </c>
      <c r="I427" s="31">
        <v>0</v>
      </c>
      <c r="J427" s="31" t="s">
        <v>280</v>
      </c>
      <c r="K427" s="31" t="s">
        <v>280</v>
      </c>
      <c r="L427" s="31" t="str">
        <f t="shared" si="6"/>
        <v>insert into TORIHIKISAKI_M (company_code,torihikisaki_code,torihikisaki_type,torihikisaki_name,torihikisaki_name_kana,account_code,del_flg,reg_date,upd_date ) values ('00005','00023','0','取引先０００２３','とりひきさき０００２３','','0',current_timestamp,current_timestamp);</v>
      </c>
    </row>
    <row r="428" hidden="1" spans="3:12">
      <c r="C428" s="98" t="s">
        <v>288</v>
      </c>
      <c r="D428" s="98" t="s">
        <v>441</v>
      </c>
      <c r="E428" s="31">
        <v>0</v>
      </c>
      <c r="F428" s="31" t="s">
        <v>442</v>
      </c>
      <c r="G428" s="31" t="s">
        <v>443</v>
      </c>
      <c r="I428" s="31">
        <v>0</v>
      </c>
      <c r="J428" s="31" t="s">
        <v>280</v>
      </c>
      <c r="K428" s="31" t="s">
        <v>280</v>
      </c>
      <c r="L428" s="31" t="str">
        <f t="shared" si="6"/>
        <v>insert into TORIHIKISAKI_M (company_code,torihikisaki_code,torihikisaki_type,torihikisaki_name,torihikisaki_name_kana,account_code,del_flg,reg_date,upd_date ) values ('00005','00024','0','取引先０００２４','とりひきさき０００２４','','0',current_timestamp,current_timestamp);</v>
      </c>
    </row>
    <row r="429" hidden="1" spans="3:12">
      <c r="C429" s="98" t="s">
        <v>288</v>
      </c>
      <c r="D429" s="98" t="s">
        <v>444</v>
      </c>
      <c r="E429" s="31">
        <v>0</v>
      </c>
      <c r="F429" s="31" t="s">
        <v>445</v>
      </c>
      <c r="G429" s="31" t="s">
        <v>446</v>
      </c>
      <c r="I429" s="31">
        <v>0</v>
      </c>
      <c r="J429" s="31" t="s">
        <v>280</v>
      </c>
      <c r="K429" s="31" t="s">
        <v>280</v>
      </c>
      <c r="L429" s="31" t="str">
        <f t="shared" si="6"/>
        <v>insert into TORIHIKISAKI_M (company_code,torihikisaki_code,torihikisaki_type,torihikisaki_name,torihikisaki_name_kana,account_code,del_flg,reg_date,upd_date ) values ('00005','00025','0','取引先０００２５','とりひきさき０００２５','','0',current_timestamp,current_timestamp);</v>
      </c>
    </row>
    <row r="430" hidden="1" spans="3:12">
      <c r="C430" s="98" t="s">
        <v>288</v>
      </c>
      <c r="D430" s="98" t="s">
        <v>447</v>
      </c>
      <c r="E430" s="31">
        <v>0</v>
      </c>
      <c r="F430" s="31" t="s">
        <v>448</v>
      </c>
      <c r="G430" s="31" t="s">
        <v>449</v>
      </c>
      <c r="I430" s="31">
        <v>0</v>
      </c>
      <c r="J430" s="31" t="s">
        <v>280</v>
      </c>
      <c r="K430" s="31" t="s">
        <v>280</v>
      </c>
      <c r="L430" s="31" t="str">
        <f t="shared" si="6"/>
        <v>insert into TORIHIKISAKI_M (company_code,torihikisaki_code,torihikisaki_type,torihikisaki_name,torihikisaki_name_kana,account_code,del_flg,reg_date,upd_date ) values ('00005','00026','0','取引先０００２６','とりひきさき０００２６','','0',current_timestamp,current_timestamp);</v>
      </c>
    </row>
    <row r="431" hidden="1" spans="3:12">
      <c r="C431" s="98" t="s">
        <v>288</v>
      </c>
      <c r="D431" s="98" t="s">
        <v>450</v>
      </c>
      <c r="E431" s="31">
        <v>0</v>
      </c>
      <c r="F431" s="31" t="s">
        <v>451</v>
      </c>
      <c r="G431" s="31" t="s">
        <v>452</v>
      </c>
      <c r="I431" s="31">
        <v>0</v>
      </c>
      <c r="J431" s="31" t="s">
        <v>280</v>
      </c>
      <c r="K431" s="31" t="s">
        <v>280</v>
      </c>
      <c r="L431" s="31" t="str">
        <f t="shared" si="6"/>
        <v>insert into TORIHIKISAKI_M (company_code,torihikisaki_code,torihikisaki_type,torihikisaki_name,torihikisaki_name_kana,account_code,del_flg,reg_date,upd_date ) values ('00005','00027','0','取引先０００２７','とりひきさき０００２７','','0',current_timestamp,current_timestamp);</v>
      </c>
    </row>
    <row r="432" hidden="1" spans="3:12">
      <c r="C432" s="98" t="s">
        <v>288</v>
      </c>
      <c r="D432" s="98" t="s">
        <v>453</v>
      </c>
      <c r="E432" s="31">
        <v>0</v>
      </c>
      <c r="F432" s="31" t="s">
        <v>454</v>
      </c>
      <c r="G432" s="31" t="s">
        <v>455</v>
      </c>
      <c r="I432" s="31">
        <v>0</v>
      </c>
      <c r="J432" s="31" t="s">
        <v>280</v>
      </c>
      <c r="K432" s="31" t="s">
        <v>280</v>
      </c>
      <c r="L432" s="31" t="str">
        <f t="shared" si="6"/>
        <v>insert into TORIHIKISAKI_M (company_code,torihikisaki_code,torihikisaki_type,torihikisaki_name,torihikisaki_name_kana,account_code,del_flg,reg_date,upd_date ) values ('00005','00028','0','取引先０００２８','とりひきさき０００２８','','0',current_timestamp,current_timestamp);</v>
      </c>
    </row>
    <row r="433" hidden="1" spans="3:12">
      <c r="C433" s="98" t="s">
        <v>288</v>
      </c>
      <c r="D433" s="98" t="s">
        <v>456</v>
      </c>
      <c r="E433" s="31">
        <v>0</v>
      </c>
      <c r="F433" s="31" t="s">
        <v>457</v>
      </c>
      <c r="G433" s="31" t="s">
        <v>458</v>
      </c>
      <c r="I433" s="31">
        <v>0</v>
      </c>
      <c r="J433" s="31" t="s">
        <v>280</v>
      </c>
      <c r="K433" s="31" t="s">
        <v>280</v>
      </c>
      <c r="L433" s="31" t="str">
        <f t="shared" si="6"/>
        <v>insert into TORIHIKISAKI_M (company_code,torihikisaki_code,torihikisaki_type,torihikisaki_name,torihikisaki_name_kana,account_code,del_flg,reg_date,upd_date ) values ('00005','00029','0','取引先０００２９','とりひきさき０００２９','','0',current_timestamp,current_timestamp);</v>
      </c>
    </row>
    <row r="434" hidden="1" spans="3:12">
      <c r="C434" s="98" t="s">
        <v>288</v>
      </c>
      <c r="D434" s="98" t="s">
        <v>459</v>
      </c>
      <c r="E434" s="31">
        <v>0</v>
      </c>
      <c r="F434" s="31" t="s">
        <v>460</v>
      </c>
      <c r="G434" s="31" t="s">
        <v>461</v>
      </c>
      <c r="I434" s="31">
        <v>0</v>
      </c>
      <c r="J434" s="31" t="s">
        <v>280</v>
      </c>
      <c r="K434" s="31" t="s">
        <v>280</v>
      </c>
      <c r="L434" s="31" t="str">
        <f t="shared" si="6"/>
        <v>insert into TORIHIKISAKI_M (company_code,torihikisaki_code,torihikisaki_type,torihikisaki_name,torihikisaki_name_kana,account_code,del_flg,reg_date,upd_date ) values ('00005','00030','0','取引先０００３０','とりひきさき０００３０','','0',current_timestamp,current_timestamp);</v>
      </c>
    </row>
    <row r="435" hidden="1" spans="3:12">
      <c r="C435" s="98" t="s">
        <v>288</v>
      </c>
      <c r="D435" s="98" t="s">
        <v>462</v>
      </c>
      <c r="E435" s="31">
        <v>0</v>
      </c>
      <c r="F435" s="31" t="s">
        <v>463</v>
      </c>
      <c r="G435" s="31" t="s">
        <v>464</v>
      </c>
      <c r="I435" s="31">
        <v>0</v>
      </c>
      <c r="J435" s="31" t="s">
        <v>280</v>
      </c>
      <c r="K435" s="31" t="s">
        <v>280</v>
      </c>
      <c r="L435" s="31" t="str">
        <f t="shared" si="6"/>
        <v>insert into TORIHIKISAKI_M (company_code,torihikisaki_code,torihikisaki_type,torihikisaki_name,torihikisaki_name_kana,account_code,del_flg,reg_date,upd_date ) values ('00005','00031','0','取引先０００３１','とりひきさき０００３１','','0',current_timestamp,current_timestamp);</v>
      </c>
    </row>
    <row r="436" hidden="1" spans="3:12">
      <c r="C436" s="98" t="s">
        <v>288</v>
      </c>
      <c r="D436" s="98" t="s">
        <v>465</v>
      </c>
      <c r="E436" s="31">
        <v>0</v>
      </c>
      <c r="F436" s="31" t="s">
        <v>466</v>
      </c>
      <c r="G436" s="31" t="s">
        <v>467</v>
      </c>
      <c r="I436" s="31">
        <v>0</v>
      </c>
      <c r="J436" s="31" t="s">
        <v>280</v>
      </c>
      <c r="K436" s="31" t="s">
        <v>280</v>
      </c>
      <c r="L436" s="31" t="str">
        <f t="shared" si="6"/>
        <v>insert into TORIHIKISAKI_M (company_code,torihikisaki_code,torihikisaki_type,torihikisaki_name,torihikisaki_name_kana,account_code,del_flg,reg_date,upd_date ) values ('00005','00032','0','取引先０００３２','とりひきさき０００３２','','0',current_timestamp,current_timestamp);</v>
      </c>
    </row>
    <row r="437" hidden="1" spans="3:12">
      <c r="C437" s="98" t="s">
        <v>288</v>
      </c>
      <c r="D437" s="98" t="s">
        <v>468</v>
      </c>
      <c r="E437" s="31">
        <v>0</v>
      </c>
      <c r="F437" s="31" t="s">
        <v>469</v>
      </c>
      <c r="G437" s="31" t="s">
        <v>470</v>
      </c>
      <c r="I437" s="31">
        <v>0</v>
      </c>
      <c r="J437" s="31" t="s">
        <v>280</v>
      </c>
      <c r="K437" s="31" t="s">
        <v>280</v>
      </c>
      <c r="L437" s="31" t="str">
        <f t="shared" si="6"/>
        <v>insert into TORIHIKISAKI_M (company_code,torihikisaki_code,torihikisaki_type,torihikisaki_name,torihikisaki_name_kana,account_code,del_flg,reg_date,upd_date ) values ('00005','00033','0','取引先０００３３','とりひきさき０００３３','','0',current_timestamp,current_timestamp);</v>
      </c>
    </row>
    <row r="438" hidden="1" spans="3:12">
      <c r="C438" s="98" t="s">
        <v>288</v>
      </c>
      <c r="D438" s="98" t="s">
        <v>471</v>
      </c>
      <c r="E438" s="31">
        <v>0</v>
      </c>
      <c r="F438" s="31" t="s">
        <v>472</v>
      </c>
      <c r="G438" s="31" t="s">
        <v>473</v>
      </c>
      <c r="I438" s="31">
        <v>0</v>
      </c>
      <c r="J438" s="31" t="s">
        <v>280</v>
      </c>
      <c r="K438" s="31" t="s">
        <v>280</v>
      </c>
      <c r="L438" s="31" t="str">
        <f t="shared" si="6"/>
        <v>insert into TORIHIKISAKI_M (company_code,torihikisaki_code,torihikisaki_type,torihikisaki_name,torihikisaki_name_kana,account_code,del_flg,reg_date,upd_date ) values ('00005','00034','0','取引先０００３４','とりひきさき０００３４','','0',current_timestamp,current_timestamp);</v>
      </c>
    </row>
    <row r="439" hidden="1" spans="3:12">
      <c r="C439" s="98" t="s">
        <v>288</v>
      </c>
      <c r="D439" s="98" t="s">
        <v>474</v>
      </c>
      <c r="E439" s="31">
        <v>0</v>
      </c>
      <c r="F439" s="31" t="s">
        <v>475</v>
      </c>
      <c r="G439" s="31" t="s">
        <v>476</v>
      </c>
      <c r="I439" s="31">
        <v>0</v>
      </c>
      <c r="J439" s="31" t="s">
        <v>280</v>
      </c>
      <c r="K439" s="31" t="s">
        <v>280</v>
      </c>
      <c r="L439" s="31" t="str">
        <f t="shared" si="6"/>
        <v>insert into TORIHIKISAKI_M (company_code,torihikisaki_code,torihikisaki_type,torihikisaki_name,torihikisaki_name_kana,account_code,del_flg,reg_date,upd_date ) values ('00005','00035','0','取引先０００３５','とりひきさき０００３５','','0',current_timestamp,current_timestamp);</v>
      </c>
    </row>
    <row r="440" hidden="1" spans="3:12">
      <c r="C440" s="98" t="s">
        <v>288</v>
      </c>
      <c r="D440" s="98" t="s">
        <v>477</v>
      </c>
      <c r="E440" s="31">
        <v>0</v>
      </c>
      <c r="F440" s="31" t="s">
        <v>478</v>
      </c>
      <c r="G440" s="31" t="s">
        <v>479</v>
      </c>
      <c r="I440" s="31">
        <v>0</v>
      </c>
      <c r="J440" s="31" t="s">
        <v>280</v>
      </c>
      <c r="K440" s="31" t="s">
        <v>280</v>
      </c>
      <c r="L440" s="31" t="str">
        <f t="shared" si="6"/>
        <v>insert into TORIHIKISAKI_M (company_code,torihikisaki_code,torihikisaki_type,torihikisaki_name,torihikisaki_name_kana,account_code,del_flg,reg_date,upd_date ) values ('00005','00036','0','取引先０００３６','とりひきさき０００３６','','0',current_timestamp,current_timestamp);</v>
      </c>
    </row>
    <row r="441" hidden="1" spans="3:12">
      <c r="C441" s="98" t="s">
        <v>288</v>
      </c>
      <c r="D441" s="98" t="s">
        <v>480</v>
      </c>
      <c r="E441" s="31">
        <v>0</v>
      </c>
      <c r="F441" s="31" t="s">
        <v>481</v>
      </c>
      <c r="G441" s="31" t="s">
        <v>482</v>
      </c>
      <c r="I441" s="31">
        <v>0</v>
      </c>
      <c r="J441" s="31" t="s">
        <v>280</v>
      </c>
      <c r="K441" s="31" t="s">
        <v>280</v>
      </c>
      <c r="L441" s="31" t="str">
        <f t="shared" si="6"/>
        <v>insert into TORIHIKISAKI_M (company_code,torihikisaki_code,torihikisaki_type,torihikisaki_name,torihikisaki_name_kana,account_code,del_flg,reg_date,upd_date ) values ('00005','00037','0','取引先０００３７','とりひきさき０００３７','','0',current_timestamp,current_timestamp);</v>
      </c>
    </row>
    <row r="442" hidden="1" spans="3:12">
      <c r="C442" s="98" t="s">
        <v>288</v>
      </c>
      <c r="D442" s="98" t="s">
        <v>483</v>
      </c>
      <c r="E442" s="31">
        <v>0</v>
      </c>
      <c r="F442" s="31" t="s">
        <v>484</v>
      </c>
      <c r="G442" s="31" t="s">
        <v>485</v>
      </c>
      <c r="I442" s="31">
        <v>0</v>
      </c>
      <c r="J442" s="31" t="s">
        <v>280</v>
      </c>
      <c r="K442" s="31" t="s">
        <v>280</v>
      </c>
      <c r="L442" s="31" t="str">
        <f t="shared" si="6"/>
        <v>insert into TORIHIKISAKI_M (company_code,torihikisaki_code,torihikisaki_type,torihikisaki_name,torihikisaki_name_kana,account_code,del_flg,reg_date,upd_date ) values ('00005','00038','0','取引先０００３８','とりひきさき０００３８','','0',current_timestamp,current_timestamp);</v>
      </c>
    </row>
    <row r="443" hidden="1" spans="3:12">
      <c r="C443" s="98" t="s">
        <v>288</v>
      </c>
      <c r="D443" s="98" t="s">
        <v>486</v>
      </c>
      <c r="E443" s="31">
        <v>0</v>
      </c>
      <c r="F443" s="31" t="s">
        <v>487</v>
      </c>
      <c r="G443" s="31" t="s">
        <v>488</v>
      </c>
      <c r="I443" s="31">
        <v>0</v>
      </c>
      <c r="J443" s="31" t="s">
        <v>280</v>
      </c>
      <c r="K443" s="31" t="s">
        <v>280</v>
      </c>
      <c r="L443" s="31" t="str">
        <f t="shared" si="6"/>
        <v>insert into TORIHIKISAKI_M (company_code,torihikisaki_code,torihikisaki_type,torihikisaki_name,torihikisaki_name_kana,account_code,del_flg,reg_date,upd_date ) values ('00005','00039','0','取引先０００３９','とりひきさき０００３９','','0',current_timestamp,current_timestamp);</v>
      </c>
    </row>
    <row r="444" hidden="1" spans="3:12">
      <c r="C444" s="98" t="s">
        <v>288</v>
      </c>
      <c r="D444" s="98" t="s">
        <v>489</v>
      </c>
      <c r="E444" s="31">
        <v>0</v>
      </c>
      <c r="F444" s="31" t="s">
        <v>490</v>
      </c>
      <c r="G444" s="31" t="s">
        <v>491</v>
      </c>
      <c r="I444" s="31">
        <v>0</v>
      </c>
      <c r="J444" s="31" t="s">
        <v>280</v>
      </c>
      <c r="K444" s="31" t="s">
        <v>280</v>
      </c>
      <c r="L444" s="31" t="str">
        <f t="shared" si="6"/>
        <v>insert into TORIHIKISAKI_M (company_code,torihikisaki_code,torihikisaki_type,torihikisaki_name,torihikisaki_name_kana,account_code,del_flg,reg_date,upd_date ) values ('00005','00040','0','取引先０００４０','とりひきさき０００４０','','0',current_timestamp,current_timestamp);</v>
      </c>
    </row>
    <row r="445" hidden="1" spans="3:12">
      <c r="C445" s="98" t="s">
        <v>288</v>
      </c>
      <c r="D445" s="98" t="s">
        <v>492</v>
      </c>
      <c r="E445" s="31">
        <v>0</v>
      </c>
      <c r="F445" s="31" t="s">
        <v>493</v>
      </c>
      <c r="G445" s="31" t="s">
        <v>494</v>
      </c>
      <c r="I445" s="31">
        <v>0</v>
      </c>
      <c r="J445" s="31" t="s">
        <v>280</v>
      </c>
      <c r="K445" s="31" t="s">
        <v>280</v>
      </c>
      <c r="L445" s="31" t="str">
        <f t="shared" si="6"/>
        <v>insert into TORIHIKISAKI_M (company_code,torihikisaki_code,torihikisaki_type,torihikisaki_name,torihikisaki_name_kana,account_code,del_flg,reg_date,upd_date ) values ('00005','00041','0','取引先０００４１','とりひきさき０００４１','','0',current_timestamp,current_timestamp);</v>
      </c>
    </row>
    <row r="446" hidden="1" spans="3:12">
      <c r="C446" s="98" t="s">
        <v>288</v>
      </c>
      <c r="D446" s="98" t="s">
        <v>495</v>
      </c>
      <c r="E446" s="31">
        <v>0</v>
      </c>
      <c r="F446" s="31" t="s">
        <v>496</v>
      </c>
      <c r="G446" s="31" t="s">
        <v>497</v>
      </c>
      <c r="I446" s="31">
        <v>0</v>
      </c>
      <c r="J446" s="31" t="s">
        <v>280</v>
      </c>
      <c r="K446" s="31" t="s">
        <v>280</v>
      </c>
      <c r="L446" s="31" t="str">
        <f t="shared" si="6"/>
        <v>insert into TORIHIKISAKI_M (company_code,torihikisaki_code,torihikisaki_type,torihikisaki_name,torihikisaki_name_kana,account_code,del_flg,reg_date,upd_date ) values ('00005','00042','0','取引先０００４２','とりひきさき０００４２','','0',current_timestamp,current_timestamp);</v>
      </c>
    </row>
    <row r="447" hidden="1" spans="3:12">
      <c r="C447" s="98" t="s">
        <v>288</v>
      </c>
      <c r="D447" s="98" t="s">
        <v>498</v>
      </c>
      <c r="E447" s="31">
        <v>0</v>
      </c>
      <c r="F447" s="31" t="s">
        <v>499</v>
      </c>
      <c r="G447" s="31" t="s">
        <v>500</v>
      </c>
      <c r="I447" s="31">
        <v>0</v>
      </c>
      <c r="J447" s="31" t="s">
        <v>280</v>
      </c>
      <c r="K447" s="31" t="s">
        <v>280</v>
      </c>
      <c r="L447" s="31" t="str">
        <f t="shared" si="6"/>
        <v>insert into TORIHIKISAKI_M (company_code,torihikisaki_code,torihikisaki_type,torihikisaki_name,torihikisaki_name_kana,account_code,del_flg,reg_date,upd_date ) values ('00005','00043','0','取引先０００４３','とりひきさき０００４３','','0',current_timestamp,current_timestamp);</v>
      </c>
    </row>
    <row r="448" hidden="1" spans="3:12">
      <c r="C448" s="98" t="s">
        <v>288</v>
      </c>
      <c r="D448" s="98" t="s">
        <v>501</v>
      </c>
      <c r="E448" s="31">
        <v>0</v>
      </c>
      <c r="F448" s="31" t="s">
        <v>502</v>
      </c>
      <c r="G448" s="31" t="s">
        <v>503</v>
      </c>
      <c r="I448" s="31">
        <v>0</v>
      </c>
      <c r="J448" s="31" t="s">
        <v>280</v>
      </c>
      <c r="K448" s="31" t="s">
        <v>280</v>
      </c>
      <c r="L448" s="31" t="str">
        <f t="shared" si="6"/>
        <v>insert into TORIHIKISAKI_M (company_code,torihikisaki_code,torihikisaki_type,torihikisaki_name,torihikisaki_name_kana,account_code,del_flg,reg_date,upd_date ) values ('00005','00044','0','取引先０００４４','とりひきさき０００４４','','0',current_timestamp,current_timestamp);</v>
      </c>
    </row>
    <row r="449" hidden="1" spans="3:12">
      <c r="C449" s="98" t="s">
        <v>288</v>
      </c>
      <c r="D449" s="98" t="s">
        <v>504</v>
      </c>
      <c r="E449" s="31">
        <v>0</v>
      </c>
      <c r="F449" s="31" t="s">
        <v>505</v>
      </c>
      <c r="G449" s="31" t="s">
        <v>506</v>
      </c>
      <c r="I449" s="31">
        <v>0</v>
      </c>
      <c r="J449" s="31" t="s">
        <v>280</v>
      </c>
      <c r="K449" s="31" t="s">
        <v>280</v>
      </c>
      <c r="L449" s="31" t="str">
        <f t="shared" si="6"/>
        <v>insert into TORIHIKISAKI_M (company_code,torihikisaki_code,torihikisaki_type,torihikisaki_name,torihikisaki_name_kana,account_code,del_flg,reg_date,upd_date ) values ('00005','00045','0','取引先０００４５','とりひきさき０００４５','','0',current_timestamp,current_timestamp);</v>
      </c>
    </row>
    <row r="450" hidden="1" spans="3:12">
      <c r="C450" s="98" t="s">
        <v>288</v>
      </c>
      <c r="D450" s="98" t="s">
        <v>507</v>
      </c>
      <c r="E450" s="31">
        <v>0</v>
      </c>
      <c r="F450" s="31" t="s">
        <v>508</v>
      </c>
      <c r="G450" s="31" t="s">
        <v>509</v>
      </c>
      <c r="I450" s="31">
        <v>0</v>
      </c>
      <c r="J450" s="31" t="s">
        <v>280</v>
      </c>
      <c r="K450" s="31" t="s">
        <v>280</v>
      </c>
      <c r="L450" s="31" t="str">
        <f t="shared" si="6"/>
        <v>insert into TORIHIKISAKI_M (company_code,torihikisaki_code,torihikisaki_type,torihikisaki_name,torihikisaki_name_kana,account_code,del_flg,reg_date,upd_date ) values ('00005','00046','0','取引先０００４６','とりひきさき０００４６','','0',current_timestamp,current_timestamp);</v>
      </c>
    </row>
    <row r="451" hidden="1" spans="3:12">
      <c r="C451" s="98" t="s">
        <v>288</v>
      </c>
      <c r="D451" s="98" t="s">
        <v>510</v>
      </c>
      <c r="E451" s="31">
        <v>0</v>
      </c>
      <c r="F451" s="31" t="s">
        <v>511</v>
      </c>
      <c r="G451" s="31" t="s">
        <v>512</v>
      </c>
      <c r="I451" s="31">
        <v>0</v>
      </c>
      <c r="J451" s="31" t="s">
        <v>280</v>
      </c>
      <c r="K451" s="31" t="s">
        <v>280</v>
      </c>
      <c r="L451" s="31" t="str">
        <f t="shared" si="6"/>
        <v>insert into TORIHIKISAKI_M (company_code,torihikisaki_code,torihikisaki_type,torihikisaki_name,torihikisaki_name_kana,account_code,del_flg,reg_date,upd_date ) values ('00005','00047','0','取引先０００４７','とりひきさき０００４７','','0',current_timestamp,current_timestamp);</v>
      </c>
    </row>
    <row r="452" hidden="1" spans="3:12">
      <c r="C452" s="98" t="s">
        <v>288</v>
      </c>
      <c r="D452" s="98" t="s">
        <v>513</v>
      </c>
      <c r="E452" s="31">
        <v>0</v>
      </c>
      <c r="F452" s="31" t="s">
        <v>514</v>
      </c>
      <c r="G452" s="31" t="s">
        <v>515</v>
      </c>
      <c r="I452" s="31">
        <v>0</v>
      </c>
      <c r="J452" s="31" t="s">
        <v>280</v>
      </c>
      <c r="K452" s="31" t="s">
        <v>280</v>
      </c>
      <c r="L452" s="31" t="str">
        <f t="shared" si="6"/>
        <v>insert into TORIHIKISAKI_M (company_code,torihikisaki_code,torihikisaki_type,torihikisaki_name,torihikisaki_name_kana,account_code,del_flg,reg_date,upd_date ) values ('00005','00048','0','取引先０００４８','とりひきさき０００４８','','0',current_timestamp,current_timestamp);</v>
      </c>
    </row>
    <row r="453" hidden="1" spans="3:12">
      <c r="C453" s="98" t="s">
        <v>288</v>
      </c>
      <c r="D453" s="98" t="s">
        <v>516</v>
      </c>
      <c r="E453" s="31">
        <v>0</v>
      </c>
      <c r="F453" s="31" t="s">
        <v>517</v>
      </c>
      <c r="G453" s="31" t="s">
        <v>518</v>
      </c>
      <c r="I453" s="31">
        <v>0</v>
      </c>
      <c r="J453" s="31" t="s">
        <v>280</v>
      </c>
      <c r="K453" s="31" t="s">
        <v>280</v>
      </c>
      <c r="L453" s="31" t="str">
        <f t="shared" si="6"/>
        <v>insert into TORIHIKISAKI_M (company_code,torihikisaki_code,torihikisaki_type,torihikisaki_name,torihikisaki_name_kana,account_code,del_flg,reg_date,upd_date ) values ('00005','00049','0','取引先０００４９','とりひきさき０００４９','','0',current_timestamp,current_timestamp);</v>
      </c>
    </row>
    <row r="454" hidden="1" spans="3:12">
      <c r="C454" s="98" t="s">
        <v>288</v>
      </c>
      <c r="D454" s="98" t="s">
        <v>519</v>
      </c>
      <c r="E454" s="31">
        <v>0</v>
      </c>
      <c r="F454" s="31" t="s">
        <v>520</v>
      </c>
      <c r="G454" s="31" t="s">
        <v>521</v>
      </c>
      <c r="I454" s="31">
        <v>0</v>
      </c>
      <c r="J454" s="31" t="s">
        <v>280</v>
      </c>
      <c r="K454" s="31" t="s">
        <v>280</v>
      </c>
      <c r="L454" s="31" t="str">
        <f t="shared" ref="L454:L517" si="7">"insert into "&amp;$B$2&amp;" ("&amp;$C$2&amp;","&amp;$D$2&amp;","&amp;$E$2&amp;","&amp;$F$2&amp;","&amp;$G$2&amp;","&amp;$H$2&amp;","&amp;$I$2&amp;","&amp;J$2&amp;","&amp;$K$2&amp;" ) values ("&amp;"'"&amp;C454&amp;"','"&amp;D454&amp;"','"&amp;E454&amp;"','"&amp;F454&amp;"','"&amp;G454&amp;"','"&amp;H454&amp;"','"&amp;I454&amp;"',"&amp;J454&amp;","&amp;K454&amp;");"</f>
        <v>insert into TORIHIKISAKI_M (company_code,torihikisaki_code,torihikisaki_type,torihikisaki_name,torihikisaki_name_kana,account_code,del_flg,reg_date,upd_date ) values ('00005','00050','0','取引先０００５０','とりひきさき０００５０','','0',current_timestamp,current_timestamp);</v>
      </c>
    </row>
    <row r="455" hidden="1" spans="3:12">
      <c r="C455" s="98" t="s">
        <v>288</v>
      </c>
      <c r="D455" s="98" t="s">
        <v>522</v>
      </c>
      <c r="E455" s="31">
        <v>0</v>
      </c>
      <c r="F455" s="31" t="s">
        <v>523</v>
      </c>
      <c r="G455" s="31" t="s">
        <v>524</v>
      </c>
      <c r="I455" s="31">
        <v>0</v>
      </c>
      <c r="J455" s="31" t="s">
        <v>280</v>
      </c>
      <c r="K455" s="31" t="s">
        <v>280</v>
      </c>
      <c r="L455" s="31" t="str">
        <f t="shared" si="7"/>
        <v>insert into TORIHIKISAKI_M (company_code,torihikisaki_code,torihikisaki_type,torihikisaki_name,torihikisaki_name_kana,account_code,del_flg,reg_date,upd_date ) values ('00005','00051','0','取引先０００５１','とりひきさき０００５１','','0',current_timestamp,current_timestamp);</v>
      </c>
    </row>
    <row r="456" hidden="1" spans="3:12">
      <c r="C456" s="98" t="s">
        <v>288</v>
      </c>
      <c r="D456" s="98" t="s">
        <v>525</v>
      </c>
      <c r="E456" s="31">
        <v>0</v>
      </c>
      <c r="F456" s="31" t="s">
        <v>526</v>
      </c>
      <c r="G456" s="31" t="s">
        <v>527</v>
      </c>
      <c r="I456" s="31">
        <v>0</v>
      </c>
      <c r="J456" s="31" t="s">
        <v>280</v>
      </c>
      <c r="K456" s="31" t="s">
        <v>280</v>
      </c>
      <c r="L456" s="31" t="str">
        <f t="shared" si="7"/>
        <v>insert into TORIHIKISAKI_M (company_code,torihikisaki_code,torihikisaki_type,torihikisaki_name,torihikisaki_name_kana,account_code,del_flg,reg_date,upd_date ) values ('00005','00052','0','取引先０００５２','とりひきさき０００５２','','0',current_timestamp,current_timestamp);</v>
      </c>
    </row>
    <row r="457" hidden="1" spans="3:12">
      <c r="C457" s="98" t="s">
        <v>288</v>
      </c>
      <c r="D457" s="98" t="s">
        <v>528</v>
      </c>
      <c r="E457" s="31">
        <v>0</v>
      </c>
      <c r="F457" s="31" t="s">
        <v>529</v>
      </c>
      <c r="G457" s="31" t="s">
        <v>530</v>
      </c>
      <c r="I457" s="31">
        <v>0</v>
      </c>
      <c r="J457" s="31" t="s">
        <v>280</v>
      </c>
      <c r="K457" s="31" t="s">
        <v>280</v>
      </c>
      <c r="L457" s="31" t="str">
        <f t="shared" si="7"/>
        <v>insert into TORIHIKISAKI_M (company_code,torihikisaki_code,torihikisaki_type,torihikisaki_name,torihikisaki_name_kana,account_code,del_flg,reg_date,upd_date ) values ('00005','00053','0','取引先０００５３','とりひきさき０００５３','','0',current_timestamp,current_timestamp);</v>
      </c>
    </row>
    <row r="458" hidden="1" spans="3:12">
      <c r="C458" s="98" t="s">
        <v>288</v>
      </c>
      <c r="D458" s="98" t="s">
        <v>531</v>
      </c>
      <c r="E458" s="31">
        <v>0</v>
      </c>
      <c r="F458" s="31" t="s">
        <v>532</v>
      </c>
      <c r="G458" s="31" t="s">
        <v>533</v>
      </c>
      <c r="I458" s="31">
        <v>0</v>
      </c>
      <c r="J458" s="31" t="s">
        <v>280</v>
      </c>
      <c r="K458" s="31" t="s">
        <v>280</v>
      </c>
      <c r="L458" s="31" t="str">
        <f t="shared" si="7"/>
        <v>insert into TORIHIKISAKI_M (company_code,torihikisaki_code,torihikisaki_type,torihikisaki_name,torihikisaki_name_kana,account_code,del_flg,reg_date,upd_date ) values ('00005','00054','0','取引先０００５４','とりひきさき０００５４','','0',current_timestamp,current_timestamp);</v>
      </c>
    </row>
    <row r="459" hidden="1" spans="3:12">
      <c r="C459" s="98" t="s">
        <v>288</v>
      </c>
      <c r="D459" s="98" t="s">
        <v>534</v>
      </c>
      <c r="E459" s="31">
        <v>0</v>
      </c>
      <c r="F459" s="31" t="s">
        <v>535</v>
      </c>
      <c r="G459" s="31" t="s">
        <v>536</v>
      </c>
      <c r="I459" s="31">
        <v>0</v>
      </c>
      <c r="J459" s="31" t="s">
        <v>280</v>
      </c>
      <c r="K459" s="31" t="s">
        <v>280</v>
      </c>
      <c r="L459" s="31" t="str">
        <f t="shared" si="7"/>
        <v>insert into TORIHIKISAKI_M (company_code,torihikisaki_code,torihikisaki_type,torihikisaki_name,torihikisaki_name_kana,account_code,del_flg,reg_date,upd_date ) values ('00005','00055','0','取引先０００５５','とりひきさき０００５５','','0',current_timestamp,current_timestamp);</v>
      </c>
    </row>
    <row r="460" hidden="1" spans="3:12">
      <c r="C460" s="98" t="s">
        <v>288</v>
      </c>
      <c r="D460" s="98" t="s">
        <v>537</v>
      </c>
      <c r="E460" s="31">
        <v>0</v>
      </c>
      <c r="F460" s="31" t="s">
        <v>538</v>
      </c>
      <c r="G460" s="31" t="s">
        <v>539</v>
      </c>
      <c r="I460" s="31">
        <v>0</v>
      </c>
      <c r="J460" s="31" t="s">
        <v>280</v>
      </c>
      <c r="K460" s="31" t="s">
        <v>280</v>
      </c>
      <c r="L460" s="31" t="str">
        <f t="shared" si="7"/>
        <v>insert into TORIHIKISAKI_M (company_code,torihikisaki_code,torihikisaki_type,torihikisaki_name,torihikisaki_name_kana,account_code,del_flg,reg_date,upd_date ) values ('00005','00056','0','取引先０００５６','とりひきさき０００５６','','0',current_timestamp,current_timestamp);</v>
      </c>
    </row>
    <row r="461" hidden="1" spans="3:12">
      <c r="C461" s="98" t="s">
        <v>288</v>
      </c>
      <c r="D461" s="98" t="s">
        <v>540</v>
      </c>
      <c r="E461" s="31">
        <v>0</v>
      </c>
      <c r="F461" s="31" t="s">
        <v>541</v>
      </c>
      <c r="G461" s="31" t="s">
        <v>542</v>
      </c>
      <c r="I461" s="31">
        <v>0</v>
      </c>
      <c r="J461" s="31" t="s">
        <v>280</v>
      </c>
      <c r="K461" s="31" t="s">
        <v>280</v>
      </c>
      <c r="L461" s="31" t="str">
        <f t="shared" si="7"/>
        <v>insert into TORIHIKISAKI_M (company_code,torihikisaki_code,torihikisaki_type,torihikisaki_name,torihikisaki_name_kana,account_code,del_flg,reg_date,upd_date ) values ('00005','00057','0','取引先０００５７','とりひきさき０００５７','','0',current_timestamp,current_timestamp);</v>
      </c>
    </row>
    <row r="462" hidden="1" spans="3:12">
      <c r="C462" s="98" t="s">
        <v>288</v>
      </c>
      <c r="D462" s="98" t="s">
        <v>543</v>
      </c>
      <c r="E462" s="31">
        <v>0</v>
      </c>
      <c r="F462" s="31" t="s">
        <v>544</v>
      </c>
      <c r="G462" s="31" t="s">
        <v>545</v>
      </c>
      <c r="I462" s="31">
        <v>0</v>
      </c>
      <c r="J462" s="31" t="s">
        <v>280</v>
      </c>
      <c r="K462" s="31" t="s">
        <v>280</v>
      </c>
      <c r="L462" s="31" t="str">
        <f t="shared" si="7"/>
        <v>insert into TORIHIKISAKI_M (company_code,torihikisaki_code,torihikisaki_type,torihikisaki_name,torihikisaki_name_kana,account_code,del_flg,reg_date,upd_date ) values ('00005','00058','0','取引先０００５８','とりひきさき０００５８','','0',current_timestamp,current_timestamp);</v>
      </c>
    </row>
    <row r="463" hidden="1" spans="3:12">
      <c r="C463" s="98" t="s">
        <v>288</v>
      </c>
      <c r="D463" s="98" t="s">
        <v>546</v>
      </c>
      <c r="E463" s="31">
        <v>0</v>
      </c>
      <c r="F463" s="31" t="s">
        <v>547</v>
      </c>
      <c r="G463" s="31" t="s">
        <v>548</v>
      </c>
      <c r="I463" s="31">
        <v>0</v>
      </c>
      <c r="J463" s="31" t="s">
        <v>280</v>
      </c>
      <c r="K463" s="31" t="s">
        <v>280</v>
      </c>
      <c r="L463" s="31" t="str">
        <f t="shared" si="7"/>
        <v>insert into TORIHIKISAKI_M (company_code,torihikisaki_code,torihikisaki_type,torihikisaki_name,torihikisaki_name_kana,account_code,del_flg,reg_date,upd_date ) values ('00005','00059','0','取引先０００５９','とりひきさき０００５９','','0',current_timestamp,current_timestamp);</v>
      </c>
    </row>
    <row r="464" hidden="1" spans="3:12">
      <c r="C464" s="98" t="s">
        <v>288</v>
      </c>
      <c r="D464" s="98" t="s">
        <v>549</v>
      </c>
      <c r="E464" s="31">
        <v>0</v>
      </c>
      <c r="F464" s="31" t="s">
        <v>550</v>
      </c>
      <c r="G464" s="31" t="s">
        <v>551</v>
      </c>
      <c r="I464" s="31">
        <v>0</v>
      </c>
      <c r="J464" s="31" t="s">
        <v>280</v>
      </c>
      <c r="K464" s="31" t="s">
        <v>280</v>
      </c>
      <c r="L464" s="31" t="str">
        <f t="shared" si="7"/>
        <v>insert into TORIHIKISAKI_M (company_code,torihikisaki_code,torihikisaki_type,torihikisaki_name,torihikisaki_name_kana,account_code,del_flg,reg_date,upd_date ) values ('00005','00060','0','取引先０００６０','とりひきさき０００６０','','0',current_timestamp,current_timestamp);</v>
      </c>
    </row>
    <row r="465" hidden="1" spans="3:12">
      <c r="C465" s="98" t="s">
        <v>288</v>
      </c>
      <c r="D465" s="98" t="s">
        <v>552</v>
      </c>
      <c r="E465" s="31">
        <v>0</v>
      </c>
      <c r="F465" s="31" t="s">
        <v>553</v>
      </c>
      <c r="G465" s="31" t="s">
        <v>554</v>
      </c>
      <c r="I465" s="31">
        <v>0</v>
      </c>
      <c r="J465" s="31" t="s">
        <v>280</v>
      </c>
      <c r="K465" s="31" t="s">
        <v>280</v>
      </c>
      <c r="L465" s="31" t="str">
        <f t="shared" si="7"/>
        <v>insert into TORIHIKISAKI_M (company_code,torihikisaki_code,torihikisaki_type,torihikisaki_name,torihikisaki_name_kana,account_code,del_flg,reg_date,upd_date ) values ('00005','00061','0','取引先０００６１','とりひきさき０００６１','','0',current_timestamp,current_timestamp);</v>
      </c>
    </row>
    <row r="466" hidden="1" spans="3:12">
      <c r="C466" s="98" t="s">
        <v>288</v>
      </c>
      <c r="D466" s="98" t="s">
        <v>555</v>
      </c>
      <c r="E466" s="31">
        <v>0</v>
      </c>
      <c r="F466" s="31" t="s">
        <v>556</v>
      </c>
      <c r="G466" s="31" t="s">
        <v>557</v>
      </c>
      <c r="I466" s="31">
        <v>0</v>
      </c>
      <c r="J466" s="31" t="s">
        <v>280</v>
      </c>
      <c r="K466" s="31" t="s">
        <v>280</v>
      </c>
      <c r="L466" s="31" t="str">
        <f t="shared" si="7"/>
        <v>insert into TORIHIKISAKI_M (company_code,torihikisaki_code,torihikisaki_type,torihikisaki_name,torihikisaki_name_kana,account_code,del_flg,reg_date,upd_date ) values ('00005','00062','0','取引先０００６２','とりひきさき０００６２','','0',current_timestamp,current_timestamp);</v>
      </c>
    </row>
    <row r="467" hidden="1" spans="3:12">
      <c r="C467" s="98" t="s">
        <v>288</v>
      </c>
      <c r="D467" s="98" t="s">
        <v>558</v>
      </c>
      <c r="E467" s="31">
        <v>0</v>
      </c>
      <c r="F467" s="31" t="s">
        <v>559</v>
      </c>
      <c r="G467" s="31" t="s">
        <v>560</v>
      </c>
      <c r="I467" s="31">
        <v>0</v>
      </c>
      <c r="J467" s="31" t="s">
        <v>280</v>
      </c>
      <c r="K467" s="31" t="s">
        <v>280</v>
      </c>
      <c r="L467" s="31" t="str">
        <f t="shared" si="7"/>
        <v>insert into TORIHIKISAKI_M (company_code,torihikisaki_code,torihikisaki_type,torihikisaki_name,torihikisaki_name_kana,account_code,del_flg,reg_date,upd_date ) values ('00005','00063','0','取引先０００６３','とりひきさき０００６３','','0',current_timestamp,current_timestamp);</v>
      </c>
    </row>
    <row r="468" hidden="1" spans="3:12">
      <c r="C468" s="98" t="s">
        <v>288</v>
      </c>
      <c r="D468" s="98" t="s">
        <v>561</v>
      </c>
      <c r="E468" s="31">
        <v>0</v>
      </c>
      <c r="F468" s="31" t="s">
        <v>562</v>
      </c>
      <c r="G468" s="31" t="s">
        <v>563</v>
      </c>
      <c r="I468" s="31">
        <v>0</v>
      </c>
      <c r="J468" s="31" t="s">
        <v>280</v>
      </c>
      <c r="K468" s="31" t="s">
        <v>280</v>
      </c>
      <c r="L468" s="31" t="str">
        <f t="shared" si="7"/>
        <v>insert into TORIHIKISAKI_M (company_code,torihikisaki_code,torihikisaki_type,torihikisaki_name,torihikisaki_name_kana,account_code,del_flg,reg_date,upd_date ) values ('00005','00064','0','取引先０００６４','とりひきさき０００６４','','0',current_timestamp,current_timestamp);</v>
      </c>
    </row>
    <row r="469" hidden="1" spans="3:12">
      <c r="C469" s="98" t="s">
        <v>288</v>
      </c>
      <c r="D469" s="98" t="s">
        <v>564</v>
      </c>
      <c r="E469" s="31">
        <v>0</v>
      </c>
      <c r="F469" s="31" t="s">
        <v>565</v>
      </c>
      <c r="G469" s="31" t="s">
        <v>566</v>
      </c>
      <c r="I469" s="31">
        <v>0</v>
      </c>
      <c r="J469" s="31" t="s">
        <v>280</v>
      </c>
      <c r="K469" s="31" t="s">
        <v>280</v>
      </c>
      <c r="L469" s="31" t="str">
        <f t="shared" si="7"/>
        <v>insert into TORIHIKISAKI_M (company_code,torihikisaki_code,torihikisaki_type,torihikisaki_name,torihikisaki_name_kana,account_code,del_flg,reg_date,upd_date ) values ('00005','00065','0','取引先０００６５','とりひきさき０００６５','','0',current_timestamp,current_timestamp);</v>
      </c>
    </row>
    <row r="470" hidden="1" spans="3:12">
      <c r="C470" s="98" t="s">
        <v>288</v>
      </c>
      <c r="D470" s="98" t="s">
        <v>567</v>
      </c>
      <c r="E470" s="31">
        <v>0</v>
      </c>
      <c r="F470" s="31" t="s">
        <v>568</v>
      </c>
      <c r="G470" s="31" t="s">
        <v>569</v>
      </c>
      <c r="I470" s="31">
        <v>0</v>
      </c>
      <c r="J470" s="31" t="s">
        <v>280</v>
      </c>
      <c r="K470" s="31" t="s">
        <v>280</v>
      </c>
      <c r="L470" s="31" t="str">
        <f t="shared" si="7"/>
        <v>insert into TORIHIKISAKI_M (company_code,torihikisaki_code,torihikisaki_type,torihikisaki_name,torihikisaki_name_kana,account_code,del_flg,reg_date,upd_date ) values ('00005','00066','0','取引先０００６６','とりひきさき０００６６','','0',current_timestamp,current_timestamp);</v>
      </c>
    </row>
    <row r="471" hidden="1" spans="3:12">
      <c r="C471" s="98" t="s">
        <v>288</v>
      </c>
      <c r="D471" s="98" t="s">
        <v>570</v>
      </c>
      <c r="E471" s="31">
        <v>0</v>
      </c>
      <c r="F471" s="31" t="s">
        <v>571</v>
      </c>
      <c r="G471" s="31" t="s">
        <v>572</v>
      </c>
      <c r="I471" s="31">
        <v>0</v>
      </c>
      <c r="J471" s="31" t="s">
        <v>280</v>
      </c>
      <c r="K471" s="31" t="s">
        <v>280</v>
      </c>
      <c r="L471" s="31" t="str">
        <f t="shared" si="7"/>
        <v>insert into TORIHIKISAKI_M (company_code,torihikisaki_code,torihikisaki_type,torihikisaki_name,torihikisaki_name_kana,account_code,del_flg,reg_date,upd_date ) values ('00005','00067','0','取引先０００６７','とりひきさき０００６７','','0',current_timestamp,current_timestamp);</v>
      </c>
    </row>
    <row r="472" hidden="1" spans="3:12">
      <c r="C472" s="98" t="s">
        <v>288</v>
      </c>
      <c r="D472" s="98" t="s">
        <v>573</v>
      </c>
      <c r="E472" s="31">
        <v>0</v>
      </c>
      <c r="F472" s="31" t="s">
        <v>574</v>
      </c>
      <c r="G472" s="31" t="s">
        <v>575</v>
      </c>
      <c r="I472" s="31">
        <v>0</v>
      </c>
      <c r="J472" s="31" t="s">
        <v>280</v>
      </c>
      <c r="K472" s="31" t="s">
        <v>280</v>
      </c>
      <c r="L472" s="31" t="str">
        <f t="shared" si="7"/>
        <v>insert into TORIHIKISAKI_M (company_code,torihikisaki_code,torihikisaki_type,torihikisaki_name,torihikisaki_name_kana,account_code,del_flg,reg_date,upd_date ) values ('00005','00068','0','取引先０００６８','とりひきさき０００６８','','0',current_timestamp,current_timestamp);</v>
      </c>
    </row>
    <row r="473" hidden="1" spans="3:12">
      <c r="C473" s="98" t="s">
        <v>288</v>
      </c>
      <c r="D473" s="98" t="s">
        <v>576</v>
      </c>
      <c r="E473" s="31">
        <v>0</v>
      </c>
      <c r="F473" s="31" t="s">
        <v>577</v>
      </c>
      <c r="G473" s="31" t="s">
        <v>578</v>
      </c>
      <c r="I473" s="31">
        <v>0</v>
      </c>
      <c r="J473" s="31" t="s">
        <v>280</v>
      </c>
      <c r="K473" s="31" t="s">
        <v>280</v>
      </c>
      <c r="L473" s="31" t="str">
        <f t="shared" si="7"/>
        <v>insert into TORIHIKISAKI_M (company_code,torihikisaki_code,torihikisaki_type,torihikisaki_name,torihikisaki_name_kana,account_code,del_flg,reg_date,upd_date ) values ('00005','00069','0','取引先０００６９','とりひきさき０００６９','','0',current_timestamp,current_timestamp);</v>
      </c>
    </row>
    <row r="474" hidden="1" spans="3:12">
      <c r="C474" s="98" t="s">
        <v>288</v>
      </c>
      <c r="D474" s="98" t="s">
        <v>579</v>
      </c>
      <c r="E474" s="31">
        <v>0</v>
      </c>
      <c r="F474" s="31" t="s">
        <v>580</v>
      </c>
      <c r="G474" s="31" t="s">
        <v>581</v>
      </c>
      <c r="I474" s="31">
        <v>0</v>
      </c>
      <c r="J474" s="31" t="s">
        <v>280</v>
      </c>
      <c r="K474" s="31" t="s">
        <v>280</v>
      </c>
      <c r="L474" s="31" t="str">
        <f t="shared" si="7"/>
        <v>insert into TORIHIKISAKI_M (company_code,torihikisaki_code,torihikisaki_type,torihikisaki_name,torihikisaki_name_kana,account_code,del_flg,reg_date,upd_date ) values ('00005','00070','0','取引先０００７０','とりひきさき０００７０','','0',current_timestamp,current_timestamp);</v>
      </c>
    </row>
    <row r="475" hidden="1" spans="3:12">
      <c r="C475" s="98" t="s">
        <v>288</v>
      </c>
      <c r="D475" s="98" t="s">
        <v>582</v>
      </c>
      <c r="E475" s="31">
        <v>0</v>
      </c>
      <c r="F475" s="31" t="s">
        <v>583</v>
      </c>
      <c r="G475" s="31" t="s">
        <v>584</v>
      </c>
      <c r="I475" s="31">
        <v>0</v>
      </c>
      <c r="J475" s="31" t="s">
        <v>280</v>
      </c>
      <c r="K475" s="31" t="s">
        <v>280</v>
      </c>
      <c r="L475" s="31" t="str">
        <f t="shared" si="7"/>
        <v>insert into TORIHIKISAKI_M (company_code,torihikisaki_code,torihikisaki_type,torihikisaki_name,torihikisaki_name_kana,account_code,del_flg,reg_date,upd_date ) values ('00005','00071','0','取引先０００７１','とりひきさき０００７１','','0',current_timestamp,current_timestamp);</v>
      </c>
    </row>
    <row r="476" hidden="1" spans="3:12">
      <c r="C476" s="98" t="s">
        <v>288</v>
      </c>
      <c r="D476" s="98" t="s">
        <v>585</v>
      </c>
      <c r="E476" s="31">
        <v>0</v>
      </c>
      <c r="F476" s="31" t="s">
        <v>586</v>
      </c>
      <c r="G476" s="31" t="s">
        <v>587</v>
      </c>
      <c r="I476" s="31">
        <v>0</v>
      </c>
      <c r="J476" s="31" t="s">
        <v>280</v>
      </c>
      <c r="K476" s="31" t="s">
        <v>280</v>
      </c>
      <c r="L476" s="31" t="str">
        <f t="shared" si="7"/>
        <v>insert into TORIHIKISAKI_M (company_code,torihikisaki_code,torihikisaki_type,torihikisaki_name,torihikisaki_name_kana,account_code,del_flg,reg_date,upd_date ) values ('00005','00072','0','取引先０００７２','とりひきさき０００７２','','0',current_timestamp,current_timestamp);</v>
      </c>
    </row>
    <row r="477" hidden="1" spans="3:12">
      <c r="C477" s="98" t="s">
        <v>288</v>
      </c>
      <c r="D477" s="98" t="s">
        <v>588</v>
      </c>
      <c r="E477" s="31">
        <v>0</v>
      </c>
      <c r="F477" s="31" t="s">
        <v>589</v>
      </c>
      <c r="G477" s="31" t="s">
        <v>590</v>
      </c>
      <c r="I477" s="31">
        <v>0</v>
      </c>
      <c r="J477" s="31" t="s">
        <v>280</v>
      </c>
      <c r="K477" s="31" t="s">
        <v>280</v>
      </c>
      <c r="L477" s="31" t="str">
        <f t="shared" si="7"/>
        <v>insert into TORIHIKISAKI_M (company_code,torihikisaki_code,torihikisaki_type,torihikisaki_name,torihikisaki_name_kana,account_code,del_flg,reg_date,upd_date ) values ('00005','00073','0','取引先０００７３','とりひきさき０００７３','','0',current_timestamp,current_timestamp);</v>
      </c>
    </row>
    <row r="478" hidden="1" spans="3:12">
      <c r="C478" s="98" t="s">
        <v>288</v>
      </c>
      <c r="D478" s="98" t="s">
        <v>591</v>
      </c>
      <c r="E478" s="31">
        <v>0</v>
      </c>
      <c r="F478" s="31" t="s">
        <v>592</v>
      </c>
      <c r="G478" s="31" t="s">
        <v>593</v>
      </c>
      <c r="I478" s="31">
        <v>0</v>
      </c>
      <c r="J478" s="31" t="s">
        <v>280</v>
      </c>
      <c r="K478" s="31" t="s">
        <v>280</v>
      </c>
      <c r="L478" s="31" t="str">
        <f t="shared" si="7"/>
        <v>insert into TORIHIKISAKI_M (company_code,torihikisaki_code,torihikisaki_type,torihikisaki_name,torihikisaki_name_kana,account_code,del_flg,reg_date,upd_date ) values ('00005','00074','0','取引先０００７４','とりひきさき０００７４','','0',current_timestamp,current_timestamp);</v>
      </c>
    </row>
    <row r="479" hidden="1" spans="3:12">
      <c r="C479" s="98" t="s">
        <v>288</v>
      </c>
      <c r="D479" s="98" t="s">
        <v>594</v>
      </c>
      <c r="E479" s="31">
        <v>0</v>
      </c>
      <c r="F479" s="31" t="s">
        <v>595</v>
      </c>
      <c r="G479" s="31" t="s">
        <v>596</v>
      </c>
      <c r="I479" s="31">
        <v>0</v>
      </c>
      <c r="J479" s="31" t="s">
        <v>280</v>
      </c>
      <c r="K479" s="31" t="s">
        <v>280</v>
      </c>
      <c r="L479" s="31" t="str">
        <f t="shared" si="7"/>
        <v>insert into TORIHIKISAKI_M (company_code,torihikisaki_code,torihikisaki_type,torihikisaki_name,torihikisaki_name_kana,account_code,del_flg,reg_date,upd_date ) values ('00005','00075','0','取引先０００７５','とりひきさき０００７５','','0',current_timestamp,current_timestamp);</v>
      </c>
    </row>
    <row r="480" hidden="1" spans="3:12">
      <c r="C480" s="98" t="s">
        <v>288</v>
      </c>
      <c r="D480" s="98" t="s">
        <v>597</v>
      </c>
      <c r="E480" s="31">
        <v>0</v>
      </c>
      <c r="F480" s="31" t="s">
        <v>598</v>
      </c>
      <c r="G480" s="31" t="s">
        <v>599</v>
      </c>
      <c r="I480" s="31">
        <v>0</v>
      </c>
      <c r="J480" s="31" t="s">
        <v>280</v>
      </c>
      <c r="K480" s="31" t="s">
        <v>280</v>
      </c>
      <c r="L480" s="31" t="str">
        <f t="shared" si="7"/>
        <v>insert into TORIHIKISAKI_M (company_code,torihikisaki_code,torihikisaki_type,torihikisaki_name,torihikisaki_name_kana,account_code,del_flg,reg_date,upd_date ) values ('00005','00076','0','取引先０００７６','とりひきさき０００７６','','0',current_timestamp,current_timestamp);</v>
      </c>
    </row>
    <row r="481" hidden="1" spans="3:12">
      <c r="C481" s="98" t="s">
        <v>288</v>
      </c>
      <c r="D481" s="98" t="s">
        <v>600</v>
      </c>
      <c r="E481" s="31">
        <v>0</v>
      </c>
      <c r="F481" s="31" t="s">
        <v>601</v>
      </c>
      <c r="G481" s="31" t="s">
        <v>602</v>
      </c>
      <c r="I481" s="31">
        <v>0</v>
      </c>
      <c r="J481" s="31" t="s">
        <v>280</v>
      </c>
      <c r="K481" s="31" t="s">
        <v>280</v>
      </c>
      <c r="L481" s="31" t="str">
        <f t="shared" si="7"/>
        <v>insert into TORIHIKISAKI_M (company_code,torihikisaki_code,torihikisaki_type,torihikisaki_name,torihikisaki_name_kana,account_code,del_flg,reg_date,upd_date ) values ('00005','00077','0','取引先０００７７','とりひきさき０００７７','','0',current_timestamp,current_timestamp);</v>
      </c>
    </row>
    <row r="482" hidden="1" spans="3:12">
      <c r="C482" s="98" t="s">
        <v>288</v>
      </c>
      <c r="D482" s="98" t="s">
        <v>603</v>
      </c>
      <c r="E482" s="31">
        <v>0</v>
      </c>
      <c r="F482" s="31" t="s">
        <v>604</v>
      </c>
      <c r="G482" s="31" t="s">
        <v>605</v>
      </c>
      <c r="I482" s="31">
        <v>0</v>
      </c>
      <c r="J482" s="31" t="s">
        <v>280</v>
      </c>
      <c r="K482" s="31" t="s">
        <v>280</v>
      </c>
      <c r="L482" s="31" t="str">
        <f t="shared" si="7"/>
        <v>insert into TORIHIKISAKI_M (company_code,torihikisaki_code,torihikisaki_type,torihikisaki_name,torihikisaki_name_kana,account_code,del_flg,reg_date,upd_date ) values ('00005','00078','0','取引先０００７８','とりひきさき０００７８','','0',current_timestamp,current_timestamp);</v>
      </c>
    </row>
    <row r="483" hidden="1" spans="3:12">
      <c r="C483" s="98" t="s">
        <v>288</v>
      </c>
      <c r="D483" s="98" t="s">
        <v>606</v>
      </c>
      <c r="E483" s="31">
        <v>0</v>
      </c>
      <c r="F483" s="31" t="s">
        <v>607</v>
      </c>
      <c r="G483" s="31" t="s">
        <v>608</v>
      </c>
      <c r="I483" s="31">
        <v>0</v>
      </c>
      <c r="J483" s="31" t="s">
        <v>280</v>
      </c>
      <c r="K483" s="31" t="s">
        <v>280</v>
      </c>
      <c r="L483" s="31" t="str">
        <f t="shared" si="7"/>
        <v>insert into TORIHIKISAKI_M (company_code,torihikisaki_code,torihikisaki_type,torihikisaki_name,torihikisaki_name_kana,account_code,del_flg,reg_date,upd_date ) values ('00005','00079','0','取引先０００７９','とりひきさき０００７９','','0',current_timestamp,current_timestamp);</v>
      </c>
    </row>
    <row r="484" hidden="1" spans="3:12">
      <c r="C484" s="98" t="s">
        <v>288</v>
      </c>
      <c r="D484" s="98" t="s">
        <v>609</v>
      </c>
      <c r="E484" s="31">
        <v>0</v>
      </c>
      <c r="F484" s="31" t="s">
        <v>610</v>
      </c>
      <c r="G484" s="31" t="s">
        <v>611</v>
      </c>
      <c r="I484" s="31">
        <v>0</v>
      </c>
      <c r="J484" s="31" t="s">
        <v>280</v>
      </c>
      <c r="K484" s="31" t="s">
        <v>280</v>
      </c>
      <c r="L484" s="31" t="str">
        <f t="shared" si="7"/>
        <v>insert into TORIHIKISAKI_M (company_code,torihikisaki_code,torihikisaki_type,torihikisaki_name,torihikisaki_name_kana,account_code,del_flg,reg_date,upd_date ) values ('00005','00080','0','取引先０００８０','とりひきさき０００８０','','0',current_timestamp,current_timestamp);</v>
      </c>
    </row>
    <row r="485" hidden="1" spans="3:12">
      <c r="C485" s="98" t="s">
        <v>288</v>
      </c>
      <c r="D485" s="98" t="s">
        <v>612</v>
      </c>
      <c r="E485" s="31">
        <v>0</v>
      </c>
      <c r="F485" s="31" t="s">
        <v>613</v>
      </c>
      <c r="G485" s="31" t="s">
        <v>614</v>
      </c>
      <c r="I485" s="31">
        <v>0</v>
      </c>
      <c r="J485" s="31" t="s">
        <v>280</v>
      </c>
      <c r="K485" s="31" t="s">
        <v>280</v>
      </c>
      <c r="L485" s="31" t="str">
        <f t="shared" si="7"/>
        <v>insert into TORIHIKISAKI_M (company_code,torihikisaki_code,torihikisaki_type,torihikisaki_name,torihikisaki_name_kana,account_code,del_flg,reg_date,upd_date ) values ('00005','00081','0','取引先０００８１','とりひきさき０００８１','','0',current_timestamp,current_timestamp);</v>
      </c>
    </row>
    <row r="486" hidden="1" spans="3:12">
      <c r="C486" s="98" t="s">
        <v>288</v>
      </c>
      <c r="D486" s="98" t="s">
        <v>615</v>
      </c>
      <c r="E486" s="31">
        <v>0</v>
      </c>
      <c r="F486" s="31" t="s">
        <v>616</v>
      </c>
      <c r="G486" s="31" t="s">
        <v>617</v>
      </c>
      <c r="I486" s="31">
        <v>0</v>
      </c>
      <c r="J486" s="31" t="s">
        <v>280</v>
      </c>
      <c r="K486" s="31" t="s">
        <v>280</v>
      </c>
      <c r="L486" s="31" t="str">
        <f t="shared" si="7"/>
        <v>insert into TORIHIKISAKI_M (company_code,torihikisaki_code,torihikisaki_type,torihikisaki_name,torihikisaki_name_kana,account_code,del_flg,reg_date,upd_date ) values ('00005','00082','0','取引先０００８２','とりひきさき０００８２','','0',current_timestamp,current_timestamp);</v>
      </c>
    </row>
    <row r="487" hidden="1" spans="3:12">
      <c r="C487" s="98" t="s">
        <v>288</v>
      </c>
      <c r="D487" s="98" t="s">
        <v>618</v>
      </c>
      <c r="E487" s="31">
        <v>0</v>
      </c>
      <c r="F487" s="31" t="s">
        <v>619</v>
      </c>
      <c r="G487" s="31" t="s">
        <v>620</v>
      </c>
      <c r="I487" s="31">
        <v>0</v>
      </c>
      <c r="J487" s="31" t="s">
        <v>280</v>
      </c>
      <c r="K487" s="31" t="s">
        <v>280</v>
      </c>
      <c r="L487" s="31" t="str">
        <f t="shared" si="7"/>
        <v>insert into TORIHIKISAKI_M (company_code,torihikisaki_code,torihikisaki_type,torihikisaki_name,torihikisaki_name_kana,account_code,del_flg,reg_date,upd_date ) values ('00005','00083','0','取引先０００８３','とりひきさき０００８３','','0',current_timestamp,current_timestamp);</v>
      </c>
    </row>
    <row r="488" hidden="1" spans="3:12">
      <c r="C488" s="98" t="s">
        <v>288</v>
      </c>
      <c r="D488" s="98" t="s">
        <v>621</v>
      </c>
      <c r="E488" s="31">
        <v>0</v>
      </c>
      <c r="F488" s="31" t="s">
        <v>622</v>
      </c>
      <c r="G488" s="31" t="s">
        <v>623</v>
      </c>
      <c r="I488" s="31">
        <v>0</v>
      </c>
      <c r="J488" s="31" t="s">
        <v>280</v>
      </c>
      <c r="K488" s="31" t="s">
        <v>280</v>
      </c>
      <c r="L488" s="31" t="str">
        <f t="shared" si="7"/>
        <v>insert into TORIHIKISAKI_M (company_code,torihikisaki_code,torihikisaki_type,torihikisaki_name,torihikisaki_name_kana,account_code,del_flg,reg_date,upd_date ) values ('00005','00084','0','取引先０００８４','とりひきさき０００８４','','0',current_timestamp,current_timestamp);</v>
      </c>
    </row>
    <row r="489" hidden="1" spans="3:12">
      <c r="C489" s="98" t="s">
        <v>288</v>
      </c>
      <c r="D489" s="98" t="s">
        <v>624</v>
      </c>
      <c r="E489" s="31">
        <v>0</v>
      </c>
      <c r="F489" s="31" t="s">
        <v>625</v>
      </c>
      <c r="G489" s="31" t="s">
        <v>626</v>
      </c>
      <c r="I489" s="31">
        <v>0</v>
      </c>
      <c r="J489" s="31" t="s">
        <v>280</v>
      </c>
      <c r="K489" s="31" t="s">
        <v>280</v>
      </c>
      <c r="L489" s="31" t="str">
        <f t="shared" si="7"/>
        <v>insert into TORIHIKISAKI_M (company_code,torihikisaki_code,torihikisaki_type,torihikisaki_name,torihikisaki_name_kana,account_code,del_flg,reg_date,upd_date ) values ('00005','00085','0','取引先０００８５','とりひきさき０００８５','','0',current_timestamp,current_timestamp);</v>
      </c>
    </row>
    <row r="490" hidden="1" spans="3:12">
      <c r="C490" s="98" t="s">
        <v>288</v>
      </c>
      <c r="D490" s="98" t="s">
        <v>627</v>
      </c>
      <c r="E490" s="31">
        <v>0</v>
      </c>
      <c r="F490" s="31" t="s">
        <v>628</v>
      </c>
      <c r="G490" s="31" t="s">
        <v>629</v>
      </c>
      <c r="I490" s="31">
        <v>0</v>
      </c>
      <c r="J490" s="31" t="s">
        <v>280</v>
      </c>
      <c r="K490" s="31" t="s">
        <v>280</v>
      </c>
      <c r="L490" s="31" t="str">
        <f t="shared" si="7"/>
        <v>insert into TORIHIKISAKI_M (company_code,torihikisaki_code,torihikisaki_type,torihikisaki_name,torihikisaki_name_kana,account_code,del_flg,reg_date,upd_date ) values ('00005','00086','0','取引先０００８６','とりひきさき０００８６','','0',current_timestamp,current_timestamp);</v>
      </c>
    </row>
    <row r="491" hidden="1" spans="3:12">
      <c r="C491" s="98" t="s">
        <v>288</v>
      </c>
      <c r="D491" s="98" t="s">
        <v>630</v>
      </c>
      <c r="E491" s="31">
        <v>0</v>
      </c>
      <c r="F491" s="31" t="s">
        <v>631</v>
      </c>
      <c r="G491" s="31" t="s">
        <v>632</v>
      </c>
      <c r="I491" s="31">
        <v>0</v>
      </c>
      <c r="J491" s="31" t="s">
        <v>280</v>
      </c>
      <c r="K491" s="31" t="s">
        <v>280</v>
      </c>
      <c r="L491" s="31" t="str">
        <f t="shared" si="7"/>
        <v>insert into TORIHIKISAKI_M (company_code,torihikisaki_code,torihikisaki_type,torihikisaki_name,torihikisaki_name_kana,account_code,del_flg,reg_date,upd_date ) values ('00005','00087','0','取引先０００８７','とりひきさき０００８７','','0',current_timestamp,current_timestamp);</v>
      </c>
    </row>
    <row r="492" hidden="1" spans="3:12">
      <c r="C492" s="98" t="s">
        <v>288</v>
      </c>
      <c r="D492" s="98" t="s">
        <v>633</v>
      </c>
      <c r="E492" s="31">
        <v>0</v>
      </c>
      <c r="F492" s="31" t="s">
        <v>634</v>
      </c>
      <c r="G492" s="31" t="s">
        <v>635</v>
      </c>
      <c r="I492" s="31">
        <v>0</v>
      </c>
      <c r="J492" s="31" t="s">
        <v>280</v>
      </c>
      <c r="K492" s="31" t="s">
        <v>280</v>
      </c>
      <c r="L492" s="31" t="str">
        <f t="shared" si="7"/>
        <v>insert into TORIHIKISAKI_M (company_code,torihikisaki_code,torihikisaki_type,torihikisaki_name,torihikisaki_name_kana,account_code,del_flg,reg_date,upd_date ) values ('00005','00088','0','取引先０００８８','とりひきさき０００８８','','0',current_timestamp,current_timestamp);</v>
      </c>
    </row>
    <row r="493" hidden="1" spans="3:12">
      <c r="C493" s="98" t="s">
        <v>288</v>
      </c>
      <c r="D493" s="98" t="s">
        <v>636</v>
      </c>
      <c r="E493" s="31">
        <v>0</v>
      </c>
      <c r="F493" s="31" t="s">
        <v>637</v>
      </c>
      <c r="G493" s="31" t="s">
        <v>638</v>
      </c>
      <c r="I493" s="31">
        <v>0</v>
      </c>
      <c r="J493" s="31" t="s">
        <v>280</v>
      </c>
      <c r="K493" s="31" t="s">
        <v>280</v>
      </c>
      <c r="L493" s="31" t="str">
        <f t="shared" si="7"/>
        <v>insert into TORIHIKISAKI_M (company_code,torihikisaki_code,torihikisaki_type,torihikisaki_name,torihikisaki_name_kana,account_code,del_flg,reg_date,upd_date ) values ('00005','00089','0','取引先０００８９','とりひきさき０００８９','','0',current_timestamp,current_timestamp);</v>
      </c>
    </row>
    <row r="494" hidden="1" spans="3:12">
      <c r="C494" s="98" t="s">
        <v>288</v>
      </c>
      <c r="D494" s="98" t="s">
        <v>639</v>
      </c>
      <c r="E494" s="31">
        <v>0</v>
      </c>
      <c r="F494" s="31" t="s">
        <v>640</v>
      </c>
      <c r="G494" s="31" t="s">
        <v>641</v>
      </c>
      <c r="I494" s="31">
        <v>0</v>
      </c>
      <c r="J494" s="31" t="s">
        <v>280</v>
      </c>
      <c r="K494" s="31" t="s">
        <v>280</v>
      </c>
      <c r="L494" s="31" t="str">
        <f t="shared" si="7"/>
        <v>insert into TORIHIKISAKI_M (company_code,torihikisaki_code,torihikisaki_type,torihikisaki_name,torihikisaki_name_kana,account_code,del_flg,reg_date,upd_date ) values ('00005','00090','0','取引先０００９０','とりひきさき０００９０','','0',current_timestamp,current_timestamp);</v>
      </c>
    </row>
    <row r="495" hidden="1" spans="3:12">
      <c r="C495" s="98" t="s">
        <v>288</v>
      </c>
      <c r="D495" s="98" t="s">
        <v>642</v>
      </c>
      <c r="E495" s="31">
        <v>0</v>
      </c>
      <c r="F495" s="31" t="s">
        <v>643</v>
      </c>
      <c r="G495" s="31" t="s">
        <v>644</v>
      </c>
      <c r="I495" s="31">
        <v>0</v>
      </c>
      <c r="J495" s="31" t="s">
        <v>280</v>
      </c>
      <c r="K495" s="31" t="s">
        <v>280</v>
      </c>
      <c r="L495" s="31" t="str">
        <f t="shared" si="7"/>
        <v>insert into TORIHIKISAKI_M (company_code,torihikisaki_code,torihikisaki_type,torihikisaki_name,torihikisaki_name_kana,account_code,del_flg,reg_date,upd_date ) values ('00005','00091','0','取引先０００９１','とりひきさき０００９１','','0',current_timestamp,current_timestamp);</v>
      </c>
    </row>
    <row r="496" hidden="1" spans="3:12">
      <c r="C496" s="98" t="s">
        <v>288</v>
      </c>
      <c r="D496" s="98" t="s">
        <v>645</v>
      </c>
      <c r="E496" s="31">
        <v>0</v>
      </c>
      <c r="F496" s="31" t="s">
        <v>646</v>
      </c>
      <c r="G496" s="31" t="s">
        <v>647</v>
      </c>
      <c r="I496" s="31">
        <v>0</v>
      </c>
      <c r="J496" s="31" t="s">
        <v>280</v>
      </c>
      <c r="K496" s="31" t="s">
        <v>280</v>
      </c>
      <c r="L496" s="31" t="str">
        <f t="shared" si="7"/>
        <v>insert into TORIHIKISAKI_M (company_code,torihikisaki_code,torihikisaki_type,torihikisaki_name,torihikisaki_name_kana,account_code,del_flg,reg_date,upd_date ) values ('00005','00092','0','取引先０００９２','とりひきさき０００９２','','0',current_timestamp,current_timestamp);</v>
      </c>
    </row>
    <row r="497" hidden="1" spans="3:12">
      <c r="C497" s="98" t="s">
        <v>288</v>
      </c>
      <c r="D497" s="98" t="s">
        <v>648</v>
      </c>
      <c r="E497" s="31">
        <v>0</v>
      </c>
      <c r="F497" s="31" t="s">
        <v>649</v>
      </c>
      <c r="G497" s="31" t="s">
        <v>650</v>
      </c>
      <c r="I497" s="31">
        <v>0</v>
      </c>
      <c r="J497" s="31" t="s">
        <v>280</v>
      </c>
      <c r="K497" s="31" t="s">
        <v>280</v>
      </c>
      <c r="L497" s="31" t="str">
        <f t="shared" si="7"/>
        <v>insert into TORIHIKISAKI_M (company_code,torihikisaki_code,torihikisaki_type,torihikisaki_name,torihikisaki_name_kana,account_code,del_flg,reg_date,upd_date ) values ('00005','00093','0','取引先０００９３','とりひきさき０００９３','','0',current_timestamp,current_timestamp);</v>
      </c>
    </row>
    <row r="498" hidden="1" spans="3:12">
      <c r="C498" s="98" t="s">
        <v>288</v>
      </c>
      <c r="D498" s="98" t="s">
        <v>651</v>
      </c>
      <c r="E498" s="31">
        <v>0</v>
      </c>
      <c r="F498" s="31" t="s">
        <v>652</v>
      </c>
      <c r="G498" s="31" t="s">
        <v>653</v>
      </c>
      <c r="I498" s="31">
        <v>0</v>
      </c>
      <c r="J498" s="31" t="s">
        <v>280</v>
      </c>
      <c r="K498" s="31" t="s">
        <v>280</v>
      </c>
      <c r="L498" s="31" t="str">
        <f t="shared" si="7"/>
        <v>insert into TORIHIKISAKI_M (company_code,torihikisaki_code,torihikisaki_type,torihikisaki_name,torihikisaki_name_kana,account_code,del_flg,reg_date,upd_date ) values ('00005','00094','0','取引先０００９４','とりひきさき０００９４','','0',current_timestamp,current_timestamp);</v>
      </c>
    </row>
    <row r="499" hidden="1" spans="3:12">
      <c r="C499" s="98" t="s">
        <v>288</v>
      </c>
      <c r="D499" s="98" t="s">
        <v>654</v>
      </c>
      <c r="E499" s="31">
        <v>0</v>
      </c>
      <c r="F499" s="31" t="s">
        <v>655</v>
      </c>
      <c r="G499" s="31" t="s">
        <v>656</v>
      </c>
      <c r="I499" s="31">
        <v>0</v>
      </c>
      <c r="J499" s="31" t="s">
        <v>280</v>
      </c>
      <c r="K499" s="31" t="s">
        <v>280</v>
      </c>
      <c r="L499" s="31" t="str">
        <f t="shared" si="7"/>
        <v>insert into TORIHIKISAKI_M (company_code,torihikisaki_code,torihikisaki_type,torihikisaki_name,torihikisaki_name_kana,account_code,del_flg,reg_date,upd_date ) values ('00005','00095','0','取引先０００９５','とりひきさき０００９５','','0',current_timestamp,current_timestamp);</v>
      </c>
    </row>
    <row r="500" hidden="1" spans="3:12">
      <c r="C500" s="98" t="s">
        <v>288</v>
      </c>
      <c r="D500" s="98" t="s">
        <v>657</v>
      </c>
      <c r="E500" s="31">
        <v>0</v>
      </c>
      <c r="F500" s="31" t="s">
        <v>658</v>
      </c>
      <c r="G500" s="31" t="s">
        <v>659</v>
      </c>
      <c r="I500" s="31">
        <v>0</v>
      </c>
      <c r="J500" s="31" t="s">
        <v>280</v>
      </c>
      <c r="K500" s="31" t="s">
        <v>280</v>
      </c>
      <c r="L500" s="31" t="str">
        <f t="shared" si="7"/>
        <v>insert into TORIHIKISAKI_M (company_code,torihikisaki_code,torihikisaki_type,torihikisaki_name,torihikisaki_name_kana,account_code,del_flg,reg_date,upd_date ) values ('00005','00096','0','取引先０００９６','とりひきさき０００９６','','0',current_timestamp,current_timestamp);</v>
      </c>
    </row>
    <row r="501" hidden="1" spans="3:12">
      <c r="C501" s="98" t="s">
        <v>288</v>
      </c>
      <c r="D501" s="98" t="s">
        <v>660</v>
      </c>
      <c r="E501" s="31">
        <v>0</v>
      </c>
      <c r="F501" s="31" t="s">
        <v>661</v>
      </c>
      <c r="G501" s="31" t="s">
        <v>662</v>
      </c>
      <c r="I501" s="31">
        <v>0</v>
      </c>
      <c r="J501" s="31" t="s">
        <v>280</v>
      </c>
      <c r="K501" s="31" t="s">
        <v>280</v>
      </c>
      <c r="L501" s="31" t="str">
        <f t="shared" si="7"/>
        <v>insert into TORIHIKISAKI_M (company_code,torihikisaki_code,torihikisaki_type,torihikisaki_name,torihikisaki_name_kana,account_code,del_flg,reg_date,upd_date ) values ('00005','00097','0','取引先０００９７','とりひきさき０００９７','','0',current_timestamp,current_timestamp);</v>
      </c>
    </row>
    <row r="502" hidden="1" spans="3:12">
      <c r="C502" s="98" t="s">
        <v>288</v>
      </c>
      <c r="D502" s="98" t="s">
        <v>663</v>
      </c>
      <c r="E502" s="31">
        <v>0</v>
      </c>
      <c r="F502" s="31" t="s">
        <v>664</v>
      </c>
      <c r="G502" s="31" t="s">
        <v>665</v>
      </c>
      <c r="I502" s="31">
        <v>0</v>
      </c>
      <c r="J502" s="31" t="s">
        <v>280</v>
      </c>
      <c r="K502" s="31" t="s">
        <v>280</v>
      </c>
      <c r="L502" s="31" t="str">
        <f t="shared" si="7"/>
        <v>insert into TORIHIKISAKI_M (company_code,torihikisaki_code,torihikisaki_type,torihikisaki_name,torihikisaki_name_kana,account_code,del_flg,reg_date,upd_date ) values ('00005','00098','0','取引先０００９８','とりひきさき０００９８','','0',current_timestamp,current_timestamp);</v>
      </c>
    </row>
    <row r="503" hidden="1" spans="3:12">
      <c r="C503" s="98" t="s">
        <v>288</v>
      </c>
      <c r="D503" s="98" t="s">
        <v>666</v>
      </c>
      <c r="E503" s="31">
        <v>0</v>
      </c>
      <c r="F503" s="31" t="s">
        <v>667</v>
      </c>
      <c r="G503" s="31" t="s">
        <v>668</v>
      </c>
      <c r="I503" s="31">
        <v>0</v>
      </c>
      <c r="J503" s="31" t="s">
        <v>280</v>
      </c>
      <c r="K503" s="31" t="s">
        <v>280</v>
      </c>
      <c r="L503" s="31" t="str">
        <f t="shared" si="7"/>
        <v>insert into TORIHIKISAKI_M (company_code,torihikisaki_code,torihikisaki_type,torihikisaki_name,torihikisaki_name_kana,account_code,del_flg,reg_date,upd_date ) values ('00005','00099','0','取引先０００９９','とりひきさき０００９９','','0',current_timestamp,current_timestamp);</v>
      </c>
    </row>
    <row r="504" hidden="1" spans="3:12">
      <c r="C504" s="98" t="s">
        <v>288</v>
      </c>
      <c r="D504" s="98" t="s">
        <v>669</v>
      </c>
      <c r="E504" s="31">
        <v>0</v>
      </c>
      <c r="F504" s="31" t="s">
        <v>670</v>
      </c>
      <c r="G504" s="31" t="s">
        <v>671</v>
      </c>
      <c r="I504" s="31">
        <v>0</v>
      </c>
      <c r="J504" s="31" t="s">
        <v>280</v>
      </c>
      <c r="K504" s="31" t="s">
        <v>280</v>
      </c>
      <c r="L504" s="31" t="str">
        <f t="shared" si="7"/>
        <v>insert into TORIHIKISAKI_M (company_code,torihikisaki_code,torihikisaki_type,torihikisaki_name,torihikisaki_name_kana,account_code,del_flg,reg_date,upd_date ) values ('00005','00100','0','取引先００１００','とりひきさき００１００','','0',current_timestamp,current_timestamp);</v>
      </c>
    </row>
    <row r="505" hidden="1" spans="3:12">
      <c r="C505" s="98" t="s">
        <v>290</v>
      </c>
      <c r="D505" s="98" t="s">
        <v>276</v>
      </c>
      <c r="E505" s="31">
        <v>1</v>
      </c>
      <c r="F505" s="31" t="s">
        <v>382</v>
      </c>
      <c r="G505" s="31" t="s">
        <v>383</v>
      </c>
      <c r="H505" s="31">
        <v>181</v>
      </c>
      <c r="I505" s="31">
        <v>0</v>
      </c>
      <c r="J505" s="31" t="s">
        <v>280</v>
      </c>
      <c r="K505" s="31" t="s">
        <v>280</v>
      </c>
      <c r="L505" s="31" t="str">
        <f t="shared" si="7"/>
        <v>insert into TORIHIKISAKI_M (company_code,torihikisaki_code,torihikisaki_type,torihikisaki_name,torihikisaki_name_kana,account_code,del_flg,reg_date,upd_date ) values ('00006','00001','1','取引先００００１','とりひきさき００００１','181','0',current_timestamp,current_timestamp);</v>
      </c>
    </row>
    <row r="506" hidden="1" spans="3:12">
      <c r="C506" s="98" t="s">
        <v>290</v>
      </c>
      <c r="D506" s="98" t="s">
        <v>282</v>
      </c>
      <c r="E506" s="31">
        <v>2</v>
      </c>
      <c r="F506" s="31" t="s">
        <v>384</v>
      </c>
      <c r="G506" s="31" t="s">
        <v>385</v>
      </c>
      <c r="H506" s="31">
        <v>302</v>
      </c>
      <c r="I506" s="31">
        <v>0</v>
      </c>
      <c r="J506" s="31" t="s">
        <v>280</v>
      </c>
      <c r="K506" s="31" t="s">
        <v>280</v>
      </c>
      <c r="L506" s="31" t="str">
        <f t="shared" si="7"/>
        <v>insert into TORIHIKISAKI_M (company_code,torihikisaki_code,torihikisaki_type,torihikisaki_name,torihikisaki_name_kana,account_code,del_flg,reg_date,upd_date ) values ('00006','00002','2','取引先００００２','とりひきさき００００２','302','0',current_timestamp,current_timestamp);</v>
      </c>
    </row>
    <row r="507" hidden="1" spans="3:12">
      <c r="C507" s="98" t="s">
        <v>290</v>
      </c>
      <c r="D507" s="98" t="s">
        <v>284</v>
      </c>
      <c r="E507" s="31">
        <v>1</v>
      </c>
      <c r="F507" s="31" t="s">
        <v>386</v>
      </c>
      <c r="G507" s="31" t="s">
        <v>387</v>
      </c>
      <c r="H507" s="31">
        <v>181</v>
      </c>
      <c r="I507" s="31">
        <v>0</v>
      </c>
      <c r="J507" s="31" t="s">
        <v>280</v>
      </c>
      <c r="K507" s="31" t="s">
        <v>280</v>
      </c>
      <c r="L507" s="31" t="str">
        <f t="shared" si="7"/>
        <v>insert into TORIHIKISAKI_M (company_code,torihikisaki_code,torihikisaki_type,torihikisaki_name,torihikisaki_name_kana,account_code,del_flg,reg_date,upd_date ) values ('00006','00003','1','取引先００００３','とりひきさき００００３','181','0',current_timestamp,current_timestamp);</v>
      </c>
    </row>
    <row r="508" hidden="1" spans="3:12">
      <c r="C508" s="98" t="s">
        <v>290</v>
      </c>
      <c r="D508" s="98" t="s">
        <v>286</v>
      </c>
      <c r="E508" s="31">
        <v>2</v>
      </c>
      <c r="F508" s="31" t="s">
        <v>388</v>
      </c>
      <c r="G508" s="31" t="s">
        <v>389</v>
      </c>
      <c r="H508" s="31">
        <v>302</v>
      </c>
      <c r="I508" s="31">
        <v>0</v>
      </c>
      <c r="J508" s="31" t="s">
        <v>280</v>
      </c>
      <c r="K508" s="31" t="s">
        <v>280</v>
      </c>
      <c r="L508" s="31" t="str">
        <f t="shared" si="7"/>
        <v>insert into TORIHIKISAKI_M (company_code,torihikisaki_code,torihikisaki_type,torihikisaki_name,torihikisaki_name_kana,account_code,del_flg,reg_date,upd_date ) values ('00006','00004','2','取引先００００４','とりひきさき００００４','302','0',current_timestamp,current_timestamp);</v>
      </c>
    </row>
    <row r="509" hidden="1" spans="3:12">
      <c r="C509" s="98" t="s">
        <v>290</v>
      </c>
      <c r="D509" s="98" t="s">
        <v>288</v>
      </c>
      <c r="E509" s="31">
        <v>0</v>
      </c>
      <c r="F509" s="31" t="s">
        <v>390</v>
      </c>
      <c r="G509" s="31" t="s">
        <v>391</v>
      </c>
      <c r="I509" s="31">
        <v>0</v>
      </c>
      <c r="J509" s="31" t="s">
        <v>280</v>
      </c>
      <c r="K509" s="31" t="s">
        <v>280</v>
      </c>
      <c r="L509" s="31" t="str">
        <f t="shared" si="7"/>
        <v>insert into TORIHIKISAKI_M (company_code,torihikisaki_code,torihikisaki_type,torihikisaki_name,torihikisaki_name_kana,account_code,del_flg,reg_date,upd_date ) values ('00006','00005','0','取引先００００５','とりひきさき００００５','','0',current_timestamp,current_timestamp);</v>
      </c>
    </row>
    <row r="510" hidden="1" spans="3:12">
      <c r="C510" s="98" t="s">
        <v>290</v>
      </c>
      <c r="D510" s="98" t="s">
        <v>290</v>
      </c>
      <c r="E510" s="31">
        <v>1</v>
      </c>
      <c r="F510" s="31" t="s">
        <v>392</v>
      </c>
      <c r="G510" s="31" t="s">
        <v>393</v>
      </c>
      <c r="H510" s="31">
        <v>181</v>
      </c>
      <c r="I510" s="31">
        <v>0</v>
      </c>
      <c r="J510" s="31" t="s">
        <v>280</v>
      </c>
      <c r="K510" s="31" t="s">
        <v>280</v>
      </c>
      <c r="L510" s="31" t="str">
        <f t="shared" si="7"/>
        <v>insert into TORIHIKISAKI_M (company_code,torihikisaki_code,torihikisaki_type,torihikisaki_name,torihikisaki_name_kana,account_code,del_flg,reg_date,upd_date ) values ('00006','00006','1','取引先００００６','とりひきさき００００６','181','0',current_timestamp,current_timestamp);</v>
      </c>
    </row>
    <row r="511" hidden="1" spans="3:12">
      <c r="C511" s="98" t="s">
        <v>290</v>
      </c>
      <c r="D511" s="98" t="s">
        <v>293</v>
      </c>
      <c r="E511" s="31">
        <v>2</v>
      </c>
      <c r="F511" s="31" t="s">
        <v>394</v>
      </c>
      <c r="G511" s="31" t="s">
        <v>395</v>
      </c>
      <c r="H511" s="31">
        <v>302</v>
      </c>
      <c r="I511" s="31">
        <v>0</v>
      </c>
      <c r="J511" s="31" t="s">
        <v>280</v>
      </c>
      <c r="K511" s="31" t="s">
        <v>280</v>
      </c>
      <c r="L511" s="31" t="str">
        <f t="shared" si="7"/>
        <v>insert into TORIHIKISAKI_M (company_code,torihikisaki_code,torihikisaki_type,torihikisaki_name,torihikisaki_name_kana,account_code,del_flg,reg_date,upd_date ) values ('00006','00007','2','取引先００００７','とりひきさき００００７','302','0',current_timestamp,current_timestamp);</v>
      </c>
    </row>
    <row r="512" hidden="1" spans="3:12">
      <c r="C512" s="98" t="s">
        <v>290</v>
      </c>
      <c r="D512" s="98" t="s">
        <v>295</v>
      </c>
      <c r="E512" s="31">
        <v>1</v>
      </c>
      <c r="F512" s="31" t="s">
        <v>396</v>
      </c>
      <c r="G512" s="31" t="s">
        <v>397</v>
      </c>
      <c r="H512" s="31">
        <v>181</v>
      </c>
      <c r="I512" s="31">
        <v>0</v>
      </c>
      <c r="J512" s="31" t="s">
        <v>280</v>
      </c>
      <c r="K512" s="31" t="s">
        <v>280</v>
      </c>
      <c r="L512" s="31" t="str">
        <f t="shared" si="7"/>
        <v>insert into TORIHIKISAKI_M (company_code,torihikisaki_code,torihikisaki_type,torihikisaki_name,torihikisaki_name_kana,account_code,del_flg,reg_date,upd_date ) values ('00006','00008','1','取引先００００８','とりひきさき００００８','181','0',current_timestamp,current_timestamp);</v>
      </c>
    </row>
    <row r="513" hidden="1" spans="3:12">
      <c r="C513" s="98" t="s">
        <v>290</v>
      </c>
      <c r="D513" s="98" t="s">
        <v>297</v>
      </c>
      <c r="E513" s="31">
        <v>2</v>
      </c>
      <c r="F513" s="31" t="s">
        <v>398</v>
      </c>
      <c r="G513" s="31" t="s">
        <v>399</v>
      </c>
      <c r="H513" s="31">
        <v>302</v>
      </c>
      <c r="I513" s="31">
        <v>0</v>
      </c>
      <c r="J513" s="31" t="s">
        <v>280</v>
      </c>
      <c r="K513" s="31" t="s">
        <v>280</v>
      </c>
      <c r="L513" s="31" t="str">
        <f t="shared" si="7"/>
        <v>insert into TORIHIKISAKI_M (company_code,torihikisaki_code,torihikisaki_type,torihikisaki_name,torihikisaki_name_kana,account_code,del_flg,reg_date,upd_date ) values ('00006','00009','2','取引先００００９','とりひきさき００００９','302','0',current_timestamp,current_timestamp);</v>
      </c>
    </row>
    <row r="514" hidden="1" spans="3:12">
      <c r="C514" s="98" t="s">
        <v>290</v>
      </c>
      <c r="D514" s="98" t="s">
        <v>299</v>
      </c>
      <c r="E514" s="32">
        <v>3</v>
      </c>
      <c r="F514" s="31" t="s">
        <v>400</v>
      </c>
      <c r="G514" s="31" t="s">
        <v>401</v>
      </c>
      <c r="H514" s="32">
        <v>454</v>
      </c>
      <c r="I514" s="31">
        <v>0</v>
      </c>
      <c r="J514" s="31" t="s">
        <v>280</v>
      </c>
      <c r="K514" s="31" t="s">
        <v>280</v>
      </c>
      <c r="L514" s="31" t="str">
        <f t="shared" si="7"/>
        <v>insert into TORIHIKISAKI_M (company_code,torihikisaki_code,torihikisaki_type,torihikisaki_name,torihikisaki_name_kana,account_code,del_flg,reg_date,upd_date ) values ('00006','00010','3','取引先０００１０','とりひきさき０００１０','454','0',current_timestamp,current_timestamp);</v>
      </c>
    </row>
    <row r="515" hidden="1" spans="3:12">
      <c r="C515" s="98" t="s">
        <v>290</v>
      </c>
      <c r="D515" s="98" t="s">
        <v>402</v>
      </c>
      <c r="E515" s="32">
        <v>3</v>
      </c>
      <c r="F515" s="31" t="s">
        <v>403</v>
      </c>
      <c r="G515" s="31" t="s">
        <v>404</v>
      </c>
      <c r="H515" s="32">
        <v>489</v>
      </c>
      <c r="I515" s="31">
        <v>0</v>
      </c>
      <c r="J515" s="31" t="s">
        <v>280</v>
      </c>
      <c r="K515" s="31" t="s">
        <v>280</v>
      </c>
      <c r="L515" s="31" t="str">
        <f t="shared" si="7"/>
        <v>insert into TORIHIKISAKI_M (company_code,torihikisaki_code,torihikisaki_type,torihikisaki_name,torihikisaki_name_kana,account_code,del_flg,reg_date,upd_date ) values ('00006','00011','3','取引先０００１１','とりひきさき０００１１','489','0',current_timestamp,current_timestamp);</v>
      </c>
    </row>
    <row r="516" hidden="1" spans="3:12">
      <c r="C516" s="98" t="s">
        <v>290</v>
      </c>
      <c r="D516" s="98" t="s">
        <v>405</v>
      </c>
      <c r="E516" s="32">
        <v>3</v>
      </c>
      <c r="F516" s="31" t="s">
        <v>406</v>
      </c>
      <c r="G516" s="31" t="s">
        <v>407</v>
      </c>
      <c r="H516" s="32">
        <v>648</v>
      </c>
      <c r="I516" s="31">
        <v>0</v>
      </c>
      <c r="J516" s="31" t="s">
        <v>280</v>
      </c>
      <c r="K516" s="31" t="s">
        <v>280</v>
      </c>
      <c r="L516" s="31" t="str">
        <f t="shared" si="7"/>
        <v>insert into TORIHIKISAKI_M (company_code,torihikisaki_code,torihikisaki_type,torihikisaki_name,torihikisaki_name_kana,account_code,del_flg,reg_date,upd_date ) values ('00006','00012','3','取引先０００１２','とりひきさき０００１２','648','0',current_timestamp,current_timestamp);</v>
      </c>
    </row>
    <row r="517" hidden="1" spans="3:12">
      <c r="C517" s="98" t="s">
        <v>290</v>
      </c>
      <c r="D517" s="98" t="s">
        <v>408</v>
      </c>
      <c r="E517" s="31">
        <v>0</v>
      </c>
      <c r="F517" s="31" t="s">
        <v>409</v>
      </c>
      <c r="G517" s="31" t="s">
        <v>410</v>
      </c>
      <c r="I517" s="31">
        <v>0</v>
      </c>
      <c r="J517" s="31" t="s">
        <v>280</v>
      </c>
      <c r="K517" s="31" t="s">
        <v>280</v>
      </c>
      <c r="L517" s="31" t="str">
        <f t="shared" si="7"/>
        <v>insert into TORIHIKISAKI_M (company_code,torihikisaki_code,torihikisaki_type,torihikisaki_name,torihikisaki_name_kana,account_code,del_flg,reg_date,upd_date ) values ('00006','00013','0','取引先０００１３','とりひきさき０００１３','','0',current_timestamp,current_timestamp);</v>
      </c>
    </row>
    <row r="518" hidden="1" spans="3:12">
      <c r="C518" s="98" t="s">
        <v>290</v>
      </c>
      <c r="D518" s="98" t="s">
        <v>411</v>
      </c>
      <c r="E518" s="31">
        <v>0</v>
      </c>
      <c r="F518" s="31" t="s">
        <v>412</v>
      </c>
      <c r="G518" s="31" t="s">
        <v>413</v>
      </c>
      <c r="I518" s="31">
        <v>0</v>
      </c>
      <c r="J518" s="31" t="s">
        <v>280</v>
      </c>
      <c r="K518" s="31" t="s">
        <v>280</v>
      </c>
      <c r="L518" s="31" t="str">
        <f t="shared" ref="L518:L581" si="8">"insert into "&amp;$B$2&amp;" ("&amp;$C$2&amp;","&amp;$D$2&amp;","&amp;$E$2&amp;","&amp;$F$2&amp;","&amp;$G$2&amp;","&amp;$H$2&amp;","&amp;$I$2&amp;","&amp;J$2&amp;","&amp;$K$2&amp;" ) values ("&amp;"'"&amp;C518&amp;"','"&amp;D518&amp;"','"&amp;E518&amp;"','"&amp;F518&amp;"','"&amp;G518&amp;"','"&amp;H518&amp;"','"&amp;I518&amp;"',"&amp;J518&amp;","&amp;K518&amp;");"</f>
        <v>insert into TORIHIKISAKI_M (company_code,torihikisaki_code,torihikisaki_type,torihikisaki_name,torihikisaki_name_kana,account_code,del_flg,reg_date,upd_date ) values ('00006','00014','0','取引先０００１４','とりひきさき０００１４','','0',current_timestamp,current_timestamp);</v>
      </c>
    </row>
    <row r="519" hidden="1" spans="3:12">
      <c r="C519" s="98" t="s">
        <v>290</v>
      </c>
      <c r="D519" s="98" t="s">
        <v>414</v>
      </c>
      <c r="E519" s="31">
        <v>0</v>
      </c>
      <c r="F519" s="31" t="s">
        <v>415</v>
      </c>
      <c r="G519" s="31" t="s">
        <v>416</v>
      </c>
      <c r="I519" s="31">
        <v>0</v>
      </c>
      <c r="J519" s="31" t="s">
        <v>280</v>
      </c>
      <c r="K519" s="31" t="s">
        <v>280</v>
      </c>
      <c r="L519" s="31" t="str">
        <f t="shared" si="8"/>
        <v>insert into TORIHIKISAKI_M (company_code,torihikisaki_code,torihikisaki_type,torihikisaki_name,torihikisaki_name_kana,account_code,del_flg,reg_date,upd_date ) values ('00006','00015','0','取引先０００１５','とりひきさき０００１５','','0',current_timestamp,current_timestamp);</v>
      </c>
    </row>
    <row r="520" hidden="1" spans="3:12">
      <c r="C520" s="98" t="s">
        <v>290</v>
      </c>
      <c r="D520" s="98" t="s">
        <v>417</v>
      </c>
      <c r="E520" s="31">
        <v>0</v>
      </c>
      <c r="F520" s="31" t="s">
        <v>418</v>
      </c>
      <c r="G520" s="31" t="s">
        <v>419</v>
      </c>
      <c r="I520" s="31">
        <v>0</v>
      </c>
      <c r="J520" s="31" t="s">
        <v>280</v>
      </c>
      <c r="K520" s="31" t="s">
        <v>280</v>
      </c>
      <c r="L520" s="31" t="str">
        <f t="shared" si="8"/>
        <v>insert into TORIHIKISAKI_M (company_code,torihikisaki_code,torihikisaki_type,torihikisaki_name,torihikisaki_name_kana,account_code,del_flg,reg_date,upd_date ) values ('00006','00016','0','取引先０００１６','とりひきさき０００１６','','0',current_timestamp,current_timestamp);</v>
      </c>
    </row>
    <row r="521" hidden="1" spans="3:12">
      <c r="C521" s="98" t="s">
        <v>290</v>
      </c>
      <c r="D521" s="98" t="s">
        <v>420</v>
      </c>
      <c r="E521" s="31">
        <v>0</v>
      </c>
      <c r="F521" s="31" t="s">
        <v>421</v>
      </c>
      <c r="G521" s="31" t="s">
        <v>422</v>
      </c>
      <c r="I521" s="31">
        <v>0</v>
      </c>
      <c r="J521" s="31" t="s">
        <v>280</v>
      </c>
      <c r="K521" s="31" t="s">
        <v>280</v>
      </c>
      <c r="L521" s="31" t="str">
        <f t="shared" si="8"/>
        <v>insert into TORIHIKISAKI_M (company_code,torihikisaki_code,torihikisaki_type,torihikisaki_name,torihikisaki_name_kana,account_code,del_flg,reg_date,upd_date ) values ('00006','00017','0','取引先０００１７','とりひきさき０００１７','','0',current_timestamp,current_timestamp);</v>
      </c>
    </row>
    <row r="522" hidden="1" spans="3:12">
      <c r="C522" s="98" t="s">
        <v>290</v>
      </c>
      <c r="D522" s="98" t="s">
        <v>423</v>
      </c>
      <c r="E522" s="31">
        <v>0</v>
      </c>
      <c r="F522" s="31" t="s">
        <v>424</v>
      </c>
      <c r="G522" s="31" t="s">
        <v>425</v>
      </c>
      <c r="I522" s="31">
        <v>0</v>
      </c>
      <c r="J522" s="31" t="s">
        <v>280</v>
      </c>
      <c r="K522" s="31" t="s">
        <v>280</v>
      </c>
      <c r="L522" s="31" t="str">
        <f t="shared" si="8"/>
        <v>insert into TORIHIKISAKI_M (company_code,torihikisaki_code,torihikisaki_type,torihikisaki_name,torihikisaki_name_kana,account_code,del_flg,reg_date,upd_date ) values ('00006','00018','0','取引先０００１８','とりひきさき０００１８','','0',current_timestamp,current_timestamp);</v>
      </c>
    </row>
    <row r="523" hidden="1" spans="3:12">
      <c r="C523" s="98" t="s">
        <v>290</v>
      </c>
      <c r="D523" s="98" t="s">
        <v>426</v>
      </c>
      <c r="E523" s="31">
        <v>0</v>
      </c>
      <c r="F523" s="31" t="s">
        <v>427</v>
      </c>
      <c r="G523" s="31" t="s">
        <v>428</v>
      </c>
      <c r="I523" s="31">
        <v>0</v>
      </c>
      <c r="J523" s="31" t="s">
        <v>280</v>
      </c>
      <c r="K523" s="31" t="s">
        <v>280</v>
      </c>
      <c r="L523" s="31" t="str">
        <f t="shared" si="8"/>
        <v>insert into TORIHIKISAKI_M (company_code,torihikisaki_code,torihikisaki_type,torihikisaki_name,torihikisaki_name_kana,account_code,del_flg,reg_date,upd_date ) values ('00006','00019','0','取引先０００１９','とりひきさき０００１９','','0',current_timestamp,current_timestamp);</v>
      </c>
    </row>
    <row r="524" hidden="1" spans="3:12">
      <c r="C524" s="98" t="s">
        <v>290</v>
      </c>
      <c r="D524" s="98" t="s">
        <v>429</v>
      </c>
      <c r="E524" s="31">
        <v>0</v>
      </c>
      <c r="F524" s="31" t="s">
        <v>430</v>
      </c>
      <c r="G524" s="31" t="s">
        <v>431</v>
      </c>
      <c r="I524" s="31">
        <v>0</v>
      </c>
      <c r="J524" s="31" t="s">
        <v>280</v>
      </c>
      <c r="K524" s="31" t="s">
        <v>280</v>
      </c>
      <c r="L524" s="31" t="str">
        <f t="shared" si="8"/>
        <v>insert into TORIHIKISAKI_M (company_code,torihikisaki_code,torihikisaki_type,torihikisaki_name,torihikisaki_name_kana,account_code,del_flg,reg_date,upd_date ) values ('00006','00020','0','取引先０００２０','とりひきさき０００２０','','0',current_timestamp,current_timestamp);</v>
      </c>
    </row>
    <row r="525" hidden="1" spans="3:12">
      <c r="C525" s="98" t="s">
        <v>290</v>
      </c>
      <c r="D525" s="98" t="s">
        <v>432</v>
      </c>
      <c r="E525" s="31">
        <v>0</v>
      </c>
      <c r="F525" s="31" t="s">
        <v>433</v>
      </c>
      <c r="G525" s="31" t="s">
        <v>434</v>
      </c>
      <c r="I525" s="31">
        <v>0</v>
      </c>
      <c r="J525" s="31" t="s">
        <v>280</v>
      </c>
      <c r="K525" s="31" t="s">
        <v>280</v>
      </c>
      <c r="L525" s="31" t="str">
        <f t="shared" si="8"/>
        <v>insert into TORIHIKISAKI_M (company_code,torihikisaki_code,torihikisaki_type,torihikisaki_name,torihikisaki_name_kana,account_code,del_flg,reg_date,upd_date ) values ('00006','00021','0','取引先０００２１','とりひきさき０００２１','','0',current_timestamp,current_timestamp);</v>
      </c>
    </row>
    <row r="526" hidden="1" spans="3:12">
      <c r="C526" s="98" t="s">
        <v>290</v>
      </c>
      <c r="D526" s="98" t="s">
        <v>435</v>
      </c>
      <c r="E526" s="31">
        <v>0</v>
      </c>
      <c r="F526" s="31" t="s">
        <v>436</v>
      </c>
      <c r="G526" s="31" t="s">
        <v>437</v>
      </c>
      <c r="I526" s="31">
        <v>0</v>
      </c>
      <c r="J526" s="31" t="s">
        <v>280</v>
      </c>
      <c r="K526" s="31" t="s">
        <v>280</v>
      </c>
      <c r="L526" s="31" t="str">
        <f t="shared" si="8"/>
        <v>insert into TORIHIKISAKI_M (company_code,torihikisaki_code,torihikisaki_type,torihikisaki_name,torihikisaki_name_kana,account_code,del_flg,reg_date,upd_date ) values ('00006','00022','0','取引先０００２２','とりひきさき０００２２','','0',current_timestamp,current_timestamp);</v>
      </c>
    </row>
    <row r="527" hidden="1" spans="3:12">
      <c r="C527" s="98" t="s">
        <v>290</v>
      </c>
      <c r="D527" s="98" t="s">
        <v>438</v>
      </c>
      <c r="E527" s="31">
        <v>0</v>
      </c>
      <c r="F527" s="31" t="s">
        <v>439</v>
      </c>
      <c r="G527" s="31" t="s">
        <v>440</v>
      </c>
      <c r="I527" s="31">
        <v>0</v>
      </c>
      <c r="J527" s="31" t="s">
        <v>280</v>
      </c>
      <c r="K527" s="31" t="s">
        <v>280</v>
      </c>
      <c r="L527" s="31" t="str">
        <f t="shared" si="8"/>
        <v>insert into TORIHIKISAKI_M (company_code,torihikisaki_code,torihikisaki_type,torihikisaki_name,torihikisaki_name_kana,account_code,del_flg,reg_date,upd_date ) values ('00006','00023','0','取引先０００２３','とりひきさき０００２３','','0',current_timestamp,current_timestamp);</v>
      </c>
    </row>
    <row r="528" hidden="1" spans="3:12">
      <c r="C528" s="98" t="s">
        <v>290</v>
      </c>
      <c r="D528" s="98" t="s">
        <v>441</v>
      </c>
      <c r="E528" s="31">
        <v>0</v>
      </c>
      <c r="F528" s="31" t="s">
        <v>442</v>
      </c>
      <c r="G528" s="31" t="s">
        <v>443</v>
      </c>
      <c r="I528" s="31">
        <v>0</v>
      </c>
      <c r="J528" s="31" t="s">
        <v>280</v>
      </c>
      <c r="K528" s="31" t="s">
        <v>280</v>
      </c>
      <c r="L528" s="31" t="str">
        <f t="shared" si="8"/>
        <v>insert into TORIHIKISAKI_M (company_code,torihikisaki_code,torihikisaki_type,torihikisaki_name,torihikisaki_name_kana,account_code,del_flg,reg_date,upd_date ) values ('00006','00024','0','取引先０００２４','とりひきさき０００２４','','0',current_timestamp,current_timestamp);</v>
      </c>
    </row>
    <row r="529" hidden="1" spans="3:12">
      <c r="C529" s="98" t="s">
        <v>290</v>
      </c>
      <c r="D529" s="98" t="s">
        <v>444</v>
      </c>
      <c r="E529" s="31">
        <v>0</v>
      </c>
      <c r="F529" s="31" t="s">
        <v>445</v>
      </c>
      <c r="G529" s="31" t="s">
        <v>446</v>
      </c>
      <c r="I529" s="31">
        <v>0</v>
      </c>
      <c r="J529" s="31" t="s">
        <v>280</v>
      </c>
      <c r="K529" s="31" t="s">
        <v>280</v>
      </c>
      <c r="L529" s="31" t="str">
        <f t="shared" si="8"/>
        <v>insert into TORIHIKISAKI_M (company_code,torihikisaki_code,torihikisaki_type,torihikisaki_name,torihikisaki_name_kana,account_code,del_flg,reg_date,upd_date ) values ('00006','00025','0','取引先０００２５','とりひきさき０００２５','','0',current_timestamp,current_timestamp);</v>
      </c>
    </row>
    <row r="530" hidden="1" spans="3:12">
      <c r="C530" s="98" t="s">
        <v>290</v>
      </c>
      <c r="D530" s="98" t="s">
        <v>447</v>
      </c>
      <c r="E530" s="31">
        <v>0</v>
      </c>
      <c r="F530" s="31" t="s">
        <v>448</v>
      </c>
      <c r="G530" s="31" t="s">
        <v>449</v>
      </c>
      <c r="I530" s="31">
        <v>0</v>
      </c>
      <c r="J530" s="31" t="s">
        <v>280</v>
      </c>
      <c r="K530" s="31" t="s">
        <v>280</v>
      </c>
      <c r="L530" s="31" t="str">
        <f t="shared" si="8"/>
        <v>insert into TORIHIKISAKI_M (company_code,torihikisaki_code,torihikisaki_type,torihikisaki_name,torihikisaki_name_kana,account_code,del_flg,reg_date,upd_date ) values ('00006','00026','0','取引先０００２６','とりひきさき０００２６','','0',current_timestamp,current_timestamp);</v>
      </c>
    </row>
    <row r="531" hidden="1" spans="3:12">
      <c r="C531" s="98" t="s">
        <v>290</v>
      </c>
      <c r="D531" s="98" t="s">
        <v>450</v>
      </c>
      <c r="E531" s="31">
        <v>0</v>
      </c>
      <c r="F531" s="31" t="s">
        <v>451</v>
      </c>
      <c r="G531" s="31" t="s">
        <v>452</v>
      </c>
      <c r="I531" s="31">
        <v>0</v>
      </c>
      <c r="J531" s="31" t="s">
        <v>280</v>
      </c>
      <c r="K531" s="31" t="s">
        <v>280</v>
      </c>
      <c r="L531" s="31" t="str">
        <f t="shared" si="8"/>
        <v>insert into TORIHIKISAKI_M (company_code,torihikisaki_code,torihikisaki_type,torihikisaki_name,torihikisaki_name_kana,account_code,del_flg,reg_date,upd_date ) values ('00006','00027','0','取引先０００２７','とりひきさき０００２７','','0',current_timestamp,current_timestamp);</v>
      </c>
    </row>
    <row r="532" hidden="1" spans="3:12">
      <c r="C532" s="98" t="s">
        <v>290</v>
      </c>
      <c r="D532" s="98" t="s">
        <v>453</v>
      </c>
      <c r="E532" s="31">
        <v>0</v>
      </c>
      <c r="F532" s="31" t="s">
        <v>454</v>
      </c>
      <c r="G532" s="31" t="s">
        <v>455</v>
      </c>
      <c r="I532" s="31">
        <v>0</v>
      </c>
      <c r="J532" s="31" t="s">
        <v>280</v>
      </c>
      <c r="K532" s="31" t="s">
        <v>280</v>
      </c>
      <c r="L532" s="31" t="str">
        <f t="shared" si="8"/>
        <v>insert into TORIHIKISAKI_M (company_code,torihikisaki_code,torihikisaki_type,torihikisaki_name,torihikisaki_name_kana,account_code,del_flg,reg_date,upd_date ) values ('00006','00028','0','取引先０００２８','とりひきさき０００２８','','0',current_timestamp,current_timestamp);</v>
      </c>
    </row>
    <row r="533" hidden="1" spans="3:12">
      <c r="C533" s="98" t="s">
        <v>290</v>
      </c>
      <c r="D533" s="98" t="s">
        <v>456</v>
      </c>
      <c r="E533" s="31">
        <v>0</v>
      </c>
      <c r="F533" s="31" t="s">
        <v>457</v>
      </c>
      <c r="G533" s="31" t="s">
        <v>458</v>
      </c>
      <c r="I533" s="31">
        <v>0</v>
      </c>
      <c r="J533" s="31" t="s">
        <v>280</v>
      </c>
      <c r="K533" s="31" t="s">
        <v>280</v>
      </c>
      <c r="L533" s="31" t="str">
        <f t="shared" si="8"/>
        <v>insert into TORIHIKISAKI_M (company_code,torihikisaki_code,torihikisaki_type,torihikisaki_name,torihikisaki_name_kana,account_code,del_flg,reg_date,upd_date ) values ('00006','00029','0','取引先０００２９','とりひきさき０００２９','','0',current_timestamp,current_timestamp);</v>
      </c>
    </row>
    <row r="534" hidden="1" spans="3:12">
      <c r="C534" s="98" t="s">
        <v>290</v>
      </c>
      <c r="D534" s="98" t="s">
        <v>459</v>
      </c>
      <c r="E534" s="31">
        <v>0</v>
      </c>
      <c r="F534" s="31" t="s">
        <v>460</v>
      </c>
      <c r="G534" s="31" t="s">
        <v>461</v>
      </c>
      <c r="I534" s="31">
        <v>0</v>
      </c>
      <c r="J534" s="31" t="s">
        <v>280</v>
      </c>
      <c r="K534" s="31" t="s">
        <v>280</v>
      </c>
      <c r="L534" s="31" t="str">
        <f t="shared" si="8"/>
        <v>insert into TORIHIKISAKI_M (company_code,torihikisaki_code,torihikisaki_type,torihikisaki_name,torihikisaki_name_kana,account_code,del_flg,reg_date,upd_date ) values ('00006','00030','0','取引先０００３０','とりひきさき０００３０','','0',current_timestamp,current_timestamp);</v>
      </c>
    </row>
    <row r="535" hidden="1" spans="3:12">
      <c r="C535" s="98" t="s">
        <v>290</v>
      </c>
      <c r="D535" s="98" t="s">
        <v>462</v>
      </c>
      <c r="E535" s="31">
        <v>0</v>
      </c>
      <c r="F535" s="31" t="s">
        <v>463</v>
      </c>
      <c r="G535" s="31" t="s">
        <v>464</v>
      </c>
      <c r="I535" s="31">
        <v>0</v>
      </c>
      <c r="J535" s="31" t="s">
        <v>280</v>
      </c>
      <c r="K535" s="31" t="s">
        <v>280</v>
      </c>
      <c r="L535" s="31" t="str">
        <f t="shared" si="8"/>
        <v>insert into TORIHIKISAKI_M (company_code,torihikisaki_code,torihikisaki_type,torihikisaki_name,torihikisaki_name_kana,account_code,del_flg,reg_date,upd_date ) values ('00006','00031','0','取引先０００３１','とりひきさき０００３１','','0',current_timestamp,current_timestamp);</v>
      </c>
    </row>
    <row r="536" hidden="1" spans="3:12">
      <c r="C536" s="98" t="s">
        <v>290</v>
      </c>
      <c r="D536" s="98" t="s">
        <v>465</v>
      </c>
      <c r="E536" s="31">
        <v>0</v>
      </c>
      <c r="F536" s="31" t="s">
        <v>466</v>
      </c>
      <c r="G536" s="31" t="s">
        <v>467</v>
      </c>
      <c r="I536" s="31">
        <v>0</v>
      </c>
      <c r="J536" s="31" t="s">
        <v>280</v>
      </c>
      <c r="K536" s="31" t="s">
        <v>280</v>
      </c>
      <c r="L536" s="31" t="str">
        <f t="shared" si="8"/>
        <v>insert into TORIHIKISAKI_M (company_code,torihikisaki_code,torihikisaki_type,torihikisaki_name,torihikisaki_name_kana,account_code,del_flg,reg_date,upd_date ) values ('00006','00032','0','取引先０００３２','とりひきさき０００３２','','0',current_timestamp,current_timestamp);</v>
      </c>
    </row>
    <row r="537" hidden="1" spans="3:12">
      <c r="C537" s="98" t="s">
        <v>290</v>
      </c>
      <c r="D537" s="98" t="s">
        <v>468</v>
      </c>
      <c r="E537" s="31">
        <v>0</v>
      </c>
      <c r="F537" s="31" t="s">
        <v>469</v>
      </c>
      <c r="G537" s="31" t="s">
        <v>470</v>
      </c>
      <c r="I537" s="31">
        <v>0</v>
      </c>
      <c r="J537" s="31" t="s">
        <v>280</v>
      </c>
      <c r="K537" s="31" t="s">
        <v>280</v>
      </c>
      <c r="L537" s="31" t="str">
        <f t="shared" si="8"/>
        <v>insert into TORIHIKISAKI_M (company_code,torihikisaki_code,torihikisaki_type,torihikisaki_name,torihikisaki_name_kana,account_code,del_flg,reg_date,upd_date ) values ('00006','00033','0','取引先０００３３','とりひきさき０００３３','','0',current_timestamp,current_timestamp);</v>
      </c>
    </row>
    <row r="538" hidden="1" spans="3:12">
      <c r="C538" s="98" t="s">
        <v>290</v>
      </c>
      <c r="D538" s="98" t="s">
        <v>471</v>
      </c>
      <c r="E538" s="31">
        <v>0</v>
      </c>
      <c r="F538" s="31" t="s">
        <v>472</v>
      </c>
      <c r="G538" s="31" t="s">
        <v>473</v>
      </c>
      <c r="I538" s="31">
        <v>0</v>
      </c>
      <c r="J538" s="31" t="s">
        <v>280</v>
      </c>
      <c r="K538" s="31" t="s">
        <v>280</v>
      </c>
      <c r="L538" s="31" t="str">
        <f t="shared" si="8"/>
        <v>insert into TORIHIKISAKI_M (company_code,torihikisaki_code,torihikisaki_type,torihikisaki_name,torihikisaki_name_kana,account_code,del_flg,reg_date,upd_date ) values ('00006','00034','0','取引先０００３４','とりひきさき０００３４','','0',current_timestamp,current_timestamp);</v>
      </c>
    </row>
    <row r="539" hidden="1" spans="3:12">
      <c r="C539" s="98" t="s">
        <v>290</v>
      </c>
      <c r="D539" s="98" t="s">
        <v>474</v>
      </c>
      <c r="E539" s="31">
        <v>0</v>
      </c>
      <c r="F539" s="31" t="s">
        <v>475</v>
      </c>
      <c r="G539" s="31" t="s">
        <v>476</v>
      </c>
      <c r="I539" s="31">
        <v>0</v>
      </c>
      <c r="J539" s="31" t="s">
        <v>280</v>
      </c>
      <c r="K539" s="31" t="s">
        <v>280</v>
      </c>
      <c r="L539" s="31" t="str">
        <f t="shared" si="8"/>
        <v>insert into TORIHIKISAKI_M (company_code,torihikisaki_code,torihikisaki_type,torihikisaki_name,torihikisaki_name_kana,account_code,del_flg,reg_date,upd_date ) values ('00006','00035','0','取引先０００３５','とりひきさき０００３５','','0',current_timestamp,current_timestamp);</v>
      </c>
    </row>
    <row r="540" hidden="1" spans="3:12">
      <c r="C540" s="98" t="s">
        <v>290</v>
      </c>
      <c r="D540" s="98" t="s">
        <v>477</v>
      </c>
      <c r="E540" s="31">
        <v>0</v>
      </c>
      <c r="F540" s="31" t="s">
        <v>478</v>
      </c>
      <c r="G540" s="31" t="s">
        <v>479</v>
      </c>
      <c r="I540" s="31">
        <v>0</v>
      </c>
      <c r="J540" s="31" t="s">
        <v>280</v>
      </c>
      <c r="K540" s="31" t="s">
        <v>280</v>
      </c>
      <c r="L540" s="31" t="str">
        <f t="shared" si="8"/>
        <v>insert into TORIHIKISAKI_M (company_code,torihikisaki_code,torihikisaki_type,torihikisaki_name,torihikisaki_name_kana,account_code,del_flg,reg_date,upd_date ) values ('00006','00036','0','取引先０００３６','とりひきさき０００３６','','0',current_timestamp,current_timestamp);</v>
      </c>
    </row>
    <row r="541" hidden="1" spans="3:12">
      <c r="C541" s="98" t="s">
        <v>290</v>
      </c>
      <c r="D541" s="98" t="s">
        <v>480</v>
      </c>
      <c r="E541" s="31">
        <v>0</v>
      </c>
      <c r="F541" s="31" t="s">
        <v>481</v>
      </c>
      <c r="G541" s="31" t="s">
        <v>482</v>
      </c>
      <c r="I541" s="31">
        <v>0</v>
      </c>
      <c r="J541" s="31" t="s">
        <v>280</v>
      </c>
      <c r="K541" s="31" t="s">
        <v>280</v>
      </c>
      <c r="L541" s="31" t="str">
        <f t="shared" si="8"/>
        <v>insert into TORIHIKISAKI_M (company_code,torihikisaki_code,torihikisaki_type,torihikisaki_name,torihikisaki_name_kana,account_code,del_flg,reg_date,upd_date ) values ('00006','00037','0','取引先０００３７','とりひきさき０００３７','','0',current_timestamp,current_timestamp);</v>
      </c>
    </row>
    <row r="542" hidden="1" spans="3:12">
      <c r="C542" s="98" t="s">
        <v>290</v>
      </c>
      <c r="D542" s="98" t="s">
        <v>483</v>
      </c>
      <c r="E542" s="31">
        <v>0</v>
      </c>
      <c r="F542" s="31" t="s">
        <v>484</v>
      </c>
      <c r="G542" s="31" t="s">
        <v>485</v>
      </c>
      <c r="I542" s="31">
        <v>0</v>
      </c>
      <c r="J542" s="31" t="s">
        <v>280</v>
      </c>
      <c r="K542" s="31" t="s">
        <v>280</v>
      </c>
      <c r="L542" s="31" t="str">
        <f t="shared" si="8"/>
        <v>insert into TORIHIKISAKI_M (company_code,torihikisaki_code,torihikisaki_type,torihikisaki_name,torihikisaki_name_kana,account_code,del_flg,reg_date,upd_date ) values ('00006','00038','0','取引先０００３８','とりひきさき０００３８','','0',current_timestamp,current_timestamp);</v>
      </c>
    </row>
    <row r="543" hidden="1" spans="3:12">
      <c r="C543" s="98" t="s">
        <v>290</v>
      </c>
      <c r="D543" s="98" t="s">
        <v>486</v>
      </c>
      <c r="E543" s="31">
        <v>0</v>
      </c>
      <c r="F543" s="31" t="s">
        <v>487</v>
      </c>
      <c r="G543" s="31" t="s">
        <v>488</v>
      </c>
      <c r="I543" s="31">
        <v>0</v>
      </c>
      <c r="J543" s="31" t="s">
        <v>280</v>
      </c>
      <c r="K543" s="31" t="s">
        <v>280</v>
      </c>
      <c r="L543" s="31" t="str">
        <f t="shared" si="8"/>
        <v>insert into TORIHIKISAKI_M (company_code,torihikisaki_code,torihikisaki_type,torihikisaki_name,torihikisaki_name_kana,account_code,del_flg,reg_date,upd_date ) values ('00006','00039','0','取引先０００３９','とりひきさき０００３９','','0',current_timestamp,current_timestamp);</v>
      </c>
    </row>
    <row r="544" hidden="1" spans="3:12">
      <c r="C544" s="98" t="s">
        <v>290</v>
      </c>
      <c r="D544" s="98" t="s">
        <v>489</v>
      </c>
      <c r="E544" s="31">
        <v>0</v>
      </c>
      <c r="F544" s="31" t="s">
        <v>490</v>
      </c>
      <c r="G544" s="31" t="s">
        <v>491</v>
      </c>
      <c r="I544" s="31">
        <v>0</v>
      </c>
      <c r="J544" s="31" t="s">
        <v>280</v>
      </c>
      <c r="K544" s="31" t="s">
        <v>280</v>
      </c>
      <c r="L544" s="31" t="str">
        <f t="shared" si="8"/>
        <v>insert into TORIHIKISAKI_M (company_code,torihikisaki_code,torihikisaki_type,torihikisaki_name,torihikisaki_name_kana,account_code,del_flg,reg_date,upd_date ) values ('00006','00040','0','取引先０００４０','とりひきさき０００４０','','0',current_timestamp,current_timestamp);</v>
      </c>
    </row>
    <row r="545" hidden="1" spans="3:12">
      <c r="C545" s="98" t="s">
        <v>290</v>
      </c>
      <c r="D545" s="98" t="s">
        <v>492</v>
      </c>
      <c r="E545" s="31">
        <v>0</v>
      </c>
      <c r="F545" s="31" t="s">
        <v>493</v>
      </c>
      <c r="G545" s="31" t="s">
        <v>494</v>
      </c>
      <c r="I545" s="31">
        <v>0</v>
      </c>
      <c r="J545" s="31" t="s">
        <v>280</v>
      </c>
      <c r="K545" s="31" t="s">
        <v>280</v>
      </c>
      <c r="L545" s="31" t="str">
        <f t="shared" si="8"/>
        <v>insert into TORIHIKISAKI_M (company_code,torihikisaki_code,torihikisaki_type,torihikisaki_name,torihikisaki_name_kana,account_code,del_flg,reg_date,upd_date ) values ('00006','00041','0','取引先０００４１','とりひきさき０００４１','','0',current_timestamp,current_timestamp);</v>
      </c>
    </row>
    <row r="546" hidden="1" spans="3:12">
      <c r="C546" s="98" t="s">
        <v>290</v>
      </c>
      <c r="D546" s="98" t="s">
        <v>495</v>
      </c>
      <c r="E546" s="31">
        <v>0</v>
      </c>
      <c r="F546" s="31" t="s">
        <v>496</v>
      </c>
      <c r="G546" s="31" t="s">
        <v>497</v>
      </c>
      <c r="I546" s="31">
        <v>0</v>
      </c>
      <c r="J546" s="31" t="s">
        <v>280</v>
      </c>
      <c r="K546" s="31" t="s">
        <v>280</v>
      </c>
      <c r="L546" s="31" t="str">
        <f t="shared" si="8"/>
        <v>insert into TORIHIKISAKI_M (company_code,torihikisaki_code,torihikisaki_type,torihikisaki_name,torihikisaki_name_kana,account_code,del_flg,reg_date,upd_date ) values ('00006','00042','0','取引先０００４２','とりひきさき０００４２','','0',current_timestamp,current_timestamp);</v>
      </c>
    </row>
    <row r="547" hidden="1" spans="3:12">
      <c r="C547" s="98" t="s">
        <v>290</v>
      </c>
      <c r="D547" s="98" t="s">
        <v>498</v>
      </c>
      <c r="E547" s="31">
        <v>0</v>
      </c>
      <c r="F547" s="31" t="s">
        <v>499</v>
      </c>
      <c r="G547" s="31" t="s">
        <v>500</v>
      </c>
      <c r="I547" s="31">
        <v>0</v>
      </c>
      <c r="J547" s="31" t="s">
        <v>280</v>
      </c>
      <c r="K547" s="31" t="s">
        <v>280</v>
      </c>
      <c r="L547" s="31" t="str">
        <f t="shared" si="8"/>
        <v>insert into TORIHIKISAKI_M (company_code,torihikisaki_code,torihikisaki_type,torihikisaki_name,torihikisaki_name_kana,account_code,del_flg,reg_date,upd_date ) values ('00006','00043','0','取引先０００４３','とりひきさき０００４３','','0',current_timestamp,current_timestamp);</v>
      </c>
    </row>
    <row r="548" hidden="1" spans="3:12">
      <c r="C548" s="98" t="s">
        <v>290</v>
      </c>
      <c r="D548" s="98" t="s">
        <v>501</v>
      </c>
      <c r="E548" s="31">
        <v>0</v>
      </c>
      <c r="F548" s="31" t="s">
        <v>502</v>
      </c>
      <c r="G548" s="31" t="s">
        <v>503</v>
      </c>
      <c r="I548" s="31">
        <v>0</v>
      </c>
      <c r="J548" s="31" t="s">
        <v>280</v>
      </c>
      <c r="K548" s="31" t="s">
        <v>280</v>
      </c>
      <c r="L548" s="31" t="str">
        <f t="shared" si="8"/>
        <v>insert into TORIHIKISAKI_M (company_code,torihikisaki_code,torihikisaki_type,torihikisaki_name,torihikisaki_name_kana,account_code,del_flg,reg_date,upd_date ) values ('00006','00044','0','取引先０００４４','とりひきさき０００４４','','0',current_timestamp,current_timestamp);</v>
      </c>
    </row>
    <row r="549" hidden="1" spans="3:12">
      <c r="C549" s="98" t="s">
        <v>290</v>
      </c>
      <c r="D549" s="98" t="s">
        <v>504</v>
      </c>
      <c r="E549" s="31">
        <v>0</v>
      </c>
      <c r="F549" s="31" t="s">
        <v>505</v>
      </c>
      <c r="G549" s="31" t="s">
        <v>506</v>
      </c>
      <c r="I549" s="31">
        <v>0</v>
      </c>
      <c r="J549" s="31" t="s">
        <v>280</v>
      </c>
      <c r="K549" s="31" t="s">
        <v>280</v>
      </c>
      <c r="L549" s="31" t="str">
        <f t="shared" si="8"/>
        <v>insert into TORIHIKISAKI_M (company_code,torihikisaki_code,torihikisaki_type,torihikisaki_name,torihikisaki_name_kana,account_code,del_flg,reg_date,upd_date ) values ('00006','00045','0','取引先０００４５','とりひきさき０００４５','','0',current_timestamp,current_timestamp);</v>
      </c>
    </row>
    <row r="550" hidden="1" spans="3:12">
      <c r="C550" s="98" t="s">
        <v>290</v>
      </c>
      <c r="D550" s="98" t="s">
        <v>507</v>
      </c>
      <c r="E550" s="31">
        <v>0</v>
      </c>
      <c r="F550" s="31" t="s">
        <v>508</v>
      </c>
      <c r="G550" s="31" t="s">
        <v>509</v>
      </c>
      <c r="I550" s="31">
        <v>0</v>
      </c>
      <c r="J550" s="31" t="s">
        <v>280</v>
      </c>
      <c r="K550" s="31" t="s">
        <v>280</v>
      </c>
      <c r="L550" s="31" t="str">
        <f t="shared" si="8"/>
        <v>insert into TORIHIKISAKI_M (company_code,torihikisaki_code,torihikisaki_type,torihikisaki_name,torihikisaki_name_kana,account_code,del_flg,reg_date,upd_date ) values ('00006','00046','0','取引先０００４６','とりひきさき０００４６','','0',current_timestamp,current_timestamp);</v>
      </c>
    </row>
    <row r="551" hidden="1" spans="3:12">
      <c r="C551" s="98" t="s">
        <v>290</v>
      </c>
      <c r="D551" s="98" t="s">
        <v>510</v>
      </c>
      <c r="E551" s="31">
        <v>0</v>
      </c>
      <c r="F551" s="31" t="s">
        <v>511</v>
      </c>
      <c r="G551" s="31" t="s">
        <v>512</v>
      </c>
      <c r="I551" s="31">
        <v>0</v>
      </c>
      <c r="J551" s="31" t="s">
        <v>280</v>
      </c>
      <c r="K551" s="31" t="s">
        <v>280</v>
      </c>
      <c r="L551" s="31" t="str">
        <f t="shared" si="8"/>
        <v>insert into TORIHIKISAKI_M (company_code,torihikisaki_code,torihikisaki_type,torihikisaki_name,torihikisaki_name_kana,account_code,del_flg,reg_date,upd_date ) values ('00006','00047','0','取引先０００４７','とりひきさき０００４７','','0',current_timestamp,current_timestamp);</v>
      </c>
    </row>
    <row r="552" hidden="1" spans="3:12">
      <c r="C552" s="98" t="s">
        <v>290</v>
      </c>
      <c r="D552" s="98" t="s">
        <v>513</v>
      </c>
      <c r="E552" s="31">
        <v>0</v>
      </c>
      <c r="F552" s="31" t="s">
        <v>514</v>
      </c>
      <c r="G552" s="31" t="s">
        <v>515</v>
      </c>
      <c r="I552" s="31">
        <v>0</v>
      </c>
      <c r="J552" s="31" t="s">
        <v>280</v>
      </c>
      <c r="K552" s="31" t="s">
        <v>280</v>
      </c>
      <c r="L552" s="31" t="str">
        <f t="shared" si="8"/>
        <v>insert into TORIHIKISAKI_M (company_code,torihikisaki_code,torihikisaki_type,torihikisaki_name,torihikisaki_name_kana,account_code,del_flg,reg_date,upd_date ) values ('00006','00048','0','取引先０００４８','とりひきさき０００４８','','0',current_timestamp,current_timestamp);</v>
      </c>
    </row>
    <row r="553" hidden="1" spans="3:12">
      <c r="C553" s="98" t="s">
        <v>290</v>
      </c>
      <c r="D553" s="98" t="s">
        <v>516</v>
      </c>
      <c r="E553" s="31">
        <v>0</v>
      </c>
      <c r="F553" s="31" t="s">
        <v>517</v>
      </c>
      <c r="G553" s="31" t="s">
        <v>518</v>
      </c>
      <c r="I553" s="31">
        <v>0</v>
      </c>
      <c r="J553" s="31" t="s">
        <v>280</v>
      </c>
      <c r="K553" s="31" t="s">
        <v>280</v>
      </c>
      <c r="L553" s="31" t="str">
        <f t="shared" si="8"/>
        <v>insert into TORIHIKISAKI_M (company_code,torihikisaki_code,torihikisaki_type,torihikisaki_name,torihikisaki_name_kana,account_code,del_flg,reg_date,upd_date ) values ('00006','00049','0','取引先０００４９','とりひきさき０００４９','','0',current_timestamp,current_timestamp);</v>
      </c>
    </row>
    <row r="554" hidden="1" spans="3:12">
      <c r="C554" s="98" t="s">
        <v>290</v>
      </c>
      <c r="D554" s="98" t="s">
        <v>519</v>
      </c>
      <c r="E554" s="31">
        <v>0</v>
      </c>
      <c r="F554" s="31" t="s">
        <v>520</v>
      </c>
      <c r="G554" s="31" t="s">
        <v>521</v>
      </c>
      <c r="I554" s="31">
        <v>0</v>
      </c>
      <c r="J554" s="31" t="s">
        <v>280</v>
      </c>
      <c r="K554" s="31" t="s">
        <v>280</v>
      </c>
      <c r="L554" s="31" t="str">
        <f t="shared" si="8"/>
        <v>insert into TORIHIKISAKI_M (company_code,torihikisaki_code,torihikisaki_type,torihikisaki_name,torihikisaki_name_kana,account_code,del_flg,reg_date,upd_date ) values ('00006','00050','0','取引先０００５０','とりひきさき０００５０','','0',current_timestamp,current_timestamp);</v>
      </c>
    </row>
    <row r="555" hidden="1" spans="3:12">
      <c r="C555" s="98" t="s">
        <v>290</v>
      </c>
      <c r="D555" s="98" t="s">
        <v>522</v>
      </c>
      <c r="E555" s="31">
        <v>0</v>
      </c>
      <c r="F555" s="31" t="s">
        <v>523</v>
      </c>
      <c r="G555" s="31" t="s">
        <v>524</v>
      </c>
      <c r="I555" s="31">
        <v>0</v>
      </c>
      <c r="J555" s="31" t="s">
        <v>280</v>
      </c>
      <c r="K555" s="31" t="s">
        <v>280</v>
      </c>
      <c r="L555" s="31" t="str">
        <f t="shared" si="8"/>
        <v>insert into TORIHIKISAKI_M (company_code,torihikisaki_code,torihikisaki_type,torihikisaki_name,torihikisaki_name_kana,account_code,del_flg,reg_date,upd_date ) values ('00006','00051','0','取引先０００５１','とりひきさき０００５１','','0',current_timestamp,current_timestamp);</v>
      </c>
    </row>
    <row r="556" hidden="1" spans="3:12">
      <c r="C556" s="98" t="s">
        <v>290</v>
      </c>
      <c r="D556" s="98" t="s">
        <v>525</v>
      </c>
      <c r="E556" s="31">
        <v>0</v>
      </c>
      <c r="F556" s="31" t="s">
        <v>526</v>
      </c>
      <c r="G556" s="31" t="s">
        <v>527</v>
      </c>
      <c r="I556" s="31">
        <v>0</v>
      </c>
      <c r="J556" s="31" t="s">
        <v>280</v>
      </c>
      <c r="K556" s="31" t="s">
        <v>280</v>
      </c>
      <c r="L556" s="31" t="str">
        <f t="shared" si="8"/>
        <v>insert into TORIHIKISAKI_M (company_code,torihikisaki_code,torihikisaki_type,torihikisaki_name,torihikisaki_name_kana,account_code,del_flg,reg_date,upd_date ) values ('00006','00052','0','取引先０００５２','とりひきさき０００５２','','0',current_timestamp,current_timestamp);</v>
      </c>
    </row>
    <row r="557" hidden="1" spans="3:12">
      <c r="C557" s="98" t="s">
        <v>290</v>
      </c>
      <c r="D557" s="98" t="s">
        <v>528</v>
      </c>
      <c r="E557" s="31">
        <v>0</v>
      </c>
      <c r="F557" s="31" t="s">
        <v>529</v>
      </c>
      <c r="G557" s="31" t="s">
        <v>530</v>
      </c>
      <c r="I557" s="31">
        <v>0</v>
      </c>
      <c r="J557" s="31" t="s">
        <v>280</v>
      </c>
      <c r="K557" s="31" t="s">
        <v>280</v>
      </c>
      <c r="L557" s="31" t="str">
        <f t="shared" si="8"/>
        <v>insert into TORIHIKISAKI_M (company_code,torihikisaki_code,torihikisaki_type,torihikisaki_name,torihikisaki_name_kana,account_code,del_flg,reg_date,upd_date ) values ('00006','00053','0','取引先０００５３','とりひきさき０００５３','','0',current_timestamp,current_timestamp);</v>
      </c>
    </row>
    <row r="558" hidden="1" spans="3:12">
      <c r="C558" s="98" t="s">
        <v>290</v>
      </c>
      <c r="D558" s="98" t="s">
        <v>531</v>
      </c>
      <c r="E558" s="31">
        <v>0</v>
      </c>
      <c r="F558" s="31" t="s">
        <v>532</v>
      </c>
      <c r="G558" s="31" t="s">
        <v>533</v>
      </c>
      <c r="I558" s="31">
        <v>0</v>
      </c>
      <c r="J558" s="31" t="s">
        <v>280</v>
      </c>
      <c r="K558" s="31" t="s">
        <v>280</v>
      </c>
      <c r="L558" s="31" t="str">
        <f t="shared" si="8"/>
        <v>insert into TORIHIKISAKI_M (company_code,torihikisaki_code,torihikisaki_type,torihikisaki_name,torihikisaki_name_kana,account_code,del_flg,reg_date,upd_date ) values ('00006','00054','0','取引先０００５４','とりひきさき０００５４','','0',current_timestamp,current_timestamp);</v>
      </c>
    </row>
    <row r="559" hidden="1" spans="3:12">
      <c r="C559" s="98" t="s">
        <v>290</v>
      </c>
      <c r="D559" s="98" t="s">
        <v>534</v>
      </c>
      <c r="E559" s="31">
        <v>0</v>
      </c>
      <c r="F559" s="31" t="s">
        <v>535</v>
      </c>
      <c r="G559" s="31" t="s">
        <v>536</v>
      </c>
      <c r="I559" s="31">
        <v>0</v>
      </c>
      <c r="J559" s="31" t="s">
        <v>280</v>
      </c>
      <c r="K559" s="31" t="s">
        <v>280</v>
      </c>
      <c r="L559" s="31" t="str">
        <f t="shared" si="8"/>
        <v>insert into TORIHIKISAKI_M (company_code,torihikisaki_code,torihikisaki_type,torihikisaki_name,torihikisaki_name_kana,account_code,del_flg,reg_date,upd_date ) values ('00006','00055','0','取引先０００５５','とりひきさき０００５５','','0',current_timestamp,current_timestamp);</v>
      </c>
    </row>
    <row r="560" hidden="1" spans="3:12">
      <c r="C560" s="98" t="s">
        <v>290</v>
      </c>
      <c r="D560" s="98" t="s">
        <v>537</v>
      </c>
      <c r="E560" s="31">
        <v>0</v>
      </c>
      <c r="F560" s="31" t="s">
        <v>538</v>
      </c>
      <c r="G560" s="31" t="s">
        <v>539</v>
      </c>
      <c r="I560" s="31">
        <v>0</v>
      </c>
      <c r="J560" s="31" t="s">
        <v>280</v>
      </c>
      <c r="K560" s="31" t="s">
        <v>280</v>
      </c>
      <c r="L560" s="31" t="str">
        <f t="shared" si="8"/>
        <v>insert into TORIHIKISAKI_M (company_code,torihikisaki_code,torihikisaki_type,torihikisaki_name,torihikisaki_name_kana,account_code,del_flg,reg_date,upd_date ) values ('00006','00056','0','取引先０００５６','とりひきさき０００５６','','0',current_timestamp,current_timestamp);</v>
      </c>
    </row>
    <row r="561" hidden="1" spans="3:12">
      <c r="C561" s="98" t="s">
        <v>290</v>
      </c>
      <c r="D561" s="98" t="s">
        <v>540</v>
      </c>
      <c r="E561" s="31">
        <v>0</v>
      </c>
      <c r="F561" s="31" t="s">
        <v>541</v>
      </c>
      <c r="G561" s="31" t="s">
        <v>542</v>
      </c>
      <c r="I561" s="31">
        <v>0</v>
      </c>
      <c r="J561" s="31" t="s">
        <v>280</v>
      </c>
      <c r="K561" s="31" t="s">
        <v>280</v>
      </c>
      <c r="L561" s="31" t="str">
        <f t="shared" si="8"/>
        <v>insert into TORIHIKISAKI_M (company_code,torihikisaki_code,torihikisaki_type,torihikisaki_name,torihikisaki_name_kana,account_code,del_flg,reg_date,upd_date ) values ('00006','00057','0','取引先０００５７','とりひきさき０００５７','','0',current_timestamp,current_timestamp);</v>
      </c>
    </row>
    <row r="562" hidden="1" spans="3:12">
      <c r="C562" s="98" t="s">
        <v>290</v>
      </c>
      <c r="D562" s="98" t="s">
        <v>543</v>
      </c>
      <c r="E562" s="31">
        <v>0</v>
      </c>
      <c r="F562" s="31" t="s">
        <v>544</v>
      </c>
      <c r="G562" s="31" t="s">
        <v>545</v>
      </c>
      <c r="I562" s="31">
        <v>0</v>
      </c>
      <c r="J562" s="31" t="s">
        <v>280</v>
      </c>
      <c r="K562" s="31" t="s">
        <v>280</v>
      </c>
      <c r="L562" s="31" t="str">
        <f t="shared" si="8"/>
        <v>insert into TORIHIKISAKI_M (company_code,torihikisaki_code,torihikisaki_type,torihikisaki_name,torihikisaki_name_kana,account_code,del_flg,reg_date,upd_date ) values ('00006','00058','0','取引先０００５８','とりひきさき０００５８','','0',current_timestamp,current_timestamp);</v>
      </c>
    </row>
    <row r="563" hidden="1" spans="3:12">
      <c r="C563" s="98" t="s">
        <v>290</v>
      </c>
      <c r="D563" s="98" t="s">
        <v>546</v>
      </c>
      <c r="E563" s="31">
        <v>0</v>
      </c>
      <c r="F563" s="31" t="s">
        <v>547</v>
      </c>
      <c r="G563" s="31" t="s">
        <v>548</v>
      </c>
      <c r="I563" s="31">
        <v>0</v>
      </c>
      <c r="J563" s="31" t="s">
        <v>280</v>
      </c>
      <c r="K563" s="31" t="s">
        <v>280</v>
      </c>
      <c r="L563" s="31" t="str">
        <f t="shared" si="8"/>
        <v>insert into TORIHIKISAKI_M (company_code,torihikisaki_code,torihikisaki_type,torihikisaki_name,torihikisaki_name_kana,account_code,del_flg,reg_date,upd_date ) values ('00006','00059','0','取引先０００５９','とりひきさき０００５９','','0',current_timestamp,current_timestamp);</v>
      </c>
    </row>
    <row r="564" hidden="1" spans="3:12">
      <c r="C564" s="98" t="s">
        <v>290</v>
      </c>
      <c r="D564" s="98" t="s">
        <v>549</v>
      </c>
      <c r="E564" s="31">
        <v>0</v>
      </c>
      <c r="F564" s="31" t="s">
        <v>550</v>
      </c>
      <c r="G564" s="31" t="s">
        <v>551</v>
      </c>
      <c r="I564" s="31">
        <v>0</v>
      </c>
      <c r="J564" s="31" t="s">
        <v>280</v>
      </c>
      <c r="K564" s="31" t="s">
        <v>280</v>
      </c>
      <c r="L564" s="31" t="str">
        <f t="shared" si="8"/>
        <v>insert into TORIHIKISAKI_M (company_code,torihikisaki_code,torihikisaki_type,torihikisaki_name,torihikisaki_name_kana,account_code,del_flg,reg_date,upd_date ) values ('00006','00060','0','取引先０００６０','とりひきさき０００６０','','0',current_timestamp,current_timestamp);</v>
      </c>
    </row>
    <row r="565" hidden="1" spans="3:12">
      <c r="C565" s="98" t="s">
        <v>290</v>
      </c>
      <c r="D565" s="98" t="s">
        <v>552</v>
      </c>
      <c r="E565" s="31">
        <v>0</v>
      </c>
      <c r="F565" s="31" t="s">
        <v>553</v>
      </c>
      <c r="G565" s="31" t="s">
        <v>554</v>
      </c>
      <c r="I565" s="31">
        <v>0</v>
      </c>
      <c r="J565" s="31" t="s">
        <v>280</v>
      </c>
      <c r="K565" s="31" t="s">
        <v>280</v>
      </c>
      <c r="L565" s="31" t="str">
        <f t="shared" si="8"/>
        <v>insert into TORIHIKISAKI_M (company_code,torihikisaki_code,torihikisaki_type,torihikisaki_name,torihikisaki_name_kana,account_code,del_flg,reg_date,upd_date ) values ('00006','00061','0','取引先０００６１','とりひきさき０００６１','','0',current_timestamp,current_timestamp);</v>
      </c>
    </row>
    <row r="566" hidden="1" spans="3:12">
      <c r="C566" s="98" t="s">
        <v>290</v>
      </c>
      <c r="D566" s="98" t="s">
        <v>555</v>
      </c>
      <c r="E566" s="31">
        <v>0</v>
      </c>
      <c r="F566" s="31" t="s">
        <v>556</v>
      </c>
      <c r="G566" s="31" t="s">
        <v>557</v>
      </c>
      <c r="I566" s="31">
        <v>0</v>
      </c>
      <c r="J566" s="31" t="s">
        <v>280</v>
      </c>
      <c r="K566" s="31" t="s">
        <v>280</v>
      </c>
      <c r="L566" s="31" t="str">
        <f t="shared" si="8"/>
        <v>insert into TORIHIKISAKI_M (company_code,torihikisaki_code,torihikisaki_type,torihikisaki_name,torihikisaki_name_kana,account_code,del_flg,reg_date,upd_date ) values ('00006','00062','0','取引先０００６２','とりひきさき０００６２','','0',current_timestamp,current_timestamp);</v>
      </c>
    </row>
    <row r="567" hidden="1" spans="3:12">
      <c r="C567" s="98" t="s">
        <v>290</v>
      </c>
      <c r="D567" s="98" t="s">
        <v>558</v>
      </c>
      <c r="E567" s="31">
        <v>0</v>
      </c>
      <c r="F567" s="31" t="s">
        <v>559</v>
      </c>
      <c r="G567" s="31" t="s">
        <v>560</v>
      </c>
      <c r="I567" s="31">
        <v>0</v>
      </c>
      <c r="J567" s="31" t="s">
        <v>280</v>
      </c>
      <c r="K567" s="31" t="s">
        <v>280</v>
      </c>
      <c r="L567" s="31" t="str">
        <f t="shared" si="8"/>
        <v>insert into TORIHIKISAKI_M (company_code,torihikisaki_code,torihikisaki_type,torihikisaki_name,torihikisaki_name_kana,account_code,del_flg,reg_date,upd_date ) values ('00006','00063','0','取引先０００６３','とりひきさき０００６３','','0',current_timestamp,current_timestamp);</v>
      </c>
    </row>
    <row r="568" hidden="1" spans="3:12">
      <c r="C568" s="98" t="s">
        <v>290</v>
      </c>
      <c r="D568" s="98" t="s">
        <v>561</v>
      </c>
      <c r="E568" s="31">
        <v>0</v>
      </c>
      <c r="F568" s="31" t="s">
        <v>562</v>
      </c>
      <c r="G568" s="31" t="s">
        <v>563</v>
      </c>
      <c r="I568" s="31">
        <v>0</v>
      </c>
      <c r="J568" s="31" t="s">
        <v>280</v>
      </c>
      <c r="K568" s="31" t="s">
        <v>280</v>
      </c>
      <c r="L568" s="31" t="str">
        <f t="shared" si="8"/>
        <v>insert into TORIHIKISAKI_M (company_code,torihikisaki_code,torihikisaki_type,torihikisaki_name,torihikisaki_name_kana,account_code,del_flg,reg_date,upd_date ) values ('00006','00064','0','取引先０００６４','とりひきさき０００６４','','0',current_timestamp,current_timestamp);</v>
      </c>
    </row>
    <row r="569" hidden="1" spans="3:12">
      <c r="C569" s="98" t="s">
        <v>290</v>
      </c>
      <c r="D569" s="98" t="s">
        <v>564</v>
      </c>
      <c r="E569" s="31">
        <v>0</v>
      </c>
      <c r="F569" s="31" t="s">
        <v>565</v>
      </c>
      <c r="G569" s="31" t="s">
        <v>566</v>
      </c>
      <c r="I569" s="31">
        <v>0</v>
      </c>
      <c r="J569" s="31" t="s">
        <v>280</v>
      </c>
      <c r="K569" s="31" t="s">
        <v>280</v>
      </c>
      <c r="L569" s="31" t="str">
        <f t="shared" si="8"/>
        <v>insert into TORIHIKISAKI_M (company_code,torihikisaki_code,torihikisaki_type,torihikisaki_name,torihikisaki_name_kana,account_code,del_flg,reg_date,upd_date ) values ('00006','00065','0','取引先０００６５','とりひきさき０００６５','','0',current_timestamp,current_timestamp);</v>
      </c>
    </row>
    <row r="570" hidden="1" spans="3:12">
      <c r="C570" s="98" t="s">
        <v>290</v>
      </c>
      <c r="D570" s="98" t="s">
        <v>567</v>
      </c>
      <c r="E570" s="31">
        <v>0</v>
      </c>
      <c r="F570" s="31" t="s">
        <v>568</v>
      </c>
      <c r="G570" s="31" t="s">
        <v>569</v>
      </c>
      <c r="I570" s="31">
        <v>0</v>
      </c>
      <c r="J570" s="31" t="s">
        <v>280</v>
      </c>
      <c r="K570" s="31" t="s">
        <v>280</v>
      </c>
      <c r="L570" s="31" t="str">
        <f t="shared" si="8"/>
        <v>insert into TORIHIKISAKI_M (company_code,torihikisaki_code,torihikisaki_type,torihikisaki_name,torihikisaki_name_kana,account_code,del_flg,reg_date,upd_date ) values ('00006','00066','0','取引先０００６６','とりひきさき０００６６','','0',current_timestamp,current_timestamp);</v>
      </c>
    </row>
    <row r="571" hidden="1" spans="3:12">
      <c r="C571" s="98" t="s">
        <v>290</v>
      </c>
      <c r="D571" s="98" t="s">
        <v>570</v>
      </c>
      <c r="E571" s="31">
        <v>0</v>
      </c>
      <c r="F571" s="31" t="s">
        <v>571</v>
      </c>
      <c r="G571" s="31" t="s">
        <v>572</v>
      </c>
      <c r="I571" s="31">
        <v>0</v>
      </c>
      <c r="J571" s="31" t="s">
        <v>280</v>
      </c>
      <c r="K571" s="31" t="s">
        <v>280</v>
      </c>
      <c r="L571" s="31" t="str">
        <f t="shared" si="8"/>
        <v>insert into TORIHIKISAKI_M (company_code,torihikisaki_code,torihikisaki_type,torihikisaki_name,torihikisaki_name_kana,account_code,del_flg,reg_date,upd_date ) values ('00006','00067','0','取引先０００６７','とりひきさき０００６７','','0',current_timestamp,current_timestamp);</v>
      </c>
    </row>
    <row r="572" hidden="1" spans="3:12">
      <c r="C572" s="98" t="s">
        <v>290</v>
      </c>
      <c r="D572" s="98" t="s">
        <v>573</v>
      </c>
      <c r="E572" s="31">
        <v>0</v>
      </c>
      <c r="F572" s="31" t="s">
        <v>574</v>
      </c>
      <c r="G572" s="31" t="s">
        <v>575</v>
      </c>
      <c r="I572" s="31">
        <v>0</v>
      </c>
      <c r="J572" s="31" t="s">
        <v>280</v>
      </c>
      <c r="K572" s="31" t="s">
        <v>280</v>
      </c>
      <c r="L572" s="31" t="str">
        <f t="shared" si="8"/>
        <v>insert into TORIHIKISAKI_M (company_code,torihikisaki_code,torihikisaki_type,torihikisaki_name,torihikisaki_name_kana,account_code,del_flg,reg_date,upd_date ) values ('00006','00068','0','取引先０００６８','とりひきさき０００６８','','0',current_timestamp,current_timestamp);</v>
      </c>
    </row>
    <row r="573" hidden="1" spans="3:12">
      <c r="C573" s="98" t="s">
        <v>290</v>
      </c>
      <c r="D573" s="98" t="s">
        <v>576</v>
      </c>
      <c r="E573" s="31">
        <v>0</v>
      </c>
      <c r="F573" s="31" t="s">
        <v>577</v>
      </c>
      <c r="G573" s="31" t="s">
        <v>578</v>
      </c>
      <c r="I573" s="31">
        <v>0</v>
      </c>
      <c r="J573" s="31" t="s">
        <v>280</v>
      </c>
      <c r="K573" s="31" t="s">
        <v>280</v>
      </c>
      <c r="L573" s="31" t="str">
        <f t="shared" si="8"/>
        <v>insert into TORIHIKISAKI_M (company_code,torihikisaki_code,torihikisaki_type,torihikisaki_name,torihikisaki_name_kana,account_code,del_flg,reg_date,upd_date ) values ('00006','00069','0','取引先０００６９','とりひきさき０００６９','','0',current_timestamp,current_timestamp);</v>
      </c>
    </row>
    <row r="574" hidden="1" spans="3:12">
      <c r="C574" s="98" t="s">
        <v>290</v>
      </c>
      <c r="D574" s="98" t="s">
        <v>579</v>
      </c>
      <c r="E574" s="31">
        <v>0</v>
      </c>
      <c r="F574" s="31" t="s">
        <v>580</v>
      </c>
      <c r="G574" s="31" t="s">
        <v>581</v>
      </c>
      <c r="I574" s="31">
        <v>0</v>
      </c>
      <c r="J574" s="31" t="s">
        <v>280</v>
      </c>
      <c r="K574" s="31" t="s">
        <v>280</v>
      </c>
      <c r="L574" s="31" t="str">
        <f t="shared" si="8"/>
        <v>insert into TORIHIKISAKI_M (company_code,torihikisaki_code,torihikisaki_type,torihikisaki_name,torihikisaki_name_kana,account_code,del_flg,reg_date,upd_date ) values ('00006','00070','0','取引先０００７０','とりひきさき０００７０','','0',current_timestamp,current_timestamp);</v>
      </c>
    </row>
    <row r="575" hidden="1" spans="3:12">
      <c r="C575" s="98" t="s">
        <v>290</v>
      </c>
      <c r="D575" s="98" t="s">
        <v>582</v>
      </c>
      <c r="E575" s="31">
        <v>0</v>
      </c>
      <c r="F575" s="31" t="s">
        <v>583</v>
      </c>
      <c r="G575" s="31" t="s">
        <v>584</v>
      </c>
      <c r="I575" s="31">
        <v>0</v>
      </c>
      <c r="J575" s="31" t="s">
        <v>280</v>
      </c>
      <c r="K575" s="31" t="s">
        <v>280</v>
      </c>
      <c r="L575" s="31" t="str">
        <f t="shared" si="8"/>
        <v>insert into TORIHIKISAKI_M (company_code,torihikisaki_code,torihikisaki_type,torihikisaki_name,torihikisaki_name_kana,account_code,del_flg,reg_date,upd_date ) values ('00006','00071','0','取引先０００７１','とりひきさき０００７１','','0',current_timestamp,current_timestamp);</v>
      </c>
    </row>
    <row r="576" hidden="1" spans="3:12">
      <c r="C576" s="98" t="s">
        <v>290</v>
      </c>
      <c r="D576" s="98" t="s">
        <v>585</v>
      </c>
      <c r="E576" s="31">
        <v>0</v>
      </c>
      <c r="F576" s="31" t="s">
        <v>586</v>
      </c>
      <c r="G576" s="31" t="s">
        <v>587</v>
      </c>
      <c r="I576" s="31">
        <v>0</v>
      </c>
      <c r="J576" s="31" t="s">
        <v>280</v>
      </c>
      <c r="K576" s="31" t="s">
        <v>280</v>
      </c>
      <c r="L576" s="31" t="str">
        <f t="shared" si="8"/>
        <v>insert into TORIHIKISAKI_M (company_code,torihikisaki_code,torihikisaki_type,torihikisaki_name,torihikisaki_name_kana,account_code,del_flg,reg_date,upd_date ) values ('00006','00072','0','取引先０００７２','とりひきさき０００７２','','0',current_timestamp,current_timestamp);</v>
      </c>
    </row>
    <row r="577" hidden="1" spans="3:12">
      <c r="C577" s="98" t="s">
        <v>290</v>
      </c>
      <c r="D577" s="98" t="s">
        <v>588</v>
      </c>
      <c r="E577" s="31">
        <v>0</v>
      </c>
      <c r="F577" s="31" t="s">
        <v>589</v>
      </c>
      <c r="G577" s="31" t="s">
        <v>590</v>
      </c>
      <c r="I577" s="31">
        <v>0</v>
      </c>
      <c r="J577" s="31" t="s">
        <v>280</v>
      </c>
      <c r="K577" s="31" t="s">
        <v>280</v>
      </c>
      <c r="L577" s="31" t="str">
        <f t="shared" si="8"/>
        <v>insert into TORIHIKISAKI_M (company_code,torihikisaki_code,torihikisaki_type,torihikisaki_name,torihikisaki_name_kana,account_code,del_flg,reg_date,upd_date ) values ('00006','00073','0','取引先０００７３','とりひきさき０００７３','','0',current_timestamp,current_timestamp);</v>
      </c>
    </row>
    <row r="578" hidden="1" spans="3:12">
      <c r="C578" s="98" t="s">
        <v>290</v>
      </c>
      <c r="D578" s="98" t="s">
        <v>591</v>
      </c>
      <c r="E578" s="31">
        <v>0</v>
      </c>
      <c r="F578" s="31" t="s">
        <v>592</v>
      </c>
      <c r="G578" s="31" t="s">
        <v>593</v>
      </c>
      <c r="I578" s="31">
        <v>0</v>
      </c>
      <c r="J578" s="31" t="s">
        <v>280</v>
      </c>
      <c r="K578" s="31" t="s">
        <v>280</v>
      </c>
      <c r="L578" s="31" t="str">
        <f t="shared" si="8"/>
        <v>insert into TORIHIKISAKI_M (company_code,torihikisaki_code,torihikisaki_type,torihikisaki_name,torihikisaki_name_kana,account_code,del_flg,reg_date,upd_date ) values ('00006','00074','0','取引先０００７４','とりひきさき０００７４','','0',current_timestamp,current_timestamp);</v>
      </c>
    </row>
    <row r="579" hidden="1" spans="3:12">
      <c r="C579" s="98" t="s">
        <v>290</v>
      </c>
      <c r="D579" s="98" t="s">
        <v>594</v>
      </c>
      <c r="E579" s="31">
        <v>0</v>
      </c>
      <c r="F579" s="31" t="s">
        <v>595</v>
      </c>
      <c r="G579" s="31" t="s">
        <v>596</v>
      </c>
      <c r="I579" s="31">
        <v>0</v>
      </c>
      <c r="J579" s="31" t="s">
        <v>280</v>
      </c>
      <c r="K579" s="31" t="s">
        <v>280</v>
      </c>
      <c r="L579" s="31" t="str">
        <f t="shared" si="8"/>
        <v>insert into TORIHIKISAKI_M (company_code,torihikisaki_code,torihikisaki_type,torihikisaki_name,torihikisaki_name_kana,account_code,del_flg,reg_date,upd_date ) values ('00006','00075','0','取引先０００７５','とりひきさき０００７５','','0',current_timestamp,current_timestamp);</v>
      </c>
    </row>
    <row r="580" hidden="1" spans="3:12">
      <c r="C580" s="98" t="s">
        <v>290</v>
      </c>
      <c r="D580" s="98" t="s">
        <v>597</v>
      </c>
      <c r="E580" s="31">
        <v>0</v>
      </c>
      <c r="F580" s="31" t="s">
        <v>598</v>
      </c>
      <c r="G580" s="31" t="s">
        <v>599</v>
      </c>
      <c r="I580" s="31">
        <v>0</v>
      </c>
      <c r="J580" s="31" t="s">
        <v>280</v>
      </c>
      <c r="K580" s="31" t="s">
        <v>280</v>
      </c>
      <c r="L580" s="31" t="str">
        <f t="shared" si="8"/>
        <v>insert into TORIHIKISAKI_M (company_code,torihikisaki_code,torihikisaki_type,torihikisaki_name,torihikisaki_name_kana,account_code,del_flg,reg_date,upd_date ) values ('00006','00076','0','取引先０００７６','とりひきさき０００７６','','0',current_timestamp,current_timestamp);</v>
      </c>
    </row>
    <row r="581" hidden="1" spans="3:12">
      <c r="C581" s="98" t="s">
        <v>290</v>
      </c>
      <c r="D581" s="98" t="s">
        <v>600</v>
      </c>
      <c r="E581" s="31">
        <v>0</v>
      </c>
      <c r="F581" s="31" t="s">
        <v>601</v>
      </c>
      <c r="G581" s="31" t="s">
        <v>602</v>
      </c>
      <c r="I581" s="31">
        <v>0</v>
      </c>
      <c r="J581" s="31" t="s">
        <v>280</v>
      </c>
      <c r="K581" s="31" t="s">
        <v>280</v>
      </c>
      <c r="L581" s="31" t="str">
        <f t="shared" si="8"/>
        <v>insert into TORIHIKISAKI_M (company_code,torihikisaki_code,torihikisaki_type,torihikisaki_name,torihikisaki_name_kana,account_code,del_flg,reg_date,upd_date ) values ('00006','00077','0','取引先０００７７','とりひきさき０００７７','','0',current_timestamp,current_timestamp);</v>
      </c>
    </row>
    <row r="582" hidden="1" spans="3:12">
      <c r="C582" s="98" t="s">
        <v>290</v>
      </c>
      <c r="D582" s="98" t="s">
        <v>603</v>
      </c>
      <c r="E582" s="31">
        <v>0</v>
      </c>
      <c r="F582" s="31" t="s">
        <v>604</v>
      </c>
      <c r="G582" s="31" t="s">
        <v>605</v>
      </c>
      <c r="I582" s="31">
        <v>0</v>
      </c>
      <c r="J582" s="31" t="s">
        <v>280</v>
      </c>
      <c r="K582" s="31" t="s">
        <v>280</v>
      </c>
      <c r="L582" s="31" t="str">
        <f t="shared" ref="L582:L645" si="9">"insert into "&amp;$B$2&amp;" ("&amp;$C$2&amp;","&amp;$D$2&amp;","&amp;$E$2&amp;","&amp;$F$2&amp;","&amp;$G$2&amp;","&amp;$H$2&amp;","&amp;$I$2&amp;","&amp;J$2&amp;","&amp;$K$2&amp;" ) values ("&amp;"'"&amp;C582&amp;"','"&amp;D582&amp;"','"&amp;E582&amp;"','"&amp;F582&amp;"','"&amp;G582&amp;"','"&amp;H582&amp;"','"&amp;I582&amp;"',"&amp;J582&amp;","&amp;K582&amp;");"</f>
        <v>insert into TORIHIKISAKI_M (company_code,torihikisaki_code,torihikisaki_type,torihikisaki_name,torihikisaki_name_kana,account_code,del_flg,reg_date,upd_date ) values ('00006','00078','0','取引先０００７８','とりひきさき０００７８','','0',current_timestamp,current_timestamp);</v>
      </c>
    </row>
    <row r="583" hidden="1" spans="3:12">
      <c r="C583" s="98" t="s">
        <v>290</v>
      </c>
      <c r="D583" s="98" t="s">
        <v>606</v>
      </c>
      <c r="E583" s="31">
        <v>0</v>
      </c>
      <c r="F583" s="31" t="s">
        <v>607</v>
      </c>
      <c r="G583" s="31" t="s">
        <v>608</v>
      </c>
      <c r="I583" s="31">
        <v>0</v>
      </c>
      <c r="J583" s="31" t="s">
        <v>280</v>
      </c>
      <c r="K583" s="31" t="s">
        <v>280</v>
      </c>
      <c r="L583" s="31" t="str">
        <f t="shared" si="9"/>
        <v>insert into TORIHIKISAKI_M (company_code,torihikisaki_code,torihikisaki_type,torihikisaki_name,torihikisaki_name_kana,account_code,del_flg,reg_date,upd_date ) values ('00006','00079','0','取引先０００７９','とりひきさき０００７９','','0',current_timestamp,current_timestamp);</v>
      </c>
    </row>
    <row r="584" hidden="1" spans="3:12">
      <c r="C584" s="98" t="s">
        <v>290</v>
      </c>
      <c r="D584" s="98" t="s">
        <v>609</v>
      </c>
      <c r="E584" s="31">
        <v>0</v>
      </c>
      <c r="F584" s="31" t="s">
        <v>610</v>
      </c>
      <c r="G584" s="31" t="s">
        <v>611</v>
      </c>
      <c r="I584" s="31">
        <v>0</v>
      </c>
      <c r="J584" s="31" t="s">
        <v>280</v>
      </c>
      <c r="K584" s="31" t="s">
        <v>280</v>
      </c>
      <c r="L584" s="31" t="str">
        <f t="shared" si="9"/>
        <v>insert into TORIHIKISAKI_M (company_code,torihikisaki_code,torihikisaki_type,torihikisaki_name,torihikisaki_name_kana,account_code,del_flg,reg_date,upd_date ) values ('00006','00080','0','取引先０００８０','とりひきさき０００８０','','0',current_timestamp,current_timestamp);</v>
      </c>
    </row>
    <row r="585" hidden="1" spans="3:12">
      <c r="C585" s="98" t="s">
        <v>290</v>
      </c>
      <c r="D585" s="98" t="s">
        <v>612</v>
      </c>
      <c r="E585" s="31">
        <v>0</v>
      </c>
      <c r="F585" s="31" t="s">
        <v>613</v>
      </c>
      <c r="G585" s="31" t="s">
        <v>614</v>
      </c>
      <c r="I585" s="31">
        <v>0</v>
      </c>
      <c r="J585" s="31" t="s">
        <v>280</v>
      </c>
      <c r="K585" s="31" t="s">
        <v>280</v>
      </c>
      <c r="L585" s="31" t="str">
        <f t="shared" si="9"/>
        <v>insert into TORIHIKISAKI_M (company_code,torihikisaki_code,torihikisaki_type,torihikisaki_name,torihikisaki_name_kana,account_code,del_flg,reg_date,upd_date ) values ('00006','00081','0','取引先０００８１','とりひきさき０００８１','','0',current_timestamp,current_timestamp);</v>
      </c>
    </row>
    <row r="586" hidden="1" spans="3:12">
      <c r="C586" s="98" t="s">
        <v>290</v>
      </c>
      <c r="D586" s="98" t="s">
        <v>615</v>
      </c>
      <c r="E586" s="31">
        <v>0</v>
      </c>
      <c r="F586" s="31" t="s">
        <v>616</v>
      </c>
      <c r="G586" s="31" t="s">
        <v>617</v>
      </c>
      <c r="I586" s="31">
        <v>0</v>
      </c>
      <c r="J586" s="31" t="s">
        <v>280</v>
      </c>
      <c r="K586" s="31" t="s">
        <v>280</v>
      </c>
      <c r="L586" s="31" t="str">
        <f t="shared" si="9"/>
        <v>insert into TORIHIKISAKI_M (company_code,torihikisaki_code,torihikisaki_type,torihikisaki_name,torihikisaki_name_kana,account_code,del_flg,reg_date,upd_date ) values ('00006','00082','0','取引先０００８２','とりひきさき０００８２','','0',current_timestamp,current_timestamp);</v>
      </c>
    </row>
    <row r="587" hidden="1" spans="3:12">
      <c r="C587" s="98" t="s">
        <v>290</v>
      </c>
      <c r="D587" s="98" t="s">
        <v>618</v>
      </c>
      <c r="E587" s="31">
        <v>0</v>
      </c>
      <c r="F587" s="31" t="s">
        <v>619</v>
      </c>
      <c r="G587" s="31" t="s">
        <v>620</v>
      </c>
      <c r="I587" s="31">
        <v>0</v>
      </c>
      <c r="J587" s="31" t="s">
        <v>280</v>
      </c>
      <c r="K587" s="31" t="s">
        <v>280</v>
      </c>
      <c r="L587" s="31" t="str">
        <f t="shared" si="9"/>
        <v>insert into TORIHIKISAKI_M (company_code,torihikisaki_code,torihikisaki_type,torihikisaki_name,torihikisaki_name_kana,account_code,del_flg,reg_date,upd_date ) values ('00006','00083','0','取引先０００８３','とりひきさき０００８３','','0',current_timestamp,current_timestamp);</v>
      </c>
    </row>
    <row r="588" hidden="1" spans="3:12">
      <c r="C588" s="98" t="s">
        <v>290</v>
      </c>
      <c r="D588" s="98" t="s">
        <v>621</v>
      </c>
      <c r="E588" s="31">
        <v>0</v>
      </c>
      <c r="F588" s="31" t="s">
        <v>622</v>
      </c>
      <c r="G588" s="31" t="s">
        <v>623</v>
      </c>
      <c r="I588" s="31">
        <v>0</v>
      </c>
      <c r="J588" s="31" t="s">
        <v>280</v>
      </c>
      <c r="K588" s="31" t="s">
        <v>280</v>
      </c>
      <c r="L588" s="31" t="str">
        <f t="shared" si="9"/>
        <v>insert into TORIHIKISAKI_M (company_code,torihikisaki_code,torihikisaki_type,torihikisaki_name,torihikisaki_name_kana,account_code,del_flg,reg_date,upd_date ) values ('00006','00084','0','取引先０００８４','とりひきさき０００８４','','0',current_timestamp,current_timestamp);</v>
      </c>
    </row>
    <row r="589" hidden="1" spans="3:12">
      <c r="C589" s="98" t="s">
        <v>290</v>
      </c>
      <c r="D589" s="98" t="s">
        <v>624</v>
      </c>
      <c r="E589" s="31">
        <v>0</v>
      </c>
      <c r="F589" s="31" t="s">
        <v>625</v>
      </c>
      <c r="G589" s="31" t="s">
        <v>626</v>
      </c>
      <c r="I589" s="31">
        <v>0</v>
      </c>
      <c r="J589" s="31" t="s">
        <v>280</v>
      </c>
      <c r="K589" s="31" t="s">
        <v>280</v>
      </c>
      <c r="L589" s="31" t="str">
        <f t="shared" si="9"/>
        <v>insert into TORIHIKISAKI_M (company_code,torihikisaki_code,torihikisaki_type,torihikisaki_name,torihikisaki_name_kana,account_code,del_flg,reg_date,upd_date ) values ('00006','00085','0','取引先０００８５','とりひきさき０００８５','','0',current_timestamp,current_timestamp);</v>
      </c>
    </row>
    <row r="590" hidden="1" spans="3:12">
      <c r="C590" s="98" t="s">
        <v>290</v>
      </c>
      <c r="D590" s="98" t="s">
        <v>627</v>
      </c>
      <c r="E590" s="31">
        <v>0</v>
      </c>
      <c r="F590" s="31" t="s">
        <v>628</v>
      </c>
      <c r="G590" s="31" t="s">
        <v>629</v>
      </c>
      <c r="I590" s="31">
        <v>0</v>
      </c>
      <c r="J590" s="31" t="s">
        <v>280</v>
      </c>
      <c r="K590" s="31" t="s">
        <v>280</v>
      </c>
      <c r="L590" s="31" t="str">
        <f t="shared" si="9"/>
        <v>insert into TORIHIKISAKI_M (company_code,torihikisaki_code,torihikisaki_type,torihikisaki_name,torihikisaki_name_kana,account_code,del_flg,reg_date,upd_date ) values ('00006','00086','0','取引先０００８６','とりひきさき０００８６','','0',current_timestamp,current_timestamp);</v>
      </c>
    </row>
    <row r="591" hidden="1" spans="3:12">
      <c r="C591" s="98" t="s">
        <v>290</v>
      </c>
      <c r="D591" s="98" t="s">
        <v>630</v>
      </c>
      <c r="E591" s="31">
        <v>0</v>
      </c>
      <c r="F591" s="31" t="s">
        <v>631</v>
      </c>
      <c r="G591" s="31" t="s">
        <v>632</v>
      </c>
      <c r="I591" s="31">
        <v>0</v>
      </c>
      <c r="J591" s="31" t="s">
        <v>280</v>
      </c>
      <c r="K591" s="31" t="s">
        <v>280</v>
      </c>
      <c r="L591" s="31" t="str">
        <f t="shared" si="9"/>
        <v>insert into TORIHIKISAKI_M (company_code,torihikisaki_code,torihikisaki_type,torihikisaki_name,torihikisaki_name_kana,account_code,del_flg,reg_date,upd_date ) values ('00006','00087','0','取引先０００８７','とりひきさき０００８７','','0',current_timestamp,current_timestamp);</v>
      </c>
    </row>
    <row r="592" hidden="1" spans="3:12">
      <c r="C592" s="98" t="s">
        <v>290</v>
      </c>
      <c r="D592" s="98" t="s">
        <v>633</v>
      </c>
      <c r="E592" s="31">
        <v>0</v>
      </c>
      <c r="F592" s="31" t="s">
        <v>634</v>
      </c>
      <c r="G592" s="31" t="s">
        <v>635</v>
      </c>
      <c r="I592" s="31">
        <v>0</v>
      </c>
      <c r="J592" s="31" t="s">
        <v>280</v>
      </c>
      <c r="K592" s="31" t="s">
        <v>280</v>
      </c>
      <c r="L592" s="31" t="str">
        <f t="shared" si="9"/>
        <v>insert into TORIHIKISAKI_M (company_code,torihikisaki_code,torihikisaki_type,torihikisaki_name,torihikisaki_name_kana,account_code,del_flg,reg_date,upd_date ) values ('00006','00088','0','取引先０００８８','とりひきさき０００８８','','0',current_timestamp,current_timestamp);</v>
      </c>
    </row>
    <row r="593" hidden="1" spans="3:12">
      <c r="C593" s="98" t="s">
        <v>290</v>
      </c>
      <c r="D593" s="98" t="s">
        <v>636</v>
      </c>
      <c r="E593" s="31">
        <v>0</v>
      </c>
      <c r="F593" s="31" t="s">
        <v>637</v>
      </c>
      <c r="G593" s="31" t="s">
        <v>638</v>
      </c>
      <c r="I593" s="31">
        <v>0</v>
      </c>
      <c r="J593" s="31" t="s">
        <v>280</v>
      </c>
      <c r="K593" s="31" t="s">
        <v>280</v>
      </c>
      <c r="L593" s="31" t="str">
        <f t="shared" si="9"/>
        <v>insert into TORIHIKISAKI_M (company_code,torihikisaki_code,torihikisaki_type,torihikisaki_name,torihikisaki_name_kana,account_code,del_flg,reg_date,upd_date ) values ('00006','00089','0','取引先０００８９','とりひきさき０００８９','','0',current_timestamp,current_timestamp);</v>
      </c>
    </row>
    <row r="594" hidden="1" spans="3:12">
      <c r="C594" s="98" t="s">
        <v>290</v>
      </c>
      <c r="D594" s="98" t="s">
        <v>639</v>
      </c>
      <c r="E594" s="31">
        <v>0</v>
      </c>
      <c r="F594" s="31" t="s">
        <v>640</v>
      </c>
      <c r="G594" s="31" t="s">
        <v>641</v>
      </c>
      <c r="I594" s="31">
        <v>0</v>
      </c>
      <c r="J594" s="31" t="s">
        <v>280</v>
      </c>
      <c r="K594" s="31" t="s">
        <v>280</v>
      </c>
      <c r="L594" s="31" t="str">
        <f t="shared" si="9"/>
        <v>insert into TORIHIKISAKI_M (company_code,torihikisaki_code,torihikisaki_type,torihikisaki_name,torihikisaki_name_kana,account_code,del_flg,reg_date,upd_date ) values ('00006','00090','0','取引先０００９０','とりひきさき０００９０','','0',current_timestamp,current_timestamp);</v>
      </c>
    </row>
    <row r="595" hidden="1" spans="3:12">
      <c r="C595" s="98" t="s">
        <v>290</v>
      </c>
      <c r="D595" s="98" t="s">
        <v>642</v>
      </c>
      <c r="E595" s="31">
        <v>0</v>
      </c>
      <c r="F595" s="31" t="s">
        <v>643</v>
      </c>
      <c r="G595" s="31" t="s">
        <v>644</v>
      </c>
      <c r="I595" s="31">
        <v>0</v>
      </c>
      <c r="J595" s="31" t="s">
        <v>280</v>
      </c>
      <c r="K595" s="31" t="s">
        <v>280</v>
      </c>
      <c r="L595" s="31" t="str">
        <f t="shared" si="9"/>
        <v>insert into TORIHIKISAKI_M (company_code,torihikisaki_code,torihikisaki_type,torihikisaki_name,torihikisaki_name_kana,account_code,del_flg,reg_date,upd_date ) values ('00006','00091','0','取引先０００９１','とりひきさき０００９１','','0',current_timestamp,current_timestamp);</v>
      </c>
    </row>
    <row r="596" hidden="1" spans="3:12">
      <c r="C596" s="98" t="s">
        <v>290</v>
      </c>
      <c r="D596" s="98" t="s">
        <v>645</v>
      </c>
      <c r="E596" s="31">
        <v>0</v>
      </c>
      <c r="F596" s="31" t="s">
        <v>646</v>
      </c>
      <c r="G596" s="31" t="s">
        <v>647</v>
      </c>
      <c r="I596" s="31">
        <v>0</v>
      </c>
      <c r="J596" s="31" t="s">
        <v>280</v>
      </c>
      <c r="K596" s="31" t="s">
        <v>280</v>
      </c>
      <c r="L596" s="31" t="str">
        <f t="shared" si="9"/>
        <v>insert into TORIHIKISAKI_M (company_code,torihikisaki_code,torihikisaki_type,torihikisaki_name,torihikisaki_name_kana,account_code,del_flg,reg_date,upd_date ) values ('00006','00092','0','取引先０００９２','とりひきさき０００９２','','0',current_timestamp,current_timestamp);</v>
      </c>
    </row>
    <row r="597" hidden="1" spans="3:12">
      <c r="C597" s="98" t="s">
        <v>290</v>
      </c>
      <c r="D597" s="98" t="s">
        <v>648</v>
      </c>
      <c r="E597" s="31">
        <v>0</v>
      </c>
      <c r="F597" s="31" t="s">
        <v>649</v>
      </c>
      <c r="G597" s="31" t="s">
        <v>650</v>
      </c>
      <c r="I597" s="31">
        <v>0</v>
      </c>
      <c r="J597" s="31" t="s">
        <v>280</v>
      </c>
      <c r="K597" s="31" t="s">
        <v>280</v>
      </c>
      <c r="L597" s="31" t="str">
        <f t="shared" si="9"/>
        <v>insert into TORIHIKISAKI_M (company_code,torihikisaki_code,torihikisaki_type,torihikisaki_name,torihikisaki_name_kana,account_code,del_flg,reg_date,upd_date ) values ('00006','00093','0','取引先０００９３','とりひきさき０００９３','','0',current_timestamp,current_timestamp);</v>
      </c>
    </row>
    <row r="598" hidden="1" spans="3:12">
      <c r="C598" s="98" t="s">
        <v>290</v>
      </c>
      <c r="D598" s="98" t="s">
        <v>651</v>
      </c>
      <c r="E598" s="31">
        <v>0</v>
      </c>
      <c r="F598" s="31" t="s">
        <v>652</v>
      </c>
      <c r="G598" s="31" t="s">
        <v>653</v>
      </c>
      <c r="I598" s="31">
        <v>0</v>
      </c>
      <c r="J598" s="31" t="s">
        <v>280</v>
      </c>
      <c r="K598" s="31" t="s">
        <v>280</v>
      </c>
      <c r="L598" s="31" t="str">
        <f t="shared" si="9"/>
        <v>insert into TORIHIKISAKI_M (company_code,torihikisaki_code,torihikisaki_type,torihikisaki_name,torihikisaki_name_kana,account_code,del_flg,reg_date,upd_date ) values ('00006','00094','0','取引先０００９４','とりひきさき０００９４','','0',current_timestamp,current_timestamp);</v>
      </c>
    </row>
    <row r="599" hidden="1" spans="3:12">
      <c r="C599" s="98" t="s">
        <v>290</v>
      </c>
      <c r="D599" s="98" t="s">
        <v>654</v>
      </c>
      <c r="E599" s="31">
        <v>0</v>
      </c>
      <c r="F599" s="31" t="s">
        <v>655</v>
      </c>
      <c r="G599" s="31" t="s">
        <v>656</v>
      </c>
      <c r="I599" s="31">
        <v>0</v>
      </c>
      <c r="J599" s="31" t="s">
        <v>280</v>
      </c>
      <c r="K599" s="31" t="s">
        <v>280</v>
      </c>
      <c r="L599" s="31" t="str">
        <f t="shared" si="9"/>
        <v>insert into TORIHIKISAKI_M (company_code,torihikisaki_code,torihikisaki_type,torihikisaki_name,torihikisaki_name_kana,account_code,del_flg,reg_date,upd_date ) values ('00006','00095','0','取引先０００９５','とりひきさき０００９５','','0',current_timestamp,current_timestamp);</v>
      </c>
    </row>
    <row r="600" hidden="1" spans="3:12">
      <c r="C600" s="98" t="s">
        <v>290</v>
      </c>
      <c r="D600" s="98" t="s">
        <v>657</v>
      </c>
      <c r="E600" s="31">
        <v>0</v>
      </c>
      <c r="F600" s="31" t="s">
        <v>658</v>
      </c>
      <c r="G600" s="31" t="s">
        <v>659</v>
      </c>
      <c r="I600" s="31">
        <v>0</v>
      </c>
      <c r="J600" s="31" t="s">
        <v>280</v>
      </c>
      <c r="K600" s="31" t="s">
        <v>280</v>
      </c>
      <c r="L600" s="31" t="str">
        <f t="shared" si="9"/>
        <v>insert into TORIHIKISAKI_M (company_code,torihikisaki_code,torihikisaki_type,torihikisaki_name,torihikisaki_name_kana,account_code,del_flg,reg_date,upd_date ) values ('00006','00096','0','取引先０００９６','とりひきさき０００９６','','0',current_timestamp,current_timestamp);</v>
      </c>
    </row>
    <row r="601" hidden="1" spans="3:12">
      <c r="C601" s="98" t="s">
        <v>290</v>
      </c>
      <c r="D601" s="98" t="s">
        <v>660</v>
      </c>
      <c r="E601" s="31">
        <v>0</v>
      </c>
      <c r="F601" s="31" t="s">
        <v>661</v>
      </c>
      <c r="G601" s="31" t="s">
        <v>662</v>
      </c>
      <c r="I601" s="31">
        <v>0</v>
      </c>
      <c r="J601" s="31" t="s">
        <v>280</v>
      </c>
      <c r="K601" s="31" t="s">
        <v>280</v>
      </c>
      <c r="L601" s="31" t="str">
        <f t="shared" si="9"/>
        <v>insert into TORIHIKISAKI_M (company_code,torihikisaki_code,torihikisaki_type,torihikisaki_name,torihikisaki_name_kana,account_code,del_flg,reg_date,upd_date ) values ('00006','00097','0','取引先０００９７','とりひきさき０００９７','','0',current_timestamp,current_timestamp);</v>
      </c>
    </row>
    <row r="602" hidden="1" spans="3:12">
      <c r="C602" s="98" t="s">
        <v>290</v>
      </c>
      <c r="D602" s="98" t="s">
        <v>663</v>
      </c>
      <c r="E602" s="31">
        <v>0</v>
      </c>
      <c r="F602" s="31" t="s">
        <v>664</v>
      </c>
      <c r="G602" s="31" t="s">
        <v>665</v>
      </c>
      <c r="I602" s="31">
        <v>0</v>
      </c>
      <c r="J602" s="31" t="s">
        <v>280</v>
      </c>
      <c r="K602" s="31" t="s">
        <v>280</v>
      </c>
      <c r="L602" s="31" t="str">
        <f t="shared" si="9"/>
        <v>insert into TORIHIKISAKI_M (company_code,torihikisaki_code,torihikisaki_type,torihikisaki_name,torihikisaki_name_kana,account_code,del_flg,reg_date,upd_date ) values ('00006','00098','0','取引先０００９８','とりひきさき０００９８','','0',current_timestamp,current_timestamp);</v>
      </c>
    </row>
    <row r="603" hidden="1" spans="3:12">
      <c r="C603" s="98" t="s">
        <v>290</v>
      </c>
      <c r="D603" s="98" t="s">
        <v>666</v>
      </c>
      <c r="E603" s="31">
        <v>0</v>
      </c>
      <c r="F603" s="31" t="s">
        <v>667</v>
      </c>
      <c r="G603" s="31" t="s">
        <v>668</v>
      </c>
      <c r="I603" s="31">
        <v>0</v>
      </c>
      <c r="J603" s="31" t="s">
        <v>280</v>
      </c>
      <c r="K603" s="31" t="s">
        <v>280</v>
      </c>
      <c r="L603" s="31" t="str">
        <f t="shared" si="9"/>
        <v>insert into TORIHIKISAKI_M (company_code,torihikisaki_code,torihikisaki_type,torihikisaki_name,torihikisaki_name_kana,account_code,del_flg,reg_date,upd_date ) values ('00006','00099','0','取引先０００９９','とりひきさき０００９９','','0',current_timestamp,current_timestamp);</v>
      </c>
    </row>
    <row r="604" hidden="1" spans="3:12">
      <c r="C604" s="98" t="s">
        <v>290</v>
      </c>
      <c r="D604" s="98" t="s">
        <v>669</v>
      </c>
      <c r="E604" s="31">
        <v>0</v>
      </c>
      <c r="F604" s="31" t="s">
        <v>670</v>
      </c>
      <c r="G604" s="31" t="s">
        <v>671</v>
      </c>
      <c r="I604" s="31">
        <v>0</v>
      </c>
      <c r="J604" s="31" t="s">
        <v>280</v>
      </c>
      <c r="K604" s="31" t="s">
        <v>280</v>
      </c>
      <c r="L604" s="31" t="str">
        <f t="shared" si="9"/>
        <v>insert into TORIHIKISAKI_M (company_code,torihikisaki_code,torihikisaki_type,torihikisaki_name,torihikisaki_name_kana,account_code,del_flg,reg_date,upd_date ) values ('00006','00100','0','取引先００１００','とりひきさき００１００','','0',current_timestamp,current_timestamp);</v>
      </c>
    </row>
    <row r="605" hidden="1" spans="3:12">
      <c r="C605" s="98" t="s">
        <v>293</v>
      </c>
      <c r="D605" s="98" t="s">
        <v>276</v>
      </c>
      <c r="E605" s="31">
        <v>1</v>
      </c>
      <c r="F605" s="31" t="s">
        <v>382</v>
      </c>
      <c r="G605" s="31" t="s">
        <v>383</v>
      </c>
      <c r="H605" s="31">
        <v>181</v>
      </c>
      <c r="I605" s="31">
        <v>0</v>
      </c>
      <c r="J605" s="31" t="s">
        <v>280</v>
      </c>
      <c r="K605" s="31" t="s">
        <v>280</v>
      </c>
      <c r="L605" s="31" t="str">
        <f t="shared" si="9"/>
        <v>insert into TORIHIKISAKI_M (company_code,torihikisaki_code,torihikisaki_type,torihikisaki_name,torihikisaki_name_kana,account_code,del_flg,reg_date,upd_date ) values ('00007','00001','1','取引先００００１','とりひきさき００００１','181','0',current_timestamp,current_timestamp);</v>
      </c>
    </row>
    <row r="606" hidden="1" spans="3:12">
      <c r="C606" s="98" t="s">
        <v>293</v>
      </c>
      <c r="D606" s="98" t="s">
        <v>282</v>
      </c>
      <c r="E606" s="31">
        <v>2</v>
      </c>
      <c r="F606" s="31" t="s">
        <v>384</v>
      </c>
      <c r="G606" s="31" t="s">
        <v>385</v>
      </c>
      <c r="H606" s="31">
        <v>302</v>
      </c>
      <c r="I606" s="31">
        <v>0</v>
      </c>
      <c r="J606" s="31" t="s">
        <v>280</v>
      </c>
      <c r="K606" s="31" t="s">
        <v>280</v>
      </c>
      <c r="L606" s="31" t="str">
        <f t="shared" si="9"/>
        <v>insert into TORIHIKISAKI_M (company_code,torihikisaki_code,torihikisaki_type,torihikisaki_name,torihikisaki_name_kana,account_code,del_flg,reg_date,upd_date ) values ('00007','00002','2','取引先００００２','とりひきさき００００２','302','0',current_timestamp,current_timestamp);</v>
      </c>
    </row>
    <row r="607" hidden="1" spans="3:12">
      <c r="C607" s="98" t="s">
        <v>293</v>
      </c>
      <c r="D607" s="98" t="s">
        <v>284</v>
      </c>
      <c r="E607" s="31">
        <v>1</v>
      </c>
      <c r="F607" s="31" t="s">
        <v>386</v>
      </c>
      <c r="G607" s="31" t="s">
        <v>387</v>
      </c>
      <c r="H607" s="31">
        <v>181</v>
      </c>
      <c r="I607" s="31">
        <v>0</v>
      </c>
      <c r="J607" s="31" t="s">
        <v>280</v>
      </c>
      <c r="K607" s="31" t="s">
        <v>280</v>
      </c>
      <c r="L607" s="31" t="str">
        <f t="shared" si="9"/>
        <v>insert into TORIHIKISAKI_M (company_code,torihikisaki_code,torihikisaki_type,torihikisaki_name,torihikisaki_name_kana,account_code,del_flg,reg_date,upd_date ) values ('00007','00003','1','取引先００００３','とりひきさき００００３','181','0',current_timestamp,current_timestamp);</v>
      </c>
    </row>
    <row r="608" hidden="1" spans="3:12">
      <c r="C608" s="98" t="s">
        <v>293</v>
      </c>
      <c r="D608" s="98" t="s">
        <v>286</v>
      </c>
      <c r="E608" s="31">
        <v>2</v>
      </c>
      <c r="F608" s="31" t="s">
        <v>388</v>
      </c>
      <c r="G608" s="31" t="s">
        <v>389</v>
      </c>
      <c r="H608" s="31">
        <v>302</v>
      </c>
      <c r="I608" s="31">
        <v>0</v>
      </c>
      <c r="J608" s="31" t="s">
        <v>280</v>
      </c>
      <c r="K608" s="31" t="s">
        <v>280</v>
      </c>
      <c r="L608" s="31" t="str">
        <f t="shared" si="9"/>
        <v>insert into TORIHIKISAKI_M (company_code,torihikisaki_code,torihikisaki_type,torihikisaki_name,torihikisaki_name_kana,account_code,del_flg,reg_date,upd_date ) values ('00007','00004','2','取引先００００４','とりひきさき００００４','302','0',current_timestamp,current_timestamp);</v>
      </c>
    </row>
    <row r="609" hidden="1" spans="3:12">
      <c r="C609" s="98" t="s">
        <v>293</v>
      </c>
      <c r="D609" s="98" t="s">
        <v>288</v>
      </c>
      <c r="E609" s="31">
        <v>0</v>
      </c>
      <c r="F609" s="31" t="s">
        <v>390</v>
      </c>
      <c r="G609" s="31" t="s">
        <v>391</v>
      </c>
      <c r="I609" s="31">
        <v>0</v>
      </c>
      <c r="J609" s="31" t="s">
        <v>280</v>
      </c>
      <c r="K609" s="31" t="s">
        <v>280</v>
      </c>
      <c r="L609" s="31" t="str">
        <f t="shared" si="9"/>
        <v>insert into TORIHIKISAKI_M (company_code,torihikisaki_code,torihikisaki_type,torihikisaki_name,torihikisaki_name_kana,account_code,del_flg,reg_date,upd_date ) values ('00007','00005','0','取引先００００５','とりひきさき００００５','','0',current_timestamp,current_timestamp);</v>
      </c>
    </row>
    <row r="610" hidden="1" spans="3:12">
      <c r="C610" s="98" t="s">
        <v>293</v>
      </c>
      <c r="D610" s="98" t="s">
        <v>290</v>
      </c>
      <c r="E610" s="31">
        <v>1</v>
      </c>
      <c r="F610" s="31" t="s">
        <v>392</v>
      </c>
      <c r="G610" s="31" t="s">
        <v>393</v>
      </c>
      <c r="H610" s="31">
        <v>181</v>
      </c>
      <c r="I610" s="31">
        <v>0</v>
      </c>
      <c r="J610" s="31" t="s">
        <v>280</v>
      </c>
      <c r="K610" s="31" t="s">
        <v>280</v>
      </c>
      <c r="L610" s="31" t="str">
        <f t="shared" si="9"/>
        <v>insert into TORIHIKISAKI_M (company_code,torihikisaki_code,torihikisaki_type,torihikisaki_name,torihikisaki_name_kana,account_code,del_flg,reg_date,upd_date ) values ('00007','00006','1','取引先００００６','とりひきさき００００６','181','0',current_timestamp,current_timestamp);</v>
      </c>
    </row>
    <row r="611" hidden="1" spans="3:12">
      <c r="C611" s="98" t="s">
        <v>293</v>
      </c>
      <c r="D611" s="98" t="s">
        <v>293</v>
      </c>
      <c r="E611" s="31">
        <v>2</v>
      </c>
      <c r="F611" s="31" t="s">
        <v>394</v>
      </c>
      <c r="G611" s="31" t="s">
        <v>395</v>
      </c>
      <c r="H611" s="31">
        <v>302</v>
      </c>
      <c r="I611" s="31">
        <v>0</v>
      </c>
      <c r="J611" s="31" t="s">
        <v>280</v>
      </c>
      <c r="K611" s="31" t="s">
        <v>280</v>
      </c>
      <c r="L611" s="31" t="str">
        <f t="shared" si="9"/>
        <v>insert into TORIHIKISAKI_M (company_code,torihikisaki_code,torihikisaki_type,torihikisaki_name,torihikisaki_name_kana,account_code,del_flg,reg_date,upd_date ) values ('00007','00007','2','取引先００００７','とりひきさき００００７','302','0',current_timestamp,current_timestamp);</v>
      </c>
    </row>
    <row r="612" hidden="1" spans="3:12">
      <c r="C612" s="98" t="s">
        <v>293</v>
      </c>
      <c r="D612" s="98" t="s">
        <v>295</v>
      </c>
      <c r="E612" s="31">
        <v>1</v>
      </c>
      <c r="F612" s="31" t="s">
        <v>396</v>
      </c>
      <c r="G612" s="31" t="s">
        <v>397</v>
      </c>
      <c r="H612" s="31">
        <v>181</v>
      </c>
      <c r="I612" s="31">
        <v>0</v>
      </c>
      <c r="J612" s="31" t="s">
        <v>280</v>
      </c>
      <c r="K612" s="31" t="s">
        <v>280</v>
      </c>
      <c r="L612" s="31" t="str">
        <f t="shared" si="9"/>
        <v>insert into TORIHIKISAKI_M (company_code,torihikisaki_code,torihikisaki_type,torihikisaki_name,torihikisaki_name_kana,account_code,del_flg,reg_date,upd_date ) values ('00007','00008','1','取引先００００８','とりひきさき００００８','181','0',current_timestamp,current_timestamp);</v>
      </c>
    </row>
    <row r="613" hidden="1" spans="3:12">
      <c r="C613" s="98" t="s">
        <v>293</v>
      </c>
      <c r="D613" s="98" t="s">
        <v>297</v>
      </c>
      <c r="E613" s="31">
        <v>2</v>
      </c>
      <c r="F613" s="31" t="s">
        <v>398</v>
      </c>
      <c r="G613" s="31" t="s">
        <v>399</v>
      </c>
      <c r="H613" s="31">
        <v>302</v>
      </c>
      <c r="I613" s="31">
        <v>0</v>
      </c>
      <c r="J613" s="31" t="s">
        <v>280</v>
      </c>
      <c r="K613" s="31" t="s">
        <v>280</v>
      </c>
      <c r="L613" s="31" t="str">
        <f t="shared" si="9"/>
        <v>insert into TORIHIKISAKI_M (company_code,torihikisaki_code,torihikisaki_type,torihikisaki_name,torihikisaki_name_kana,account_code,del_flg,reg_date,upd_date ) values ('00007','00009','2','取引先００００９','とりひきさき００００９','302','0',current_timestamp,current_timestamp);</v>
      </c>
    </row>
    <row r="614" hidden="1" spans="3:12">
      <c r="C614" s="98" t="s">
        <v>293</v>
      </c>
      <c r="D614" s="98" t="s">
        <v>299</v>
      </c>
      <c r="E614" s="32">
        <v>3</v>
      </c>
      <c r="F614" s="31" t="s">
        <v>400</v>
      </c>
      <c r="G614" s="31" t="s">
        <v>401</v>
      </c>
      <c r="H614" s="32">
        <v>454</v>
      </c>
      <c r="I614" s="31">
        <v>0</v>
      </c>
      <c r="J614" s="31" t="s">
        <v>280</v>
      </c>
      <c r="K614" s="31" t="s">
        <v>280</v>
      </c>
      <c r="L614" s="31" t="str">
        <f t="shared" si="9"/>
        <v>insert into TORIHIKISAKI_M (company_code,torihikisaki_code,torihikisaki_type,torihikisaki_name,torihikisaki_name_kana,account_code,del_flg,reg_date,upd_date ) values ('00007','00010','3','取引先０００１０','とりひきさき０００１０','454','0',current_timestamp,current_timestamp);</v>
      </c>
    </row>
    <row r="615" hidden="1" spans="3:12">
      <c r="C615" s="98" t="s">
        <v>293</v>
      </c>
      <c r="D615" s="98" t="s">
        <v>402</v>
      </c>
      <c r="E615" s="32">
        <v>3</v>
      </c>
      <c r="F615" s="31" t="s">
        <v>403</v>
      </c>
      <c r="G615" s="31" t="s">
        <v>404</v>
      </c>
      <c r="H615" s="32">
        <v>489</v>
      </c>
      <c r="I615" s="31">
        <v>0</v>
      </c>
      <c r="J615" s="31" t="s">
        <v>280</v>
      </c>
      <c r="K615" s="31" t="s">
        <v>280</v>
      </c>
      <c r="L615" s="31" t="str">
        <f t="shared" si="9"/>
        <v>insert into TORIHIKISAKI_M (company_code,torihikisaki_code,torihikisaki_type,torihikisaki_name,torihikisaki_name_kana,account_code,del_flg,reg_date,upd_date ) values ('00007','00011','3','取引先０００１１','とりひきさき０００１１','489','0',current_timestamp,current_timestamp);</v>
      </c>
    </row>
    <row r="616" hidden="1" spans="3:12">
      <c r="C616" s="98" t="s">
        <v>293</v>
      </c>
      <c r="D616" s="98" t="s">
        <v>405</v>
      </c>
      <c r="E616" s="32">
        <v>3</v>
      </c>
      <c r="F616" s="31" t="s">
        <v>406</v>
      </c>
      <c r="G616" s="31" t="s">
        <v>407</v>
      </c>
      <c r="H616" s="32">
        <v>648</v>
      </c>
      <c r="I616" s="31">
        <v>0</v>
      </c>
      <c r="J616" s="31" t="s">
        <v>280</v>
      </c>
      <c r="K616" s="31" t="s">
        <v>280</v>
      </c>
      <c r="L616" s="31" t="str">
        <f t="shared" si="9"/>
        <v>insert into TORIHIKISAKI_M (company_code,torihikisaki_code,torihikisaki_type,torihikisaki_name,torihikisaki_name_kana,account_code,del_flg,reg_date,upd_date ) values ('00007','00012','3','取引先０００１２','とりひきさき０００１２','648','0',current_timestamp,current_timestamp);</v>
      </c>
    </row>
    <row r="617" hidden="1" spans="3:12">
      <c r="C617" s="98" t="s">
        <v>293</v>
      </c>
      <c r="D617" s="98" t="s">
        <v>408</v>
      </c>
      <c r="E617" s="31">
        <v>0</v>
      </c>
      <c r="F617" s="31" t="s">
        <v>409</v>
      </c>
      <c r="G617" s="31" t="s">
        <v>410</v>
      </c>
      <c r="I617" s="31">
        <v>0</v>
      </c>
      <c r="J617" s="31" t="s">
        <v>280</v>
      </c>
      <c r="K617" s="31" t="s">
        <v>280</v>
      </c>
      <c r="L617" s="31" t="str">
        <f t="shared" si="9"/>
        <v>insert into TORIHIKISAKI_M (company_code,torihikisaki_code,torihikisaki_type,torihikisaki_name,torihikisaki_name_kana,account_code,del_flg,reg_date,upd_date ) values ('00007','00013','0','取引先０００１３','とりひきさき０００１３','','0',current_timestamp,current_timestamp);</v>
      </c>
    </row>
    <row r="618" hidden="1" spans="3:12">
      <c r="C618" s="98" t="s">
        <v>293</v>
      </c>
      <c r="D618" s="98" t="s">
        <v>411</v>
      </c>
      <c r="E618" s="31">
        <v>0</v>
      </c>
      <c r="F618" s="31" t="s">
        <v>412</v>
      </c>
      <c r="G618" s="31" t="s">
        <v>413</v>
      </c>
      <c r="I618" s="31">
        <v>0</v>
      </c>
      <c r="J618" s="31" t="s">
        <v>280</v>
      </c>
      <c r="K618" s="31" t="s">
        <v>280</v>
      </c>
      <c r="L618" s="31" t="str">
        <f t="shared" si="9"/>
        <v>insert into TORIHIKISAKI_M (company_code,torihikisaki_code,torihikisaki_type,torihikisaki_name,torihikisaki_name_kana,account_code,del_flg,reg_date,upd_date ) values ('00007','00014','0','取引先０００１４','とりひきさき０００１４','','0',current_timestamp,current_timestamp);</v>
      </c>
    </row>
    <row r="619" hidden="1" spans="3:12">
      <c r="C619" s="98" t="s">
        <v>293</v>
      </c>
      <c r="D619" s="98" t="s">
        <v>414</v>
      </c>
      <c r="E619" s="31">
        <v>0</v>
      </c>
      <c r="F619" s="31" t="s">
        <v>415</v>
      </c>
      <c r="G619" s="31" t="s">
        <v>416</v>
      </c>
      <c r="I619" s="31">
        <v>0</v>
      </c>
      <c r="J619" s="31" t="s">
        <v>280</v>
      </c>
      <c r="K619" s="31" t="s">
        <v>280</v>
      </c>
      <c r="L619" s="31" t="str">
        <f t="shared" si="9"/>
        <v>insert into TORIHIKISAKI_M (company_code,torihikisaki_code,torihikisaki_type,torihikisaki_name,torihikisaki_name_kana,account_code,del_flg,reg_date,upd_date ) values ('00007','00015','0','取引先０００１５','とりひきさき０００１５','','0',current_timestamp,current_timestamp);</v>
      </c>
    </row>
    <row r="620" hidden="1" spans="3:12">
      <c r="C620" s="98" t="s">
        <v>293</v>
      </c>
      <c r="D620" s="98" t="s">
        <v>417</v>
      </c>
      <c r="E620" s="31">
        <v>0</v>
      </c>
      <c r="F620" s="31" t="s">
        <v>418</v>
      </c>
      <c r="G620" s="31" t="s">
        <v>419</v>
      </c>
      <c r="I620" s="31">
        <v>0</v>
      </c>
      <c r="J620" s="31" t="s">
        <v>280</v>
      </c>
      <c r="K620" s="31" t="s">
        <v>280</v>
      </c>
      <c r="L620" s="31" t="str">
        <f t="shared" si="9"/>
        <v>insert into TORIHIKISAKI_M (company_code,torihikisaki_code,torihikisaki_type,torihikisaki_name,torihikisaki_name_kana,account_code,del_flg,reg_date,upd_date ) values ('00007','00016','0','取引先０００１６','とりひきさき０００１６','','0',current_timestamp,current_timestamp);</v>
      </c>
    </row>
    <row r="621" hidden="1" spans="3:12">
      <c r="C621" s="98" t="s">
        <v>293</v>
      </c>
      <c r="D621" s="98" t="s">
        <v>420</v>
      </c>
      <c r="E621" s="31">
        <v>0</v>
      </c>
      <c r="F621" s="31" t="s">
        <v>421</v>
      </c>
      <c r="G621" s="31" t="s">
        <v>422</v>
      </c>
      <c r="I621" s="31">
        <v>0</v>
      </c>
      <c r="J621" s="31" t="s">
        <v>280</v>
      </c>
      <c r="K621" s="31" t="s">
        <v>280</v>
      </c>
      <c r="L621" s="31" t="str">
        <f t="shared" si="9"/>
        <v>insert into TORIHIKISAKI_M (company_code,torihikisaki_code,torihikisaki_type,torihikisaki_name,torihikisaki_name_kana,account_code,del_flg,reg_date,upd_date ) values ('00007','00017','0','取引先０００１７','とりひきさき０００１７','','0',current_timestamp,current_timestamp);</v>
      </c>
    </row>
    <row r="622" hidden="1" spans="3:12">
      <c r="C622" s="98" t="s">
        <v>293</v>
      </c>
      <c r="D622" s="98" t="s">
        <v>423</v>
      </c>
      <c r="E622" s="31">
        <v>0</v>
      </c>
      <c r="F622" s="31" t="s">
        <v>424</v>
      </c>
      <c r="G622" s="31" t="s">
        <v>425</v>
      </c>
      <c r="I622" s="31">
        <v>0</v>
      </c>
      <c r="J622" s="31" t="s">
        <v>280</v>
      </c>
      <c r="K622" s="31" t="s">
        <v>280</v>
      </c>
      <c r="L622" s="31" t="str">
        <f t="shared" si="9"/>
        <v>insert into TORIHIKISAKI_M (company_code,torihikisaki_code,torihikisaki_type,torihikisaki_name,torihikisaki_name_kana,account_code,del_flg,reg_date,upd_date ) values ('00007','00018','0','取引先０００１８','とりひきさき０００１８','','0',current_timestamp,current_timestamp);</v>
      </c>
    </row>
    <row r="623" hidden="1" spans="3:12">
      <c r="C623" s="98" t="s">
        <v>293</v>
      </c>
      <c r="D623" s="98" t="s">
        <v>426</v>
      </c>
      <c r="E623" s="31">
        <v>0</v>
      </c>
      <c r="F623" s="31" t="s">
        <v>427</v>
      </c>
      <c r="G623" s="31" t="s">
        <v>428</v>
      </c>
      <c r="I623" s="31">
        <v>0</v>
      </c>
      <c r="J623" s="31" t="s">
        <v>280</v>
      </c>
      <c r="K623" s="31" t="s">
        <v>280</v>
      </c>
      <c r="L623" s="31" t="str">
        <f t="shared" si="9"/>
        <v>insert into TORIHIKISAKI_M (company_code,torihikisaki_code,torihikisaki_type,torihikisaki_name,torihikisaki_name_kana,account_code,del_flg,reg_date,upd_date ) values ('00007','00019','0','取引先０００１９','とりひきさき０００１９','','0',current_timestamp,current_timestamp);</v>
      </c>
    </row>
    <row r="624" hidden="1" spans="3:12">
      <c r="C624" s="98" t="s">
        <v>293</v>
      </c>
      <c r="D624" s="98" t="s">
        <v>429</v>
      </c>
      <c r="E624" s="31">
        <v>0</v>
      </c>
      <c r="F624" s="31" t="s">
        <v>430</v>
      </c>
      <c r="G624" s="31" t="s">
        <v>431</v>
      </c>
      <c r="I624" s="31">
        <v>0</v>
      </c>
      <c r="J624" s="31" t="s">
        <v>280</v>
      </c>
      <c r="K624" s="31" t="s">
        <v>280</v>
      </c>
      <c r="L624" s="31" t="str">
        <f t="shared" si="9"/>
        <v>insert into TORIHIKISAKI_M (company_code,torihikisaki_code,torihikisaki_type,torihikisaki_name,torihikisaki_name_kana,account_code,del_flg,reg_date,upd_date ) values ('00007','00020','0','取引先０００２０','とりひきさき０００２０','','0',current_timestamp,current_timestamp);</v>
      </c>
    </row>
    <row r="625" hidden="1" spans="3:12">
      <c r="C625" s="98" t="s">
        <v>293</v>
      </c>
      <c r="D625" s="98" t="s">
        <v>432</v>
      </c>
      <c r="E625" s="31">
        <v>0</v>
      </c>
      <c r="F625" s="31" t="s">
        <v>433</v>
      </c>
      <c r="G625" s="31" t="s">
        <v>434</v>
      </c>
      <c r="I625" s="31">
        <v>0</v>
      </c>
      <c r="J625" s="31" t="s">
        <v>280</v>
      </c>
      <c r="K625" s="31" t="s">
        <v>280</v>
      </c>
      <c r="L625" s="31" t="str">
        <f t="shared" si="9"/>
        <v>insert into TORIHIKISAKI_M (company_code,torihikisaki_code,torihikisaki_type,torihikisaki_name,torihikisaki_name_kana,account_code,del_flg,reg_date,upd_date ) values ('00007','00021','0','取引先０００２１','とりひきさき０００２１','','0',current_timestamp,current_timestamp);</v>
      </c>
    </row>
    <row r="626" hidden="1" spans="3:12">
      <c r="C626" s="98" t="s">
        <v>293</v>
      </c>
      <c r="D626" s="98" t="s">
        <v>435</v>
      </c>
      <c r="E626" s="31">
        <v>0</v>
      </c>
      <c r="F626" s="31" t="s">
        <v>436</v>
      </c>
      <c r="G626" s="31" t="s">
        <v>437</v>
      </c>
      <c r="I626" s="31">
        <v>0</v>
      </c>
      <c r="J626" s="31" t="s">
        <v>280</v>
      </c>
      <c r="K626" s="31" t="s">
        <v>280</v>
      </c>
      <c r="L626" s="31" t="str">
        <f t="shared" si="9"/>
        <v>insert into TORIHIKISAKI_M (company_code,torihikisaki_code,torihikisaki_type,torihikisaki_name,torihikisaki_name_kana,account_code,del_flg,reg_date,upd_date ) values ('00007','00022','0','取引先０００２２','とりひきさき０００２２','','0',current_timestamp,current_timestamp);</v>
      </c>
    </row>
    <row r="627" hidden="1" spans="3:12">
      <c r="C627" s="98" t="s">
        <v>293</v>
      </c>
      <c r="D627" s="98" t="s">
        <v>438</v>
      </c>
      <c r="E627" s="31">
        <v>0</v>
      </c>
      <c r="F627" s="31" t="s">
        <v>439</v>
      </c>
      <c r="G627" s="31" t="s">
        <v>440</v>
      </c>
      <c r="I627" s="31">
        <v>0</v>
      </c>
      <c r="J627" s="31" t="s">
        <v>280</v>
      </c>
      <c r="K627" s="31" t="s">
        <v>280</v>
      </c>
      <c r="L627" s="31" t="str">
        <f t="shared" si="9"/>
        <v>insert into TORIHIKISAKI_M (company_code,torihikisaki_code,torihikisaki_type,torihikisaki_name,torihikisaki_name_kana,account_code,del_flg,reg_date,upd_date ) values ('00007','00023','0','取引先０００２３','とりひきさき０００２３','','0',current_timestamp,current_timestamp);</v>
      </c>
    </row>
    <row r="628" hidden="1" spans="3:12">
      <c r="C628" s="98" t="s">
        <v>293</v>
      </c>
      <c r="D628" s="98" t="s">
        <v>441</v>
      </c>
      <c r="E628" s="31">
        <v>0</v>
      </c>
      <c r="F628" s="31" t="s">
        <v>442</v>
      </c>
      <c r="G628" s="31" t="s">
        <v>443</v>
      </c>
      <c r="I628" s="31">
        <v>0</v>
      </c>
      <c r="J628" s="31" t="s">
        <v>280</v>
      </c>
      <c r="K628" s="31" t="s">
        <v>280</v>
      </c>
      <c r="L628" s="31" t="str">
        <f t="shared" si="9"/>
        <v>insert into TORIHIKISAKI_M (company_code,torihikisaki_code,torihikisaki_type,torihikisaki_name,torihikisaki_name_kana,account_code,del_flg,reg_date,upd_date ) values ('00007','00024','0','取引先０００２４','とりひきさき０００２４','','0',current_timestamp,current_timestamp);</v>
      </c>
    </row>
    <row r="629" hidden="1" spans="3:12">
      <c r="C629" s="98" t="s">
        <v>293</v>
      </c>
      <c r="D629" s="98" t="s">
        <v>444</v>
      </c>
      <c r="E629" s="31">
        <v>0</v>
      </c>
      <c r="F629" s="31" t="s">
        <v>445</v>
      </c>
      <c r="G629" s="31" t="s">
        <v>446</v>
      </c>
      <c r="I629" s="31">
        <v>0</v>
      </c>
      <c r="J629" s="31" t="s">
        <v>280</v>
      </c>
      <c r="K629" s="31" t="s">
        <v>280</v>
      </c>
      <c r="L629" s="31" t="str">
        <f t="shared" si="9"/>
        <v>insert into TORIHIKISAKI_M (company_code,torihikisaki_code,torihikisaki_type,torihikisaki_name,torihikisaki_name_kana,account_code,del_flg,reg_date,upd_date ) values ('00007','00025','0','取引先０００２５','とりひきさき０００２５','','0',current_timestamp,current_timestamp);</v>
      </c>
    </row>
    <row r="630" hidden="1" spans="3:12">
      <c r="C630" s="98" t="s">
        <v>293</v>
      </c>
      <c r="D630" s="98" t="s">
        <v>447</v>
      </c>
      <c r="E630" s="31">
        <v>0</v>
      </c>
      <c r="F630" s="31" t="s">
        <v>448</v>
      </c>
      <c r="G630" s="31" t="s">
        <v>449</v>
      </c>
      <c r="I630" s="31">
        <v>0</v>
      </c>
      <c r="J630" s="31" t="s">
        <v>280</v>
      </c>
      <c r="K630" s="31" t="s">
        <v>280</v>
      </c>
      <c r="L630" s="31" t="str">
        <f t="shared" si="9"/>
        <v>insert into TORIHIKISAKI_M (company_code,torihikisaki_code,torihikisaki_type,torihikisaki_name,torihikisaki_name_kana,account_code,del_flg,reg_date,upd_date ) values ('00007','00026','0','取引先０００２６','とりひきさき０００２６','','0',current_timestamp,current_timestamp);</v>
      </c>
    </row>
    <row r="631" hidden="1" spans="3:12">
      <c r="C631" s="98" t="s">
        <v>293</v>
      </c>
      <c r="D631" s="98" t="s">
        <v>450</v>
      </c>
      <c r="E631" s="31">
        <v>0</v>
      </c>
      <c r="F631" s="31" t="s">
        <v>451</v>
      </c>
      <c r="G631" s="31" t="s">
        <v>452</v>
      </c>
      <c r="I631" s="31">
        <v>0</v>
      </c>
      <c r="J631" s="31" t="s">
        <v>280</v>
      </c>
      <c r="K631" s="31" t="s">
        <v>280</v>
      </c>
      <c r="L631" s="31" t="str">
        <f t="shared" si="9"/>
        <v>insert into TORIHIKISAKI_M (company_code,torihikisaki_code,torihikisaki_type,torihikisaki_name,torihikisaki_name_kana,account_code,del_flg,reg_date,upd_date ) values ('00007','00027','0','取引先０００２７','とりひきさき０００２７','','0',current_timestamp,current_timestamp);</v>
      </c>
    </row>
    <row r="632" hidden="1" spans="3:12">
      <c r="C632" s="98" t="s">
        <v>293</v>
      </c>
      <c r="D632" s="98" t="s">
        <v>453</v>
      </c>
      <c r="E632" s="31">
        <v>0</v>
      </c>
      <c r="F632" s="31" t="s">
        <v>454</v>
      </c>
      <c r="G632" s="31" t="s">
        <v>455</v>
      </c>
      <c r="I632" s="31">
        <v>0</v>
      </c>
      <c r="J632" s="31" t="s">
        <v>280</v>
      </c>
      <c r="K632" s="31" t="s">
        <v>280</v>
      </c>
      <c r="L632" s="31" t="str">
        <f t="shared" si="9"/>
        <v>insert into TORIHIKISAKI_M (company_code,torihikisaki_code,torihikisaki_type,torihikisaki_name,torihikisaki_name_kana,account_code,del_flg,reg_date,upd_date ) values ('00007','00028','0','取引先０００２８','とりひきさき０００２８','','0',current_timestamp,current_timestamp);</v>
      </c>
    </row>
    <row r="633" hidden="1" spans="3:12">
      <c r="C633" s="98" t="s">
        <v>293</v>
      </c>
      <c r="D633" s="98" t="s">
        <v>456</v>
      </c>
      <c r="E633" s="31">
        <v>0</v>
      </c>
      <c r="F633" s="31" t="s">
        <v>457</v>
      </c>
      <c r="G633" s="31" t="s">
        <v>458</v>
      </c>
      <c r="I633" s="31">
        <v>0</v>
      </c>
      <c r="J633" s="31" t="s">
        <v>280</v>
      </c>
      <c r="K633" s="31" t="s">
        <v>280</v>
      </c>
      <c r="L633" s="31" t="str">
        <f t="shared" si="9"/>
        <v>insert into TORIHIKISAKI_M (company_code,torihikisaki_code,torihikisaki_type,torihikisaki_name,torihikisaki_name_kana,account_code,del_flg,reg_date,upd_date ) values ('00007','00029','0','取引先０００２９','とりひきさき０００２９','','0',current_timestamp,current_timestamp);</v>
      </c>
    </row>
    <row r="634" hidden="1" spans="3:12">
      <c r="C634" s="98" t="s">
        <v>293</v>
      </c>
      <c r="D634" s="98" t="s">
        <v>459</v>
      </c>
      <c r="E634" s="31">
        <v>0</v>
      </c>
      <c r="F634" s="31" t="s">
        <v>460</v>
      </c>
      <c r="G634" s="31" t="s">
        <v>461</v>
      </c>
      <c r="I634" s="31">
        <v>0</v>
      </c>
      <c r="J634" s="31" t="s">
        <v>280</v>
      </c>
      <c r="K634" s="31" t="s">
        <v>280</v>
      </c>
      <c r="L634" s="31" t="str">
        <f t="shared" si="9"/>
        <v>insert into TORIHIKISAKI_M (company_code,torihikisaki_code,torihikisaki_type,torihikisaki_name,torihikisaki_name_kana,account_code,del_flg,reg_date,upd_date ) values ('00007','00030','0','取引先０００３０','とりひきさき０００３０','','0',current_timestamp,current_timestamp);</v>
      </c>
    </row>
    <row r="635" hidden="1" spans="3:12">
      <c r="C635" s="98" t="s">
        <v>293</v>
      </c>
      <c r="D635" s="98" t="s">
        <v>462</v>
      </c>
      <c r="E635" s="31">
        <v>0</v>
      </c>
      <c r="F635" s="31" t="s">
        <v>463</v>
      </c>
      <c r="G635" s="31" t="s">
        <v>464</v>
      </c>
      <c r="I635" s="31">
        <v>0</v>
      </c>
      <c r="J635" s="31" t="s">
        <v>280</v>
      </c>
      <c r="K635" s="31" t="s">
        <v>280</v>
      </c>
      <c r="L635" s="31" t="str">
        <f t="shared" si="9"/>
        <v>insert into TORIHIKISAKI_M (company_code,torihikisaki_code,torihikisaki_type,torihikisaki_name,torihikisaki_name_kana,account_code,del_flg,reg_date,upd_date ) values ('00007','00031','0','取引先０００３１','とりひきさき０００３１','','0',current_timestamp,current_timestamp);</v>
      </c>
    </row>
    <row r="636" hidden="1" spans="3:12">
      <c r="C636" s="98" t="s">
        <v>293</v>
      </c>
      <c r="D636" s="98" t="s">
        <v>465</v>
      </c>
      <c r="E636" s="31">
        <v>0</v>
      </c>
      <c r="F636" s="31" t="s">
        <v>466</v>
      </c>
      <c r="G636" s="31" t="s">
        <v>467</v>
      </c>
      <c r="I636" s="31">
        <v>0</v>
      </c>
      <c r="J636" s="31" t="s">
        <v>280</v>
      </c>
      <c r="K636" s="31" t="s">
        <v>280</v>
      </c>
      <c r="L636" s="31" t="str">
        <f t="shared" si="9"/>
        <v>insert into TORIHIKISAKI_M (company_code,torihikisaki_code,torihikisaki_type,torihikisaki_name,torihikisaki_name_kana,account_code,del_flg,reg_date,upd_date ) values ('00007','00032','0','取引先０００３２','とりひきさき０００３２','','0',current_timestamp,current_timestamp);</v>
      </c>
    </row>
    <row r="637" hidden="1" spans="3:12">
      <c r="C637" s="98" t="s">
        <v>293</v>
      </c>
      <c r="D637" s="98" t="s">
        <v>468</v>
      </c>
      <c r="E637" s="31">
        <v>0</v>
      </c>
      <c r="F637" s="31" t="s">
        <v>469</v>
      </c>
      <c r="G637" s="31" t="s">
        <v>470</v>
      </c>
      <c r="I637" s="31">
        <v>0</v>
      </c>
      <c r="J637" s="31" t="s">
        <v>280</v>
      </c>
      <c r="K637" s="31" t="s">
        <v>280</v>
      </c>
      <c r="L637" s="31" t="str">
        <f t="shared" si="9"/>
        <v>insert into TORIHIKISAKI_M (company_code,torihikisaki_code,torihikisaki_type,torihikisaki_name,torihikisaki_name_kana,account_code,del_flg,reg_date,upd_date ) values ('00007','00033','0','取引先０００３３','とりひきさき０００３３','','0',current_timestamp,current_timestamp);</v>
      </c>
    </row>
    <row r="638" hidden="1" spans="3:12">
      <c r="C638" s="98" t="s">
        <v>293</v>
      </c>
      <c r="D638" s="98" t="s">
        <v>471</v>
      </c>
      <c r="E638" s="31">
        <v>0</v>
      </c>
      <c r="F638" s="31" t="s">
        <v>472</v>
      </c>
      <c r="G638" s="31" t="s">
        <v>473</v>
      </c>
      <c r="I638" s="31">
        <v>0</v>
      </c>
      <c r="J638" s="31" t="s">
        <v>280</v>
      </c>
      <c r="K638" s="31" t="s">
        <v>280</v>
      </c>
      <c r="L638" s="31" t="str">
        <f t="shared" si="9"/>
        <v>insert into TORIHIKISAKI_M (company_code,torihikisaki_code,torihikisaki_type,torihikisaki_name,torihikisaki_name_kana,account_code,del_flg,reg_date,upd_date ) values ('00007','00034','0','取引先０００３４','とりひきさき０００３４','','0',current_timestamp,current_timestamp);</v>
      </c>
    </row>
    <row r="639" hidden="1" spans="3:12">
      <c r="C639" s="98" t="s">
        <v>293</v>
      </c>
      <c r="D639" s="98" t="s">
        <v>474</v>
      </c>
      <c r="E639" s="31">
        <v>0</v>
      </c>
      <c r="F639" s="31" t="s">
        <v>475</v>
      </c>
      <c r="G639" s="31" t="s">
        <v>476</v>
      </c>
      <c r="I639" s="31">
        <v>0</v>
      </c>
      <c r="J639" s="31" t="s">
        <v>280</v>
      </c>
      <c r="K639" s="31" t="s">
        <v>280</v>
      </c>
      <c r="L639" s="31" t="str">
        <f t="shared" si="9"/>
        <v>insert into TORIHIKISAKI_M (company_code,torihikisaki_code,torihikisaki_type,torihikisaki_name,torihikisaki_name_kana,account_code,del_flg,reg_date,upd_date ) values ('00007','00035','0','取引先０００３５','とりひきさき０００３５','','0',current_timestamp,current_timestamp);</v>
      </c>
    </row>
    <row r="640" hidden="1" spans="3:12">
      <c r="C640" s="98" t="s">
        <v>293</v>
      </c>
      <c r="D640" s="98" t="s">
        <v>477</v>
      </c>
      <c r="E640" s="31">
        <v>0</v>
      </c>
      <c r="F640" s="31" t="s">
        <v>478</v>
      </c>
      <c r="G640" s="31" t="s">
        <v>479</v>
      </c>
      <c r="I640" s="31">
        <v>0</v>
      </c>
      <c r="J640" s="31" t="s">
        <v>280</v>
      </c>
      <c r="K640" s="31" t="s">
        <v>280</v>
      </c>
      <c r="L640" s="31" t="str">
        <f t="shared" si="9"/>
        <v>insert into TORIHIKISAKI_M (company_code,torihikisaki_code,torihikisaki_type,torihikisaki_name,torihikisaki_name_kana,account_code,del_flg,reg_date,upd_date ) values ('00007','00036','0','取引先０００３６','とりひきさき０００３６','','0',current_timestamp,current_timestamp);</v>
      </c>
    </row>
    <row r="641" hidden="1" spans="3:12">
      <c r="C641" s="98" t="s">
        <v>293</v>
      </c>
      <c r="D641" s="98" t="s">
        <v>480</v>
      </c>
      <c r="E641" s="31">
        <v>0</v>
      </c>
      <c r="F641" s="31" t="s">
        <v>481</v>
      </c>
      <c r="G641" s="31" t="s">
        <v>482</v>
      </c>
      <c r="I641" s="31">
        <v>0</v>
      </c>
      <c r="J641" s="31" t="s">
        <v>280</v>
      </c>
      <c r="K641" s="31" t="s">
        <v>280</v>
      </c>
      <c r="L641" s="31" t="str">
        <f t="shared" si="9"/>
        <v>insert into TORIHIKISAKI_M (company_code,torihikisaki_code,torihikisaki_type,torihikisaki_name,torihikisaki_name_kana,account_code,del_flg,reg_date,upd_date ) values ('00007','00037','0','取引先０００３７','とりひきさき０００３７','','0',current_timestamp,current_timestamp);</v>
      </c>
    </row>
    <row r="642" hidden="1" spans="3:12">
      <c r="C642" s="98" t="s">
        <v>293</v>
      </c>
      <c r="D642" s="98" t="s">
        <v>483</v>
      </c>
      <c r="E642" s="31">
        <v>0</v>
      </c>
      <c r="F642" s="31" t="s">
        <v>484</v>
      </c>
      <c r="G642" s="31" t="s">
        <v>485</v>
      </c>
      <c r="I642" s="31">
        <v>0</v>
      </c>
      <c r="J642" s="31" t="s">
        <v>280</v>
      </c>
      <c r="K642" s="31" t="s">
        <v>280</v>
      </c>
      <c r="L642" s="31" t="str">
        <f t="shared" si="9"/>
        <v>insert into TORIHIKISAKI_M (company_code,torihikisaki_code,torihikisaki_type,torihikisaki_name,torihikisaki_name_kana,account_code,del_flg,reg_date,upd_date ) values ('00007','00038','0','取引先０００３８','とりひきさき０００３８','','0',current_timestamp,current_timestamp);</v>
      </c>
    </row>
    <row r="643" hidden="1" spans="3:12">
      <c r="C643" s="98" t="s">
        <v>293</v>
      </c>
      <c r="D643" s="98" t="s">
        <v>486</v>
      </c>
      <c r="E643" s="31">
        <v>0</v>
      </c>
      <c r="F643" s="31" t="s">
        <v>487</v>
      </c>
      <c r="G643" s="31" t="s">
        <v>488</v>
      </c>
      <c r="I643" s="31">
        <v>0</v>
      </c>
      <c r="J643" s="31" t="s">
        <v>280</v>
      </c>
      <c r="K643" s="31" t="s">
        <v>280</v>
      </c>
      <c r="L643" s="31" t="str">
        <f t="shared" si="9"/>
        <v>insert into TORIHIKISAKI_M (company_code,torihikisaki_code,torihikisaki_type,torihikisaki_name,torihikisaki_name_kana,account_code,del_flg,reg_date,upd_date ) values ('00007','00039','0','取引先０００３９','とりひきさき０００３９','','0',current_timestamp,current_timestamp);</v>
      </c>
    </row>
    <row r="644" hidden="1" spans="3:12">
      <c r="C644" s="98" t="s">
        <v>293</v>
      </c>
      <c r="D644" s="98" t="s">
        <v>489</v>
      </c>
      <c r="E644" s="31">
        <v>0</v>
      </c>
      <c r="F644" s="31" t="s">
        <v>490</v>
      </c>
      <c r="G644" s="31" t="s">
        <v>491</v>
      </c>
      <c r="I644" s="31">
        <v>0</v>
      </c>
      <c r="J644" s="31" t="s">
        <v>280</v>
      </c>
      <c r="K644" s="31" t="s">
        <v>280</v>
      </c>
      <c r="L644" s="31" t="str">
        <f t="shared" si="9"/>
        <v>insert into TORIHIKISAKI_M (company_code,torihikisaki_code,torihikisaki_type,torihikisaki_name,torihikisaki_name_kana,account_code,del_flg,reg_date,upd_date ) values ('00007','00040','0','取引先０００４０','とりひきさき０００４０','','0',current_timestamp,current_timestamp);</v>
      </c>
    </row>
    <row r="645" hidden="1" spans="3:12">
      <c r="C645" s="98" t="s">
        <v>293</v>
      </c>
      <c r="D645" s="98" t="s">
        <v>492</v>
      </c>
      <c r="E645" s="31">
        <v>0</v>
      </c>
      <c r="F645" s="31" t="s">
        <v>493</v>
      </c>
      <c r="G645" s="31" t="s">
        <v>494</v>
      </c>
      <c r="I645" s="31">
        <v>0</v>
      </c>
      <c r="J645" s="31" t="s">
        <v>280</v>
      </c>
      <c r="K645" s="31" t="s">
        <v>280</v>
      </c>
      <c r="L645" s="31" t="str">
        <f t="shared" si="9"/>
        <v>insert into TORIHIKISAKI_M (company_code,torihikisaki_code,torihikisaki_type,torihikisaki_name,torihikisaki_name_kana,account_code,del_flg,reg_date,upd_date ) values ('00007','00041','0','取引先０００４１','とりひきさき０００４１','','0',current_timestamp,current_timestamp);</v>
      </c>
    </row>
    <row r="646" hidden="1" spans="3:12">
      <c r="C646" s="98" t="s">
        <v>293</v>
      </c>
      <c r="D646" s="98" t="s">
        <v>495</v>
      </c>
      <c r="E646" s="31">
        <v>0</v>
      </c>
      <c r="F646" s="31" t="s">
        <v>496</v>
      </c>
      <c r="G646" s="31" t="s">
        <v>497</v>
      </c>
      <c r="I646" s="31">
        <v>0</v>
      </c>
      <c r="J646" s="31" t="s">
        <v>280</v>
      </c>
      <c r="K646" s="31" t="s">
        <v>280</v>
      </c>
      <c r="L646" s="31" t="str">
        <f t="shared" ref="L646:L709" si="10">"insert into "&amp;$B$2&amp;" ("&amp;$C$2&amp;","&amp;$D$2&amp;","&amp;$E$2&amp;","&amp;$F$2&amp;","&amp;$G$2&amp;","&amp;$H$2&amp;","&amp;$I$2&amp;","&amp;J$2&amp;","&amp;$K$2&amp;" ) values ("&amp;"'"&amp;C646&amp;"','"&amp;D646&amp;"','"&amp;E646&amp;"','"&amp;F646&amp;"','"&amp;G646&amp;"','"&amp;H646&amp;"','"&amp;I646&amp;"',"&amp;J646&amp;","&amp;K646&amp;");"</f>
        <v>insert into TORIHIKISAKI_M (company_code,torihikisaki_code,torihikisaki_type,torihikisaki_name,torihikisaki_name_kana,account_code,del_flg,reg_date,upd_date ) values ('00007','00042','0','取引先０００４２','とりひきさき０００４２','','0',current_timestamp,current_timestamp);</v>
      </c>
    </row>
    <row r="647" hidden="1" spans="3:12">
      <c r="C647" s="98" t="s">
        <v>293</v>
      </c>
      <c r="D647" s="98" t="s">
        <v>498</v>
      </c>
      <c r="E647" s="31">
        <v>0</v>
      </c>
      <c r="F647" s="31" t="s">
        <v>499</v>
      </c>
      <c r="G647" s="31" t="s">
        <v>500</v>
      </c>
      <c r="I647" s="31">
        <v>0</v>
      </c>
      <c r="J647" s="31" t="s">
        <v>280</v>
      </c>
      <c r="K647" s="31" t="s">
        <v>280</v>
      </c>
      <c r="L647" s="31" t="str">
        <f t="shared" si="10"/>
        <v>insert into TORIHIKISAKI_M (company_code,torihikisaki_code,torihikisaki_type,torihikisaki_name,torihikisaki_name_kana,account_code,del_flg,reg_date,upd_date ) values ('00007','00043','0','取引先０００４３','とりひきさき０００４３','','0',current_timestamp,current_timestamp);</v>
      </c>
    </row>
    <row r="648" hidden="1" spans="3:12">
      <c r="C648" s="98" t="s">
        <v>293</v>
      </c>
      <c r="D648" s="98" t="s">
        <v>501</v>
      </c>
      <c r="E648" s="31">
        <v>0</v>
      </c>
      <c r="F648" s="31" t="s">
        <v>502</v>
      </c>
      <c r="G648" s="31" t="s">
        <v>503</v>
      </c>
      <c r="I648" s="31">
        <v>0</v>
      </c>
      <c r="J648" s="31" t="s">
        <v>280</v>
      </c>
      <c r="K648" s="31" t="s">
        <v>280</v>
      </c>
      <c r="L648" s="31" t="str">
        <f t="shared" si="10"/>
        <v>insert into TORIHIKISAKI_M (company_code,torihikisaki_code,torihikisaki_type,torihikisaki_name,torihikisaki_name_kana,account_code,del_flg,reg_date,upd_date ) values ('00007','00044','0','取引先０００４４','とりひきさき０００４４','','0',current_timestamp,current_timestamp);</v>
      </c>
    </row>
    <row r="649" hidden="1" spans="3:12">
      <c r="C649" s="98" t="s">
        <v>293</v>
      </c>
      <c r="D649" s="98" t="s">
        <v>504</v>
      </c>
      <c r="E649" s="31">
        <v>0</v>
      </c>
      <c r="F649" s="31" t="s">
        <v>505</v>
      </c>
      <c r="G649" s="31" t="s">
        <v>506</v>
      </c>
      <c r="I649" s="31">
        <v>0</v>
      </c>
      <c r="J649" s="31" t="s">
        <v>280</v>
      </c>
      <c r="K649" s="31" t="s">
        <v>280</v>
      </c>
      <c r="L649" s="31" t="str">
        <f t="shared" si="10"/>
        <v>insert into TORIHIKISAKI_M (company_code,torihikisaki_code,torihikisaki_type,torihikisaki_name,torihikisaki_name_kana,account_code,del_flg,reg_date,upd_date ) values ('00007','00045','0','取引先０００４５','とりひきさき０００４５','','0',current_timestamp,current_timestamp);</v>
      </c>
    </row>
    <row r="650" hidden="1" spans="3:12">
      <c r="C650" s="98" t="s">
        <v>293</v>
      </c>
      <c r="D650" s="98" t="s">
        <v>507</v>
      </c>
      <c r="E650" s="31">
        <v>0</v>
      </c>
      <c r="F650" s="31" t="s">
        <v>508</v>
      </c>
      <c r="G650" s="31" t="s">
        <v>509</v>
      </c>
      <c r="I650" s="31">
        <v>0</v>
      </c>
      <c r="J650" s="31" t="s">
        <v>280</v>
      </c>
      <c r="K650" s="31" t="s">
        <v>280</v>
      </c>
      <c r="L650" s="31" t="str">
        <f t="shared" si="10"/>
        <v>insert into TORIHIKISAKI_M (company_code,torihikisaki_code,torihikisaki_type,torihikisaki_name,torihikisaki_name_kana,account_code,del_flg,reg_date,upd_date ) values ('00007','00046','0','取引先０００４６','とりひきさき０００４６','','0',current_timestamp,current_timestamp);</v>
      </c>
    </row>
    <row r="651" hidden="1" spans="3:12">
      <c r="C651" s="98" t="s">
        <v>293</v>
      </c>
      <c r="D651" s="98" t="s">
        <v>510</v>
      </c>
      <c r="E651" s="31">
        <v>0</v>
      </c>
      <c r="F651" s="31" t="s">
        <v>511</v>
      </c>
      <c r="G651" s="31" t="s">
        <v>512</v>
      </c>
      <c r="I651" s="31">
        <v>0</v>
      </c>
      <c r="J651" s="31" t="s">
        <v>280</v>
      </c>
      <c r="K651" s="31" t="s">
        <v>280</v>
      </c>
      <c r="L651" s="31" t="str">
        <f t="shared" si="10"/>
        <v>insert into TORIHIKISAKI_M (company_code,torihikisaki_code,torihikisaki_type,torihikisaki_name,torihikisaki_name_kana,account_code,del_flg,reg_date,upd_date ) values ('00007','00047','0','取引先０００４７','とりひきさき０００４７','','0',current_timestamp,current_timestamp);</v>
      </c>
    </row>
    <row r="652" hidden="1" spans="3:12">
      <c r="C652" s="98" t="s">
        <v>293</v>
      </c>
      <c r="D652" s="98" t="s">
        <v>513</v>
      </c>
      <c r="E652" s="31">
        <v>0</v>
      </c>
      <c r="F652" s="31" t="s">
        <v>514</v>
      </c>
      <c r="G652" s="31" t="s">
        <v>515</v>
      </c>
      <c r="I652" s="31">
        <v>0</v>
      </c>
      <c r="J652" s="31" t="s">
        <v>280</v>
      </c>
      <c r="K652" s="31" t="s">
        <v>280</v>
      </c>
      <c r="L652" s="31" t="str">
        <f t="shared" si="10"/>
        <v>insert into TORIHIKISAKI_M (company_code,torihikisaki_code,torihikisaki_type,torihikisaki_name,torihikisaki_name_kana,account_code,del_flg,reg_date,upd_date ) values ('00007','00048','0','取引先０００４８','とりひきさき０００４８','','0',current_timestamp,current_timestamp);</v>
      </c>
    </row>
    <row r="653" hidden="1" spans="3:12">
      <c r="C653" s="98" t="s">
        <v>293</v>
      </c>
      <c r="D653" s="98" t="s">
        <v>516</v>
      </c>
      <c r="E653" s="31">
        <v>0</v>
      </c>
      <c r="F653" s="31" t="s">
        <v>517</v>
      </c>
      <c r="G653" s="31" t="s">
        <v>518</v>
      </c>
      <c r="I653" s="31">
        <v>0</v>
      </c>
      <c r="J653" s="31" t="s">
        <v>280</v>
      </c>
      <c r="K653" s="31" t="s">
        <v>280</v>
      </c>
      <c r="L653" s="31" t="str">
        <f t="shared" si="10"/>
        <v>insert into TORIHIKISAKI_M (company_code,torihikisaki_code,torihikisaki_type,torihikisaki_name,torihikisaki_name_kana,account_code,del_flg,reg_date,upd_date ) values ('00007','00049','0','取引先０００４９','とりひきさき０００４９','','0',current_timestamp,current_timestamp);</v>
      </c>
    </row>
    <row r="654" hidden="1" spans="3:12">
      <c r="C654" s="98" t="s">
        <v>293</v>
      </c>
      <c r="D654" s="98" t="s">
        <v>519</v>
      </c>
      <c r="E654" s="31">
        <v>0</v>
      </c>
      <c r="F654" s="31" t="s">
        <v>520</v>
      </c>
      <c r="G654" s="31" t="s">
        <v>521</v>
      </c>
      <c r="I654" s="31">
        <v>0</v>
      </c>
      <c r="J654" s="31" t="s">
        <v>280</v>
      </c>
      <c r="K654" s="31" t="s">
        <v>280</v>
      </c>
      <c r="L654" s="31" t="str">
        <f t="shared" si="10"/>
        <v>insert into TORIHIKISAKI_M (company_code,torihikisaki_code,torihikisaki_type,torihikisaki_name,torihikisaki_name_kana,account_code,del_flg,reg_date,upd_date ) values ('00007','00050','0','取引先０００５０','とりひきさき０００５０','','0',current_timestamp,current_timestamp);</v>
      </c>
    </row>
    <row r="655" hidden="1" spans="3:12">
      <c r="C655" s="98" t="s">
        <v>293</v>
      </c>
      <c r="D655" s="98" t="s">
        <v>522</v>
      </c>
      <c r="E655" s="31">
        <v>0</v>
      </c>
      <c r="F655" s="31" t="s">
        <v>523</v>
      </c>
      <c r="G655" s="31" t="s">
        <v>524</v>
      </c>
      <c r="I655" s="31">
        <v>0</v>
      </c>
      <c r="J655" s="31" t="s">
        <v>280</v>
      </c>
      <c r="K655" s="31" t="s">
        <v>280</v>
      </c>
      <c r="L655" s="31" t="str">
        <f t="shared" si="10"/>
        <v>insert into TORIHIKISAKI_M (company_code,torihikisaki_code,torihikisaki_type,torihikisaki_name,torihikisaki_name_kana,account_code,del_flg,reg_date,upd_date ) values ('00007','00051','0','取引先０００５１','とりひきさき０００５１','','0',current_timestamp,current_timestamp);</v>
      </c>
    </row>
    <row r="656" hidden="1" spans="3:12">
      <c r="C656" s="98" t="s">
        <v>293</v>
      </c>
      <c r="D656" s="98" t="s">
        <v>525</v>
      </c>
      <c r="E656" s="31">
        <v>0</v>
      </c>
      <c r="F656" s="31" t="s">
        <v>526</v>
      </c>
      <c r="G656" s="31" t="s">
        <v>527</v>
      </c>
      <c r="I656" s="31">
        <v>0</v>
      </c>
      <c r="J656" s="31" t="s">
        <v>280</v>
      </c>
      <c r="K656" s="31" t="s">
        <v>280</v>
      </c>
      <c r="L656" s="31" t="str">
        <f t="shared" si="10"/>
        <v>insert into TORIHIKISAKI_M (company_code,torihikisaki_code,torihikisaki_type,torihikisaki_name,torihikisaki_name_kana,account_code,del_flg,reg_date,upd_date ) values ('00007','00052','0','取引先０００５２','とりひきさき０００５２','','0',current_timestamp,current_timestamp);</v>
      </c>
    </row>
    <row r="657" hidden="1" spans="3:12">
      <c r="C657" s="98" t="s">
        <v>293</v>
      </c>
      <c r="D657" s="98" t="s">
        <v>528</v>
      </c>
      <c r="E657" s="31">
        <v>0</v>
      </c>
      <c r="F657" s="31" t="s">
        <v>529</v>
      </c>
      <c r="G657" s="31" t="s">
        <v>530</v>
      </c>
      <c r="I657" s="31">
        <v>0</v>
      </c>
      <c r="J657" s="31" t="s">
        <v>280</v>
      </c>
      <c r="K657" s="31" t="s">
        <v>280</v>
      </c>
      <c r="L657" s="31" t="str">
        <f t="shared" si="10"/>
        <v>insert into TORIHIKISAKI_M (company_code,torihikisaki_code,torihikisaki_type,torihikisaki_name,torihikisaki_name_kana,account_code,del_flg,reg_date,upd_date ) values ('00007','00053','0','取引先０００５３','とりひきさき０００５３','','0',current_timestamp,current_timestamp);</v>
      </c>
    </row>
    <row r="658" hidden="1" spans="3:12">
      <c r="C658" s="98" t="s">
        <v>293</v>
      </c>
      <c r="D658" s="98" t="s">
        <v>531</v>
      </c>
      <c r="E658" s="31">
        <v>0</v>
      </c>
      <c r="F658" s="31" t="s">
        <v>532</v>
      </c>
      <c r="G658" s="31" t="s">
        <v>533</v>
      </c>
      <c r="I658" s="31">
        <v>0</v>
      </c>
      <c r="J658" s="31" t="s">
        <v>280</v>
      </c>
      <c r="K658" s="31" t="s">
        <v>280</v>
      </c>
      <c r="L658" s="31" t="str">
        <f t="shared" si="10"/>
        <v>insert into TORIHIKISAKI_M (company_code,torihikisaki_code,torihikisaki_type,torihikisaki_name,torihikisaki_name_kana,account_code,del_flg,reg_date,upd_date ) values ('00007','00054','0','取引先０００５４','とりひきさき０００５４','','0',current_timestamp,current_timestamp);</v>
      </c>
    </row>
    <row r="659" hidden="1" spans="3:12">
      <c r="C659" s="98" t="s">
        <v>293</v>
      </c>
      <c r="D659" s="98" t="s">
        <v>534</v>
      </c>
      <c r="E659" s="31">
        <v>0</v>
      </c>
      <c r="F659" s="31" t="s">
        <v>535</v>
      </c>
      <c r="G659" s="31" t="s">
        <v>536</v>
      </c>
      <c r="I659" s="31">
        <v>0</v>
      </c>
      <c r="J659" s="31" t="s">
        <v>280</v>
      </c>
      <c r="K659" s="31" t="s">
        <v>280</v>
      </c>
      <c r="L659" s="31" t="str">
        <f t="shared" si="10"/>
        <v>insert into TORIHIKISAKI_M (company_code,torihikisaki_code,torihikisaki_type,torihikisaki_name,torihikisaki_name_kana,account_code,del_flg,reg_date,upd_date ) values ('00007','00055','0','取引先０００５５','とりひきさき０００５５','','0',current_timestamp,current_timestamp);</v>
      </c>
    </row>
    <row r="660" hidden="1" spans="3:12">
      <c r="C660" s="98" t="s">
        <v>293</v>
      </c>
      <c r="D660" s="98" t="s">
        <v>537</v>
      </c>
      <c r="E660" s="31">
        <v>0</v>
      </c>
      <c r="F660" s="31" t="s">
        <v>538</v>
      </c>
      <c r="G660" s="31" t="s">
        <v>539</v>
      </c>
      <c r="I660" s="31">
        <v>0</v>
      </c>
      <c r="J660" s="31" t="s">
        <v>280</v>
      </c>
      <c r="K660" s="31" t="s">
        <v>280</v>
      </c>
      <c r="L660" s="31" t="str">
        <f t="shared" si="10"/>
        <v>insert into TORIHIKISAKI_M (company_code,torihikisaki_code,torihikisaki_type,torihikisaki_name,torihikisaki_name_kana,account_code,del_flg,reg_date,upd_date ) values ('00007','00056','0','取引先０００５６','とりひきさき０００５６','','0',current_timestamp,current_timestamp);</v>
      </c>
    </row>
    <row r="661" hidden="1" spans="3:12">
      <c r="C661" s="98" t="s">
        <v>293</v>
      </c>
      <c r="D661" s="98" t="s">
        <v>540</v>
      </c>
      <c r="E661" s="31">
        <v>0</v>
      </c>
      <c r="F661" s="31" t="s">
        <v>541</v>
      </c>
      <c r="G661" s="31" t="s">
        <v>542</v>
      </c>
      <c r="I661" s="31">
        <v>0</v>
      </c>
      <c r="J661" s="31" t="s">
        <v>280</v>
      </c>
      <c r="K661" s="31" t="s">
        <v>280</v>
      </c>
      <c r="L661" s="31" t="str">
        <f t="shared" si="10"/>
        <v>insert into TORIHIKISAKI_M (company_code,torihikisaki_code,torihikisaki_type,torihikisaki_name,torihikisaki_name_kana,account_code,del_flg,reg_date,upd_date ) values ('00007','00057','0','取引先０００５７','とりひきさき０００５７','','0',current_timestamp,current_timestamp);</v>
      </c>
    </row>
    <row r="662" hidden="1" spans="3:12">
      <c r="C662" s="98" t="s">
        <v>293</v>
      </c>
      <c r="D662" s="98" t="s">
        <v>543</v>
      </c>
      <c r="E662" s="31">
        <v>0</v>
      </c>
      <c r="F662" s="31" t="s">
        <v>544</v>
      </c>
      <c r="G662" s="31" t="s">
        <v>545</v>
      </c>
      <c r="I662" s="31">
        <v>0</v>
      </c>
      <c r="J662" s="31" t="s">
        <v>280</v>
      </c>
      <c r="K662" s="31" t="s">
        <v>280</v>
      </c>
      <c r="L662" s="31" t="str">
        <f t="shared" si="10"/>
        <v>insert into TORIHIKISAKI_M (company_code,torihikisaki_code,torihikisaki_type,torihikisaki_name,torihikisaki_name_kana,account_code,del_flg,reg_date,upd_date ) values ('00007','00058','0','取引先０００５８','とりひきさき０００５８','','0',current_timestamp,current_timestamp);</v>
      </c>
    </row>
    <row r="663" hidden="1" spans="3:12">
      <c r="C663" s="98" t="s">
        <v>293</v>
      </c>
      <c r="D663" s="98" t="s">
        <v>546</v>
      </c>
      <c r="E663" s="31">
        <v>0</v>
      </c>
      <c r="F663" s="31" t="s">
        <v>547</v>
      </c>
      <c r="G663" s="31" t="s">
        <v>548</v>
      </c>
      <c r="I663" s="31">
        <v>0</v>
      </c>
      <c r="J663" s="31" t="s">
        <v>280</v>
      </c>
      <c r="K663" s="31" t="s">
        <v>280</v>
      </c>
      <c r="L663" s="31" t="str">
        <f t="shared" si="10"/>
        <v>insert into TORIHIKISAKI_M (company_code,torihikisaki_code,torihikisaki_type,torihikisaki_name,torihikisaki_name_kana,account_code,del_flg,reg_date,upd_date ) values ('00007','00059','0','取引先０００５９','とりひきさき０００５９','','0',current_timestamp,current_timestamp);</v>
      </c>
    </row>
    <row r="664" hidden="1" spans="3:12">
      <c r="C664" s="98" t="s">
        <v>293</v>
      </c>
      <c r="D664" s="98" t="s">
        <v>549</v>
      </c>
      <c r="E664" s="31">
        <v>0</v>
      </c>
      <c r="F664" s="31" t="s">
        <v>550</v>
      </c>
      <c r="G664" s="31" t="s">
        <v>551</v>
      </c>
      <c r="I664" s="31">
        <v>0</v>
      </c>
      <c r="J664" s="31" t="s">
        <v>280</v>
      </c>
      <c r="K664" s="31" t="s">
        <v>280</v>
      </c>
      <c r="L664" s="31" t="str">
        <f t="shared" si="10"/>
        <v>insert into TORIHIKISAKI_M (company_code,torihikisaki_code,torihikisaki_type,torihikisaki_name,torihikisaki_name_kana,account_code,del_flg,reg_date,upd_date ) values ('00007','00060','0','取引先０００６０','とりひきさき０００６０','','0',current_timestamp,current_timestamp);</v>
      </c>
    </row>
    <row r="665" hidden="1" spans="3:12">
      <c r="C665" s="98" t="s">
        <v>293</v>
      </c>
      <c r="D665" s="98" t="s">
        <v>552</v>
      </c>
      <c r="E665" s="31">
        <v>0</v>
      </c>
      <c r="F665" s="31" t="s">
        <v>553</v>
      </c>
      <c r="G665" s="31" t="s">
        <v>554</v>
      </c>
      <c r="I665" s="31">
        <v>0</v>
      </c>
      <c r="J665" s="31" t="s">
        <v>280</v>
      </c>
      <c r="K665" s="31" t="s">
        <v>280</v>
      </c>
      <c r="L665" s="31" t="str">
        <f t="shared" si="10"/>
        <v>insert into TORIHIKISAKI_M (company_code,torihikisaki_code,torihikisaki_type,torihikisaki_name,torihikisaki_name_kana,account_code,del_flg,reg_date,upd_date ) values ('00007','00061','0','取引先０００６１','とりひきさき０００６１','','0',current_timestamp,current_timestamp);</v>
      </c>
    </row>
    <row r="666" hidden="1" spans="3:12">
      <c r="C666" s="98" t="s">
        <v>293</v>
      </c>
      <c r="D666" s="98" t="s">
        <v>555</v>
      </c>
      <c r="E666" s="31">
        <v>0</v>
      </c>
      <c r="F666" s="31" t="s">
        <v>556</v>
      </c>
      <c r="G666" s="31" t="s">
        <v>557</v>
      </c>
      <c r="I666" s="31">
        <v>0</v>
      </c>
      <c r="J666" s="31" t="s">
        <v>280</v>
      </c>
      <c r="K666" s="31" t="s">
        <v>280</v>
      </c>
      <c r="L666" s="31" t="str">
        <f t="shared" si="10"/>
        <v>insert into TORIHIKISAKI_M (company_code,torihikisaki_code,torihikisaki_type,torihikisaki_name,torihikisaki_name_kana,account_code,del_flg,reg_date,upd_date ) values ('00007','00062','0','取引先０００６２','とりひきさき０００６２','','0',current_timestamp,current_timestamp);</v>
      </c>
    </row>
    <row r="667" hidden="1" spans="3:12">
      <c r="C667" s="98" t="s">
        <v>293</v>
      </c>
      <c r="D667" s="98" t="s">
        <v>558</v>
      </c>
      <c r="E667" s="31">
        <v>0</v>
      </c>
      <c r="F667" s="31" t="s">
        <v>559</v>
      </c>
      <c r="G667" s="31" t="s">
        <v>560</v>
      </c>
      <c r="I667" s="31">
        <v>0</v>
      </c>
      <c r="J667" s="31" t="s">
        <v>280</v>
      </c>
      <c r="K667" s="31" t="s">
        <v>280</v>
      </c>
      <c r="L667" s="31" t="str">
        <f t="shared" si="10"/>
        <v>insert into TORIHIKISAKI_M (company_code,torihikisaki_code,torihikisaki_type,torihikisaki_name,torihikisaki_name_kana,account_code,del_flg,reg_date,upd_date ) values ('00007','00063','0','取引先０００６３','とりひきさき０００６３','','0',current_timestamp,current_timestamp);</v>
      </c>
    </row>
    <row r="668" hidden="1" spans="3:12">
      <c r="C668" s="98" t="s">
        <v>293</v>
      </c>
      <c r="D668" s="98" t="s">
        <v>561</v>
      </c>
      <c r="E668" s="31">
        <v>0</v>
      </c>
      <c r="F668" s="31" t="s">
        <v>562</v>
      </c>
      <c r="G668" s="31" t="s">
        <v>563</v>
      </c>
      <c r="I668" s="31">
        <v>0</v>
      </c>
      <c r="J668" s="31" t="s">
        <v>280</v>
      </c>
      <c r="K668" s="31" t="s">
        <v>280</v>
      </c>
      <c r="L668" s="31" t="str">
        <f t="shared" si="10"/>
        <v>insert into TORIHIKISAKI_M (company_code,torihikisaki_code,torihikisaki_type,torihikisaki_name,torihikisaki_name_kana,account_code,del_flg,reg_date,upd_date ) values ('00007','00064','0','取引先０００６４','とりひきさき０００６４','','0',current_timestamp,current_timestamp);</v>
      </c>
    </row>
    <row r="669" hidden="1" spans="3:12">
      <c r="C669" s="98" t="s">
        <v>293</v>
      </c>
      <c r="D669" s="98" t="s">
        <v>564</v>
      </c>
      <c r="E669" s="31">
        <v>0</v>
      </c>
      <c r="F669" s="31" t="s">
        <v>565</v>
      </c>
      <c r="G669" s="31" t="s">
        <v>566</v>
      </c>
      <c r="I669" s="31">
        <v>0</v>
      </c>
      <c r="J669" s="31" t="s">
        <v>280</v>
      </c>
      <c r="K669" s="31" t="s">
        <v>280</v>
      </c>
      <c r="L669" s="31" t="str">
        <f t="shared" si="10"/>
        <v>insert into TORIHIKISAKI_M (company_code,torihikisaki_code,torihikisaki_type,torihikisaki_name,torihikisaki_name_kana,account_code,del_flg,reg_date,upd_date ) values ('00007','00065','0','取引先０００６５','とりひきさき０００６５','','0',current_timestamp,current_timestamp);</v>
      </c>
    </row>
    <row r="670" hidden="1" spans="3:12">
      <c r="C670" s="98" t="s">
        <v>293</v>
      </c>
      <c r="D670" s="98" t="s">
        <v>567</v>
      </c>
      <c r="E670" s="31">
        <v>0</v>
      </c>
      <c r="F670" s="31" t="s">
        <v>568</v>
      </c>
      <c r="G670" s="31" t="s">
        <v>569</v>
      </c>
      <c r="I670" s="31">
        <v>0</v>
      </c>
      <c r="J670" s="31" t="s">
        <v>280</v>
      </c>
      <c r="K670" s="31" t="s">
        <v>280</v>
      </c>
      <c r="L670" s="31" t="str">
        <f t="shared" si="10"/>
        <v>insert into TORIHIKISAKI_M (company_code,torihikisaki_code,torihikisaki_type,torihikisaki_name,torihikisaki_name_kana,account_code,del_flg,reg_date,upd_date ) values ('00007','00066','0','取引先０００６６','とりひきさき０００６６','','0',current_timestamp,current_timestamp);</v>
      </c>
    </row>
    <row r="671" hidden="1" spans="3:12">
      <c r="C671" s="98" t="s">
        <v>293</v>
      </c>
      <c r="D671" s="98" t="s">
        <v>570</v>
      </c>
      <c r="E671" s="31">
        <v>0</v>
      </c>
      <c r="F671" s="31" t="s">
        <v>571</v>
      </c>
      <c r="G671" s="31" t="s">
        <v>572</v>
      </c>
      <c r="I671" s="31">
        <v>0</v>
      </c>
      <c r="J671" s="31" t="s">
        <v>280</v>
      </c>
      <c r="K671" s="31" t="s">
        <v>280</v>
      </c>
      <c r="L671" s="31" t="str">
        <f t="shared" si="10"/>
        <v>insert into TORIHIKISAKI_M (company_code,torihikisaki_code,torihikisaki_type,torihikisaki_name,torihikisaki_name_kana,account_code,del_flg,reg_date,upd_date ) values ('00007','00067','0','取引先０００６７','とりひきさき０００６７','','0',current_timestamp,current_timestamp);</v>
      </c>
    </row>
    <row r="672" hidden="1" spans="3:12">
      <c r="C672" s="98" t="s">
        <v>293</v>
      </c>
      <c r="D672" s="98" t="s">
        <v>573</v>
      </c>
      <c r="E672" s="31">
        <v>0</v>
      </c>
      <c r="F672" s="31" t="s">
        <v>574</v>
      </c>
      <c r="G672" s="31" t="s">
        <v>575</v>
      </c>
      <c r="I672" s="31">
        <v>0</v>
      </c>
      <c r="J672" s="31" t="s">
        <v>280</v>
      </c>
      <c r="K672" s="31" t="s">
        <v>280</v>
      </c>
      <c r="L672" s="31" t="str">
        <f t="shared" si="10"/>
        <v>insert into TORIHIKISAKI_M (company_code,torihikisaki_code,torihikisaki_type,torihikisaki_name,torihikisaki_name_kana,account_code,del_flg,reg_date,upd_date ) values ('00007','00068','0','取引先０００６８','とりひきさき０００６８','','0',current_timestamp,current_timestamp);</v>
      </c>
    </row>
    <row r="673" hidden="1" spans="3:12">
      <c r="C673" s="98" t="s">
        <v>293</v>
      </c>
      <c r="D673" s="98" t="s">
        <v>576</v>
      </c>
      <c r="E673" s="31">
        <v>0</v>
      </c>
      <c r="F673" s="31" t="s">
        <v>577</v>
      </c>
      <c r="G673" s="31" t="s">
        <v>578</v>
      </c>
      <c r="I673" s="31">
        <v>0</v>
      </c>
      <c r="J673" s="31" t="s">
        <v>280</v>
      </c>
      <c r="K673" s="31" t="s">
        <v>280</v>
      </c>
      <c r="L673" s="31" t="str">
        <f t="shared" si="10"/>
        <v>insert into TORIHIKISAKI_M (company_code,torihikisaki_code,torihikisaki_type,torihikisaki_name,torihikisaki_name_kana,account_code,del_flg,reg_date,upd_date ) values ('00007','00069','0','取引先０００６９','とりひきさき０００６９','','0',current_timestamp,current_timestamp);</v>
      </c>
    </row>
    <row r="674" hidden="1" spans="3:12">
      <c r="C674" s="98" t="s">
        <v>293</v>
      </c>
      <c r="D674" s="98" t="s">
        <v>579</v>
      </c>
      <c r="E674" s="31">
        <v>0</v>
      </c>
      <c r="F674" s="31" t="s">
        <v>580</v>
      </c>
      <c r="G674" s="31" t="s">
        <v>581</v>
      </c>
      <c r="I674" s="31">
        <v>0</v>
      </c>
      <c r="J674" s="31" t="s">
        <v>280</v>
      </c>
      <c r="K674" s="31" t="s">
        <v>280</v>
      </c>
      <c r="L674" s="31" t="str">
        <f t="shared" si="10"/>
        <v>insert into TORIHIKISAKI_M (company_code,torihikisaki_code,torihikisaki_type,torihikisaki_name,torihikisaki_name_kana,account_code,del_flg,reg_date,upd_date ) values ('00007','00070','0','取引先０００７０','とりひきさき０００７０','','0',current_timestamp,current_timestamp);</v>
      </c>
    </row>
    <row r="675" hidden="1" spans="3:12">
      <c r="C675" s="98" t="s">
        <v>293</v>
      </c>
      <c r="D675" s="98" t="s">
        <v>582</v>
      </c>
      <c r="E675" s="31">
        <v>0</v>
      </c>
      <c r="F675" s="31" t="s">
        <v>583</v>
      </c>
      <c r="G675" s="31" t="s">
        <v>584</v>
      </c>
      <c r="I675" s="31">
        <v>0</v>
      </c>
      <c r="J675" s="31" t="s">
        <v>280</v>
      </c>
      <c r="K675" s="31" t="s">
        <v>280</v>
      </c>
      <c r="L675" s="31" t="str">
        <f t="shared" si="10"/>
        <v>insert into TORIHIKISAKI_M (company_code,torihikisaki_code,torihikisaki_type,torihikisaki_name,torihikisaki_name_kana,account_code,del_flg,reg_date,upd_date ) values ('00007','00071','0','取引先０００７１','とりひきさき０００７１','','0',current_timestamp,current_timestamp);</v>
      </c>
    </row>
    <row r="676" hidden="1" spans="3:12">
      <c r="C676" s="98" t="s">
        <v>293</v>
      </c>
      <c r="D676" s="98" t="s">
        <v>585</v>
      </c>
      <c r="E676" s="31">
        <v>0</v>
      </c>
      <c r="F676" s="31" t="s">
        <v>586</v>
      </c>
      <c r="G676" s="31" t="s">
        <v>587</v>
      </c>
      <c r="I676" s="31">
        <v>0</v>
      </c>
      <c r="J676" s="31" t="s">
        <v>280</v>
      </c>
      <c r="K676" s="31" t="s">
        <v>280</v>
      </c>
      <c r="L676" s="31" t="str">
        <f t="shared" si="10"/>
        <v>insert into TORIHIKISAKI_M (company_code,torihikisaki_code,torihikisaki_type,torihikisaki_name,torihikisaki_name_kana,account_code,del_flg,reg_date,upd_date ) values ('00007','00072','0','取引先０００７２','とりひきさき０００７２','','0',current_timestamp,current_timestamp);</v>
      </c>
    </row>
    <row r="677" hidden="1" spans="3:12">
      <c r="C677" s="98" t="s">
        <v>293</v>
      </c>
      <c r="D677" s="98" t="s">
        <v>588</v>
      </c>
      <c r="E677" s="31">
        <v>0</v>
      </c>
      <c r="F677" s="31" t="s">
        <v>589</v>
      </c>
      <c r="G677" s="31" t="s">
        <v>590</v>
      </c>
      <c r="I677" s="31">
        <v>0</v>
      </c>
      <c r="J677" s="31" t="s">
        <v>280</v>
      </c>
      <c r="K677" s="31" t="s">
        <v>280</v>
      </c>
      <c r="L677" s="31" t="str">
        <f t="shared" si="10"/>
        <v>insert into TORIHIKISAKI_M (company_code,torihikisaki_code,torihikisaki_type,torihikisaki_name,torihikisaki_name_kana,account_code,del_flg,reg_date,upd_date ) values ('00007','00073','0','取引先０００７３','とりひきさき０００７３','','0',current_timestamp,current_timestamp);</v>
      </c>
    </row>
    <row r="678" hidden="1" spans="3:12">
      <c r="C678" s="98" t="s">
        <v>293</v>
      </c>
      <c r="D678" s="98" t="s">
        <v>591</v>
      </c>
      <c r="E678" s="31">
        <v>0</v>
      </c>
      <c r="F678" s="31" t="s">
        <v>592</v>
      </c>
      <c r="G678" s="31" t="s">
        <v>593</v>
      </c>
      <c r="I678" s="31">
        <v>0</v>
      </c>
      <c r="J678" s="31" t="s">
        <v>280</v>
      </c>
      <c r="K678" s="31" t="s">
        <v>280</v>
      </c>
      <c r="L678" s="31" t="str">
        <f t="shared" si="10"/>
        <v>insert into TORIHIKISAKI_M (company_code,torihikisaki_code,torihikisaki_type,torihikisaki_name,torihikisaki_name_kana,account_code,del_flg,reg_date,upd_date ) values ('00007','00074','0','取引先０００７４','とりひきさき０００７４','','0',current_timestamp,current_timestamp);</v>
      </c>
    </row>
    <row r="679" hidden="1" spans="3:12">
      <c r="C679" s="98" t="s">
        <v>293</v>
      </c>
      <c r="D679" s="98" t="s">
        <v>594</v>
      </c>
      <c r="E679" s="31">
        <v>0</v>
      </c>
      <c r="F679" s="31" t="s">
        <v>595</v>
      </c>
      <c r="G679" s="31" t="s">
        <v>596</v>
      </c>
      <c r="I679" s="31">
        <v>0</v>
      </c>
      <c r="J679" s="31" t="s">
        <v>280</v>
      </c>
      <c r="K679" s="31" t="s">
        <v>280</v>
      </c>
      <c r="L679" s="31" t="str">
        <f t="shared" si="10"/>
        <v>insert into TORIHIKISAKI_M (company_code,torihikisaki_code,torihikisaki_type,torihikisaki_name,torihikisaki_name_kana,account_code,del_flg,reg_date,upd_date ) values ('00007','00075','0','取引先０００７５','とりひきさき０００７５','','0',current_timestamp,current_timestamp);</v>
      </c>
    </row>
    <row r="680" hidden="1" spans="3:12">
      <c r="C680" s="98" t="s">
        <v>293</v>
      </c>
      <c r="D680" s="98" t="s">
        <v>597</v>
      </c>
      <c r="E680" s="31">
        <v>0</v>
      </c>
      <c r="F680" s="31" t="s">
        <v>598</v>
      </c>
      <c r="G680" s="31" t="s">
        <v>599</v>
      </c>
      <c r="I680" s="31">
        <v>0</v>
      </c>
      <c r="J680" s="31" t="s">
        <v>280</v>
      </c>
      <c r="K680" s="31" t="s">
        <v>280</v>
      </c>
      <c r="L680" s="31" t="str">
        <f t="shared" si="10"/>
        <v>insert into TORIHIKISAKI_M (company_code,torihikisaki_code,torihikisaki_type,torihikisaki_name,torihikisaki_name_kana,account_code,del_flg,reg_date,upd_date ) values ('00007','00076','0','取引先０００７６','とりひきさき０００７６','','0',current_timestamp,current_timestamp);</v>
      </c>
    </row>
    <row r="681" hidden="1" spans="3:12">
      <c r="C681" s="98" t="s">
        <v>293</v>
      </c>
      <c r="D681" s="98" t="s">
        <v>600</v>
      </c>
      <c r="E681" s="31">
        <v>0</v>
      </c>
      <c r="F681" s="31" t="s">
        <v>601</v>
      </c>
      <c r="G681" s="31" t="s">
        <v>602</v>
      </c>
      <c r="I681" s="31">
        <v>0</v>
      </c>
      <c r="J681" s="31" t="s">
        <v>280</v>
      </c>
      <c r="K681" s="31" t="s">
        <v>280</v>
      </c>
      <c r="L681" s="31" t="str">
        <f t="shared" si="10"/>
        <v>insert into TORIHIKISAKI_M (company_code,torihikisaki_code,torihikisaki_type,torihikisaki_name,torihikisaki_name_kana,account_code,del_flg,reg_date,upd_date ) values ('00007','00077','0','取引先０００７７','とりひきさき０００７７','','0',current_timestamp,current_timestamp);</v>
      </c>
    </row>
    <row r="682" hidden="1" spans="3:12">
      <c r="C682" s="98" t="s">
        <v>293</v>
      </c>
      <c r="D682" s="98" t="s">
        <v>603</v>
      </c>
      <c r="E682" s="31">
        <v>0</v>
      </c>
      <c r="F682" s="31" t="s">
        <v>604</v>
      </c>
      <c r="G682" s="31" t="s">
        <v>605</v>
      </c>
      <c r="I682" s="31">
        <v>0</v>
      </c>
      <c r="J682" s="31" t="s">
        <v>280</v>
      </c>
      <c r="K682" s="31" t="s">
        <v>280</v>
      </c>
      <c r="L682" s="31" t="str">
        <f t="shared" si="10"/>
        <v>insert into TORIHIKISAKI_M (company_code,torihikisaki_code,torihikisaki_type,torihikisaki_name,torihikisaki_name_kana,account_code,del_flg,reg_date,upd_date ) values ('00007','00078','0','取引先０００７８','とりひきさき０００７８','','0',current_timestamp,current_timestamp);</v>
      </c>
    </row>
    <row r="683" hidden="1" spans="3:12">
      <c r="C683" s="98" t="s">
        <v>293</v>
      </c>
      <c r="D683" s="98" t="s">
        <v>606</v>
      </c>
      <c r="E683" s="31">
        <v>0</v>
      </c>
      <c r="F683" s="31" t="s">
        <v>607</v>
      </c>
      <c r="G683" s="31" t="s">
        <v>608</v>
      </c>
      <c r="I683" s="31">
        <v>0</v>
      </c>
      <c r="J683" s="31" t="s">
        <v>280</v>
      </c>
      <c r="K683" s="31" t="s">
        <v>280</v>
      </c>
      <c r="L683" s="31" t="str">
        <f t="shared" si="10"/>
        <v>insert into TORIHIKISAKI_M (company_code,torihikisaki_code,torihikisaki_type,torihikisaki_name,torihikisaki_name_kana,account_code,del_flg,reg_date,upd_date ) values ('00007','00079','0','取引先０００７９','とりひきさき０００７９','','0',current_timestamp,current_timestamp);</v>
      </c>
    </row>
    <row r="684" hidden="1" spans="3:12">
      <c r="C684" s="98" t="s">
        <v>293</v>
      </c>
      <c r="D684" s="98" t="s">
        <v>609</v>
      </c>
      <c r="E684" s="31">
        <v>0</v>
      </c>
      <c r="F684" s="31" t="s">
        <v>610</v>
      </c>
      <c r="G684" s="31" t="s">
        <v>611</v>
      </c>
      <c r="I684" s="31">
        <v>0</v>
      </c>
      <c r="J684" s="31" t="s">
        <v>280</v>
      </c>
      <c r="K684" s="31" t="s">
        <v>280</v>
      </c>
      <c r="L684" s="31" t="str">
        <f t="shared" si="10"/>
        <v>insert into TORIHIKISAKI_M (company_code,torihikisaki_code,torihikisaki_type,torihikisaki_name,torihikisaki_name_kana,account_code,del_flg,reg_date,upd_date ) values ('00007','00080','0','取引先０００８０','とりひきさき０００８０','','0',current_timestamp,current_timestamp);</v>
      </c>
    </row>
    <row r="685" hidden="1" spans="3:12">
      <c r="C685" s="98" t="s">
        <v>293</v>
      </c>
      <c r="D685" s="98" t="s">
        <v>612</v>
      </c>
      <c r="E685" s="31">
        <v>0</v>
      </c>
      <c r="F685" s="31" t="s">
        <v>613</v>
      </c>
      <c r="G685" s="31" t="s">
        <v>614</v>
      </c>
      <c r="I685" s="31">
        <v>0</v>
      </c>
      <c r="J685" s="31" t="s">
        <v>280</v>
      </c>
      <c r="K685" s="31" t="s">
        <v>280</v>
      </c>
      <c r="L685" s="31" t="str">
        <f t="shared" si="10"/>
        <v>insert into TORIHIKISAKI_M (company_code,torihikisaki_code,torihikisaki_type,torihikisaki_name,torihikisaki_name_kana,account_code,del_flg,reg_date,upd_date ) values ('00007','00081','0','取引先０００８１','とりひきさき０００８１','','0',current_timestamp,current_timestamp);</v>
      </c>
    </row>
    <row r="686" hidden="1" spans="3:12">
      <c r="C686" s="98" t="s">
        <v>293</v>
      </c>
      <c r="D686" s="98" t="s">
        <v>615</v>
      </c>
      <c r="E686" s="31">
        <v>0</v>
      </c>
      <c r="F686" s="31" t="s">
        <v>616</v>
      </c>
      <c r="G686" s="31" t="s">
        <v>617</v>
      </c>
      <c r="I686" s="31">
        <v>0</v>
      </c>
      <c r="J686" s="31" t="s">
        <v>280</v>
      </c>
      <c r="K686" s="31" t="s">
        <v>280</v>
      </c>
      <c r="L686" s="31" t="str">
        <f t="shared" si="10"/>
        <v>insert into TORIHIKISAKI_M (company_code,torihikisaki_code,torihikisaki_type,torihikisaki_name,torihikisaki_name_kana,account_code,del_flg,reg_date,upd_date ) values ('00007','00082','0','取引先０００８２','とりひきさき０００８２','','0',current_timestamp,current_timestamp);</v>
      </c>
    </row>
    <row r="687" hidden="1" spans="3:12">
      <c r="C687" s="98" t="s">
        <v>293</v>
      </c>
      <c r="D687" s="98" t="s">
        <v>618</v>
      </c>
      <c r="E687" s="31">
        <v>0</v>
      </c>
      <c r="F687" s="31" t="s">
        <v>619</v>
      </c>
      <c r="G687" s="31" t="s">
        <v>620</v>
      </c>
      <c r="I687" s="31">
        <v>0</v>
      </c>
      <c r="J687" s="31" t="s">
        <v>280</v>
      </c>
      <c r="K687" s="31" t="s">
        <v>280</v>
      </c>
      <c r="L687" s="31" t="str">
        <f t="shared" si="10"/>
        <v>insert into TORIHIKISAKI_M (company_code,torihikisaki_code,torihikisaki_type,torihikisaki_name,torihikisaki_name_kana,account_code,del_flg,reg_date,upd_date ) values ('00007','00083','0','取引先０００８３','とりひきさき０００８３','','0',current_timestamp,current_timestamp);</v>
      </c>
    </row>
    <row r="688" hidden="1" spans="3:12">
      <c r="C688" s="98" t="s">
        <v>293</v>
      </c>
      <c r="D688" s="98" t="s">
        <v>621</v>
      </c>
      <c r="E688" s="31">
        <v>0</v>
      </c>
      <c r="F688" s="31" t="s">
        <v>622</v>
      </c>
      <c r="G688" s="31" t="s">
        <v>623</v>
      </c>
      <c r="I688" s="31">
        <v>0</v>
      </c>
      <c r="J688" s="31" t="s">
        <v>280</v>
      </c>
      <c r="K688" s="31" t="s">
        <v>280</v>
      </c>
      <c r="L688" s="31" t="str">
        <f t="shared" si="10"/>
        <v>insert into TORIHIKISAKI_M (company_code,torihikisaki_code,torihikisaki_type,torihikisaki_name,torihikisaki_name_kana,account_code,del_flg,reg_date,upd_date ) values ('00007','00084','0','取引先０００８４','とりひきさき０００８４','','0',current_timestamp,current_timestamp);</v>
      </c>
    </row>
    <row r="689" hidden="1" spans="3:12">
      <c r="C689" s="98" t="s">
        <v>293</v>
      </c>
      <c r="D689" s="98" t="s">
        <v>624</v>
      </c>
      <c r="E689" s="31">
        <v>0</v>
      </c>
      <c r="F689" s="31" t="s">
        <v>625</v>
      </c>
      <c r="G689" s="31" t="s">
        <v>626</v>
      </c>
      <c r="I689" s="31">
        <v>0</v>
      </c>
      <c r="J689" s="31" t="s">
        <v>280</v>
      </c>
      <c r="K689" s="31" t="s">
        <v>280</v>
      </c>
      <c r="L689" s="31" t="str">
        <f t="shared" si="10"/>
        <v>insert into TORIHIKISAKI_M (company_code,torihikisaki_code,torihikisaki_type,torihikisaki_name,torihikisaki_name_kana,account_code,del_flg,reg_date,upd_date ) values ('00007','00085','0','取引先０００８５','とりひきさき０００８５','','0',current_timestamp,current_timestamp);</v>
      </c>
    </row>
    <row r="690" hidden="1" spans="3:12">
      <c r="C690" s="98" t="s">
        <v>293</v>
      </c>
      <c r="D690" s="98" t="s">
        <v>627</v>
      </c>
      <c r="E690" s="31">
        <v>0</v>
      </c>
      <c r="F690" s="31" t="s">
        <v>628</v>
      </c>
      <c r="G690" s="31" t="s">
        <v>629</v>
      </c>
      <c r="I690" s="31">
        <v>0</v>
      </c>
      <c r="J690" s="31" t="s">
        <v>280</v>
      </c>
      <c r="K690" s="31" t="s">
        <v>280</v>
      </c>
      <c r="L690" s="31" t="str">
        <f t="shared" si="10"/>
        <v>insert into TORIHIKISAKI_M (company_code,torihikisaki_code,torihikisaki_type,torihikisaki_name,torihikisaki_name_kana,account_code,del_flg,reg_date,upd_date ) values ('00007','00086','0','取引先０００８６','とりひきさき０００８６','','0',current_timestamp,current_timestamp);</v>
      </c>
    </row>
    <row r="691" hidden="1" spans="3:12">
      <c r="C691" s="98" t="s">
        <v>293</v>
      </c>
      <c r="D691" s="98" t="s">
        <v>630</v>
      </c>
      <c r="E691" s="31">
        <v>0</v>
      </c>
      <c r="F691" s="31" t="s">
        <v>631</v>
      </c>
      <c r="G691" s="31" t="s">
        <v>632</v>
      </c>
      <c r="I691" s="31">
        <v>0</v>
      </c>
      <c r="J691" s="31" t="s">
        <v>280</v>
      </c>
      <c r="K691" s="31" t="s">
        <v>280</v>
      </c>
      <c r="L691" s="31" t="str">
        <f t="shared" si="10"/>
        <v>insert into TORIHIKISAKI_M (company_code,torihikisaki_code,torihikisaki_type,torihikisaki_name,torihikisaki_name_kana,account_code,del_flg,reg_date,upd_date ) values ('00007','00087','0','取引先０００８７','とりひきさき０００８７','','0',current_timestamp,current_timestamp);</v>
      </c>
    </row>
    <row r="692" hidden="1" spans="3:12">
      <c r="C692" s="98" t="s">
        <v>293</v>
      </c>
      <c r="D692" s="98" t="s">
        <v>633</v>
      </c>
      <c r="E692" s="31">
        <v>0</v>
      </c>
      <c r="F692" s="31" t="s">
        <v>634</v>
      </c>
      <c r="G692" s="31" t="s">
        <v>635</v>
      </c>
      <c r="I692" s="31">
        <v>0</v>
      </c>
      <c r="J692" s="31" t="s">
        <v>280</v>
      </c>
      <c r="K692" s="31" t="s">
        <v>280</v>
      </c>
      <c r="L692" s="31" t="str">
        <f t="shared" si="10"/>
        <v>insert into TORIHIKISAKI_M (company_code,torihikisaki_code,torihikisaki_type,torihikisaki_name,torihikisaki_name_kana,account_code,del_flg,reg_date,upd_date ) values ('00007','00088','0','取引先０００８８','とりひきさき０００８８','','0',current_timestamp,current_timestamp);</v>
      </c>
    </row>
    <row r="693" hidden="1" spans="3:12">
      <c r="C693" s="98" t="s">
        <v>293</v>
      </c>
      <c r="D693" s="98" t="s">
        <v>636</v>
      </c>
      <c r="E693" s="31">
        <v>0</v>
      </c>
      <c r="F693" s="31" t="s">
        <v>637</v>
      </c>
      <c r="G693" s="31" t="s">
        <v>638</v>
      </c>
      <c r="I693" s="31">
        <v>0</v>
      </c>
      <c r="J693" s="31" t="s">
        <v>280</v>
      </c>
      <c r="K693" s="31" t="s">
        <v>280</v>
      </c>
      <c r="L693" s="31" t="str">
        <f t="shared" si="10"/>
        <v>insert into TORIHIKISAKI_M (company_code,torihikisaki_code,torihikisaki_type,torihikisaki_name,torihikisaki_name_kana,account_code,del_flg,reg_date,upd_date ) values ('00007','00089','0','取引先０００８９','とりひきさき０００８９','','0',current_timestamp,current_timestamp);</v>
      </c>
    </row>
    <row r="694" hidden="1" spans="3:12">
      <c r="C694" s="98" t="s">
        <v>293</v>
      </c>
      <c r="D694" s="98" t="s">
        <v>639</v>
      </c>
      <c r="E694" s="31">
        <v>0</v>
      </c>
      <c r="F694" s="31" t="s">
        <v>640</v>
      </c>
      <c r="G694" s="31" t="s">
        <v>641</v>
      </c>
      <c r="I694" s="31">
        <v>0</v>
      </c>
      <c r="J694" s="31" t="s">
        <v>280</v>
      </c>
      <c r="K694" s="31" t="s">
        <v>280</v>
      </c>
      <c r="L694" s="31" t="str">
        <f t="shared" si="10"/>
        <v>insert into TORIHIKISAKI_M (company_code,torihikisaki_code,torihikisaki_type,torihikisaki_name,torihikisaki_name_kana,account_code,del_flg,reg_date,upd_date ) values ('00007','00090','0','取引先０００９０','とりひきさき０００９０','','0',current_timestamp,current_timestamp);</v>
      </c>
    </row>
    <row r="695" hidden="1" spans="3:12">
      <c r="C695" s="98" t="s">
        <v>293</v>
      </c>
      <c r="D695" s="98" t="s">
        <v>642</v>
      </c>
      <c r="E695" s="31">
        <v>0</v>
      </c>
      <c r="F695" s="31" t="s">
        <v>643</v>
      </c>
      <c r="G695" s="31" t="s">
        <v>644</v>
      </c>
      <c r="I695" s="31">
        <v>0</v>
      </c>
      <c r="J695" s="31" t="s">
        <v>280</v>
      </c>
      <c r="K695" s="31" t="s">
        <v>280</v>
      </c>
      <c r="L695" s="31" t="str">
        <f t="shared" si="10"/>
        <v>insert into TORIHIKISAKI_M (company_code,torihikisaki_code,torihikisaki_type,torihikisaki_name,torihikisaki_name_kana,account_code,del_flg,reg_date,upd_date ) values ('00007','00091','0','取引先０００９１','とりひきさき０００９１','','0',current_timestamp,current_timestamp);</v>
      </c>
    </row>
    <row r="696" hidden="1" spans="3:12">
      <c r="C696" s="98" t="s">
        <v>293</v>
      </c>
      <c r="D696" s="98" t="s">
        <v>645</v>
      </c>
      <c r="E696" s="31">
        <v>0</v>
      </c>
      <c r="F696" s="31" t="s">
        <v>646</v>
      </c>
      <c r="G696" s="31" t="s">
        <v>647</v>
      </c>
      <c r="I696" s="31">
        <v>0</v>
      </c>
      <c r="J696" s="31" t="s">
        <v>280</v>
      </c>
      <c r="K696" s="31" t="s">
        <v>280</v>
      </c>
      <c r="L696" s="31" t="str">
        <f t="shared" si="10"/>
        <v>insert into TORIHIKISAKI_M (company_code,torihikisaki_code,torihikisaki_type,torihikisaki_name,torihikisaki_name_kana,account_code,del_flg,reg_date,upd_date ) values ('00007','00092','0','取引先０００９２','とりひきさき０００９２','','0',current_timestamp,current_timestamp);</v>
      </c>
    </row>
    <row r="697" hidden="1" spans="3:12">
      <c r="C697" s="98" t="s">
        <v>293</v>
      </c>
      <c r="D697" s="98" t="s">
        <v>648</v>
      </c>
      <c r="E697" s="31">
        <v>0</v>
      </c>
      <c r="F697" s="31" t="s">
        <v>649</v>
      </c>
      <c r="G697" s="31" t="s">
        <v>650</v>
      </c>
      <c r="I697" s="31">
        <v>0</v>
      </c>
      <c r="J697" s="31" t="s">
        <v>280</v>
      </c>
      <c r="K697" s="31" t="s">
        <v>280</v>
      </c>
      <c r="L697" s="31" t="str">
        <f t="shared" si="10"/>
        <v>insert into TORIHIKISAKI_M (company_code,torihikisaki_code,torihikisaki_type,torihikisaki_name,torihikisaki_name_kana,account_code,del_flg,reg_date,upd_date ) values ('00007','00093','0','取引先０００９３','とりひきさき０００９３','','0',current_timestamp,current_timestamp);</v>
      </c>
    </row>
    <row r="698" hidden="1" spans="3:12">
      <c r="C698" s="98" t="s">
        <v>293</v>
      </c>
      <c r="D698" s="98" t="s">
        <v>651</v>
      </c>
      <c r="E698" s="31">
        <v>0</v>
      </c>
      <c r="F698" s="31" t="s">
        <v>652</v>
      </c>
      <c r="G698" s="31" t="s">
        <v>653</v>
      </c>
      <c r="I698" s="31">
        <v>0</v>
      </c>
      <c r="J698" s="31" t="s">
        <v>280</v>
      </c>
      <c r="K698" s="31" t="s">
        <v>280</v>
      </c>
      <c r="L698" s="31" t="str">
        <f t="shared" si="10"/>
        <v>insert into TORIHIKISAKI_M (company_code,torihikisaki_code,torihikisaki_type,torihikisaki_name,torihikisaki_name_kana,account_code,del_flg,reg_date,upd_date ) values ('00007','00094','0','取引先０００９４','とりひきさき０００９４','','0',current_timestamp,current_timestamp);</v>
      </c>
    </row>
    <row r="699" hidden="1" spans="3:12">
      <c r="C699" s="98" t="s">
        <v>293</v>
      </c>
      <c r="D699" s="98" t="s">
        <v>654</v>
      </c>
      <c r="E699" s="31">
        <v>0</v>
      </c>
      <c r="F699" s="31" t="s">
        <v>655</v>
      </c>
      <c r="G699" s="31" t="s">
        <v>656</v>
      </c>
      <c r="I699" s="31">
        <v>0</v>
      </c>
      <c r="J699" s="31" t="s">
        <v>280</v>
      </c>
      <c r="K699" s="31" t="s">
        <v>280</v>
      </c>
      <c r="L699" s="31" t="str">
        <f t="shared" si="10"/>
        <v>insert into TORIHIKISAKI_M (company_code,torihikisaki_code,torihikisaki_type,torihikisaki_name,torihikisaki_name_kana,account_code,del_flg,reg_date,upd_date ) values ('00007','00095','0','取引先０００９５','とりひきさき０００９５','','0',current_timestamp,current_timestamp);</v>
      </c>
    </row>
    <row r="700" hidden="1" spans="3:12">
      <c r="C700" s="98" t="s">
        <v>293</v>
      </c>
      <c r="D700" s="98" t="s">
        <v>657</v>
      </c>
      <c r="E700" s="31">
        <v>0</v>
      </c>
      <c r="F700" s="31" t="s">
        <v>658</v>
      </c>
      <c r="G700" s="31" t="s">
        <v>659</v>
      </c>
      <c r="I700" s="31">
        <v>0</v>
      </c>
      <c r="J700" s="31" t="s">
        <v>280</v>
      </c>
      <c r="K700" s="31" t="s">
        <v>280</v>
      </c>
      <c r="L700" s="31" t="str">
        <f t="shared" si="10"/>
        <v>insert into TORIHIKISAKI_M (company_code,torihikisaki_code,torihikisaki_type,torihikisaki_name,torihikisaki_name_kana,account_code,del_flg,reg_date,upd_date ) values ('00007','00096','0','取引先０００９６','とりひきさき０００９６','','0',current_timestamp,current_timestamp);</v>
      </c>
    </row>
    <row r="701" hidden="1" spans="3:12">
      <c r="C701" s="98" t="s">
        <v>293</v>
      </c>
      <c r="D701" s="98" t="s">
        <v>660</v>
      </c>
      <c r="E701" s="31">
        <v>0</v>
      </c>
      <c r="F701" s="31" t="s">
        <v>661</v>
      </c>
      <c r="G701" s="31" t="s">
        <v>662</v>
      </c>
      <c r="I701" s="31">
        <v>0</v>
      </c>
      <c r="J701" s="31" t="s">
        <v>280</v>
      </c>
      <c r="K701" s="31" t="s">
        <v>280</v>
      </c>
      <c r="L701" s="31" t="str">
        <f t="shared" si="10"/>
        <v>insert into TORIHIKISAKI_M (company_code,torihikisaki_code,torihikisaki_type,torihikisaki_name,torihikisaki_name_kana,account_code,del_flg,reg_date,upd_date ) values ('00007','00097','0','取引先０００９７','とりひきさき０００９７','','0',current_timestamp,current_timestamp);</v>
      </c>
    </row>
    <row r="702" hidden="1" spans="3:12">
      <c r="C702" s="98" t="s">
        <v>293</v>
      </c>
      <c r="D702" s="98" t="s">
        <v>663</v>
      </c>
      <c r="E702" s="31">
        <v>0</v>
      </c>
      <c r="F702" s="31" t="s">
        <v>664</v>
      </c>
      <c r="G702" s="31" t="s">
        <v>665</v>
      </c>
      <c r="I702" s="31">
        <v>0</v>
      </c>
      <c r="J702" s="31" t="s">
        <v>280</v>
      </c>
      <c r="K702" s="31" t="s">
        <v>280</v>
      </c>
      <c r="L702" s="31" t="str">
        <f t="shared" si="10"/>
        <v>insert into TORIHIKISAKI_M (company_code,torihikisaki_code,torihikisaki_type,torihikisaki_name,torihikisaki_name_kana,account_code,del_flg,reg_date,upd_date ) values ('00007','00098','0','取引先０００９８','とりひきさき０００９８','','0',current_timestamp,current_timestamp);</v>
      </c>
    </row>
    <row r="703" hidden="1" spans="3:12">
      <c r="C703" s="98" t="s">
        <v>293</v>
      </c>
      <c r="D703" s="98" t="s">
        <v>666</v>
      </c>
      <c r="E703" s="31">
        <v>0</v>
      </c>
      <c r="F703" s="31" t="s">
        <v>667</v>
      </c>
      <c r="G703" s="31" t="s">
        <v>668</v>
      </c>
      <c r="I703" s="31">
        <v>0</v>
      </c>
      <c r="J703" s="31" t="s">
        <v>280</v>
      </c>
      <c r="K703" s="31" t="s">
        <v>280</v>
      </c>
      <c r="L703" s="31" t="str">
        <f t="shared" si="10"/>
        <v>insert into TORIHIKISAKI_M (company_code,torihikisaki_code,torihikisaki_type,torihikisaki_name,torihikisaki_name_kana,account_code,del_flg,reg_date,upd_date ) values ('00007','00099','0','取引先０００９９','とりひきさき０００９９','','0',current_timestamp,current_timestamp);</v>
      </c>
    </row>
    <row r="704" hidden="1" spans="3:12">
      <c r="C704" s="98" t="s">
        <v>293</v>
      </c>
      <c r="D704" s="98" t="s">
        <v>669</v>
      </c>
      <c r="E704" s="31">
        <v>0</v>
      </c>
      <c r="F704" s="31" t="s">
        <v>670</v>
      </c>
      <c r="G704" s="31" t="s">
        <v>671</v>
      </c>
      <c r="I704" s="31">
        <v>0</v>
      </c>
      <c r="J704" s="31" t="s">
        <v>280</v>
      </c>
      <c r="K704" s="31" t="s">
        <v>280</v>
      </c>
      <c r="L704" s="31" t="str">
        <f t="shared" si="10"/>
        <v>insert into TORIHIKISAKI_M (company_code,torihikisaki_code,torihikisaki_type,torihikisaki_name,torihikisaki_name_kana,account_code,del_flg,reg_date,upd_date ) values ('00007','00100','0','取引先００１００','とりひきさき００１００','','0',current_timestamp,current_timestamp);</v>
      </c>
    </row>
    <row r="705" hidden="1" spans="3:12">
      <c r="C705" s="98" t="s">
        <v>295</v>
      </c>
      <c r="D705" s="98" t="s">
        <v>276</v>
      </c>
      <c r="E705" s="31">
        <v>1</v>
      </c>
      <c r="F705" s="31" t="s">
        <v>382</v>
      </c>
      <c r="G705" s="31" t="s">
        <v>383</v>
      </c>
      <c r="H705" s="31">
        <v>181</v>
      </c>
      <c r="I705" s="31">
        <v>0</v>
      </c>
      <c r="J705" s="31" t="s">
        <v>280</v>
      </c>
      <c r="K705" s="31" t="s">
        <v>280</v>
      </c>
      <c r="L705" s="31" t="str">
        <f t="shared" si="10"/>
        <v>insert into TORIHIKISAKI_M (company_code,torihikisaki_code,torihikisaki_type,torihikisaki_name,torihikisaki_name_kana,account_code,del_flg,reg_date,upd_date ) values ('00008','00001','1','取引先００００１','とりひきさき００００１','181','0',current_timestamp,current_timestamp);</v>
      </c>
    </row>
    <row r="706" hidden="1" spans="3:12">
      <c r="C706" s="98" t="s">
        <v>295</v>
      </c>
      <c r="D706" s="98" t="s">
        <v>282</v>
      </c>
      <c r="E706" s="31">
        <v>2</v>
      </c>
      <c r="F706" s="31" t="s">
        <v>384</v>
      </c>
      <c r="G706" s="31" t="s">
        <v>385</v>
      </c>
      <c r="H706" s="31">
        <v>302</v>
      </c>
      <c r="I706" s="31">
        <v>0</v>
      </c>
      <c r="J706" s="31" t="s">
        <v>280</v>
      </c>
      <c r="K706" s="31" t="s">
        <v>280</v>
      </c>
      <c r="L706" s="31" t="str">
        <f t="shared" si="10"/>
        <v>insert into TORIHIKISAKI_M (company_code,torihikisaki_code,torihikisaki_type,torihikisaki_name,torihikisaki_name_kana,account_code,del_flg,reg_date,upd_date ) values ('00008','00002','2','取引先００００２','とりひきさき００００２','302','0',current_timestamp,current_timestamp);</v>
      </c>
    </row>
    <row r="707" hidden="1" spans="3:12">
      <c r="C707" s="98" t="s">
        <v>295</v>
      </c>
      <c r="D707" s="98" t="s">
        <v>284</v>
      </c>
      <c r="E707" s="31">
        <v>1</v>
      </c>
      <c r="F707" s="31" t="s">
        <v>386</v>
      </c>
      <c r="G707" s="31" t="s">
        <v>387</v>
      </c>
      <c r="H707" s="31">
        <v>181</v>
      </c>
      <c r="I707" s="31">
        <v>0</v>
      </c>
      <c r="J707" s="31" t="s">
        <v>280</v>
      </c>
      <c r="K707" s="31" t="s">
        <v>280</v>
      </c>
      <c r="L707" s="31" t="str">
        <f t="shared" si="10"/>
        <v>insert into TORIHIKISAKI_M (company_code,torihikisaki_code,torihikisaki_type,torihikisaki_name,torihikisaki_name_kana,account_code,del_flg,reg_date,upd_date ) values ('00008','00003','1','取引先００００３','とりひきさき００００３','181','0',current_timestamp,current_timestamp);</v>
      </c>
    </row>
    <row r="708" hidden="1" spans="3:12">
      <c r="C708" s="98" t="s">
        <v>295</v>
      </c>
      <c r="D708" s="98" t="s">
        <v>286</v>
      </c>
      <c r="E708" s="31">
        <v>2</v>
      </c>
      <c r="F708" s="31" t="s">
        <v>388</v>
      </c>
      <c r="G708" s="31" t="s">
        <v>389</v>
      </c>
      <c r="H708" s="31">
        <v>302</v>
      </c>
      <c r="I708" s="31">
        <v>0</v>
      </c>
      <c r="J708" s="31" t="s">
        <v>280</v>
      </c>
      <c r="K708" s="31" t="s">
        <v>280</v>
      </c>
      <c r="L708" s="31" t="str">
        <f t="shared" si="10"/>
        <v>insert into TORIHIKISAKI_M (company_code,torihikisaki_code,torihikisaki_type,torihikisaki_name,torihikisaki_name_kana,account_code,del_flg,reg_date,upd_date ) values ('00008','00004','2','取引先００００４','とりひきさき００００４','302','0',current_timestamp,current_timestamp);</v>
      </c>
    </row>
    <row r="709" hidden="1" spans="3:12">
      <c r="C709" s="98" t="s">
        <v>295</v>
      </c>
      <c r="D709" s="98" t="s">
        <v>288</v>
      </c>
      <c r="E709" s="31">
        <v>0</v>
      </c>
      <c r="F709" s="31" t="s">
        <v>390</v>
      </c>
      <c r="G709" s="31" t="s">
        <v>391</v>
      </c>
      <c r="I709" s="31">
        <v>0</v>
      </c>
      <c r="J709" s="31" t="s">
        <v>280</v>
      </c>
      <c r="K709" s="31" t="s">
        <v>280</v>
      </c>
      <c r="L709" s="31" t="str">
        <f t="shared" si="10"/>
        <v>insert into TORIHIKISAKI_M (company_code,torihikisaki_code,torihikisaki_type,torihikisaki_name,torihikisaki_name_kana,account_code,del_flg,reg_date,upd_date ) values ('00008','00005','0','取引先００００５','とりひきさき００００５','','0',current_timestamp,current_timestamp);</v>
      </c>
    </row>
    <row r="710" hidden="1" spans="3:12">
      <c r="C710" s="98" t="s">
        <v>295</v>
      </c>
      <c r="D710" s="98" t="s">
        <v>290</v>
      </c>
      <c r="E710" s="31">
        <v>1</v>
      </c>
      <c r="F710" s="31" t="s">
        <v>392</v>
      </c>
      <c r="G710" s="31" t="s">
        <v>393</v>
      </c>
      <c r="H710" s="31">
        <v>181</v>
      </c>
      <c r="I710" s="31">
        <v>0</v>
      </c>
      <c r="J710" s="31" t="s">
        <v>280</v>
      </c>
      <c r="K710" s="31" t="s">
        <v>280</v>
      </c>
      <c r="L710" s="31" t="str">
        <f t="shared" ref="L710:L773" si="11">"insert into "&amp;$B$2&amp;" ("&amp;$C$2&amp;","&amp;$D$2&amp;","&amp;$E$2&amp;","&amp;$F$2&amp;","&amp;$G$2&amp;","&amp;$H$2&amp;","&amp;$I$2&amp;","&amp;J$2&amp;","&amp;$K$2&amp;" ) values ("&amp;"'"&amp;C710&amp;"','"&amp;D710&amp;"','"&amp;E710&amp;"','"&amp;F710&amp;"','"&amp;G710&amp;"','"&amp;H710&amp;"','"&amp;I710&amp;"',"&amp;J710&amp;","&amp;K710&amp;");"</f>
        <v>insert into TORIHIKISAKI_M (company_code,torihikisaki_code,torihikisaki_type,torihikisaki_name,torihikisaki_name_kana,account_code,del_flg,reg_date,upd_date ) values ('00008','00006','1','取引先００００６','とりひきさき００００６','181','0',current_timestamp,current_timestamp);</v>
      </c>
    </row>
    <row r="711" hidden="1" spans="3:12">
      <c r="C711" s="98" t="s">
        <v>295</v>
      </c>
      <c r="D711" s="98" t="s">
        <v>293</v>
      </c>
      <c r="E711" s="31">
        <v>2</v>
      </c>
      <c r="F711" s="31" t="s">
        <v>394</v>
      </c>
      <c r="G711" s="31" t="s">
        <v>395</v>
      </c>
      <c r="H711" s="31">
        <v>302</v>
      </c>
      <c r="I711" s="31">
        <v>0</v>
      </c>
      <c r="J711" s="31" t="s">
        <v>280</v>
      </c>
      <c r="K711" s="31" t="s">
        <v>280</v>
      </c>
      <c r="L711" s="31" t="str">
        <f t="shared" si="11"/>
        <v>insert into TORIHIKISAKI_M (company_code,torihikisaki_code,torihikisaki_type,torihikisaki_name,torihikisaki_name_kana,account_code,del_flg,reg_date,upd_date ) values ('00008','00007','2','取引先００００７','とりひきさき００００７','302','0',current_timestamp,current_timestamp);</v>
      </c>
    </row>
    <row r="712" hidden="1" spans="3:12">
      <c r="C712" s="98" t="s">
        <v>295</v>
      </c>
      <c r="D712" s="98" t="s">
        <v>295</v>
      </c>
      <c r="E712" s="31">
        <v>1</v>
      </c>
      <c r="F712" s="31" t="s">
        <v>396</v>
      </c>
      <c r="G712" s="31" t="s">
        <v>397</v>
      </c>
      <c r="H712" s="31">
        <v>181</v>
      </c>
      <c r="I712" s="31">
        <v>0</v>
      </c>
      <c r="J712" s="31" t="s">
        <v>280</v>
      </c>
      <c r="K712" s="31" t="s">
        <v>280</v>
      </c>
      <c r="L712" s="31" t="str">
        <f t="shared" si="11"/>
        <v>insert into TORIHIKISAKI_M (company_code,torihikisaki_code,torihikisaki_type,torihikisaki_name,torihikisaki_name_kana,account_code,del_flg,reg_date,upd_date ) values ('00008','00008','1','取引先００００８','とりひきさき００００８','181','0',current_timestamp,current_timestamp);</v>
      </c>
    </row>
    <row r="713" hidden="1" spans="3:12">
      <c r="C713" s="98" t="s">
        <v>295</v>
      </c>
      <c r="D713" s="98" t="s">
        <v>297</v>
      </c>
      <c r="E713" s="31">
        <v>2</v>
      </c>
      <c r="F713" s="31" t="s">
        <v>398</v>
      </c>
      <c r="G713" s="31" t="s">
        <v>399</v>
      </c>
      <c r="H713" s="31">
        <v>302</v>
      </c>
      <c r="I713" s="31">
        <v>0</v>
      </c>
      <c r="J713" s="31" t="s">
        <v>280</v>
      </c>
      <c r="K713" s="31" t="s">
        <v>280</v>
      </c>
      <c r="L713" s="31" t="str">
        <f t="shared" si="11"/>
        <v>insert into TORIHIKISAKI_M (company_code,torihikisaki_code,torihikisaki_type,torihikisaki_name,torihikisaki_name_kana,account_code,del_flg,reg_date,upd_date ) values ('00008','00009','2','取引先００００９','とりひきさき００００９','302','0',current_timestamp,current_timestamp);</v>
      </c>
    </row>
    <row r="714" hidden="1" spans="3:12">
      <c r="C714" s="98" t="s">
        <v>295</v>
      </c>
      <c r="D714" s="98" t="s">
        <v>299</v>
      </c>
      <c r="E714" s="32">
        <v>3</v>
      </c>
      <c r="F714" s="31" t="s">
        <v>400</v>
      </c>
      <c r="G714" s="31" t="s">
        <v>401</v>
      </c>
      <c r="H714" s="32">
        <v>454</v>
      </c>
      <c r="I714" s="31">
        <v>0</v>
      </c>
      <c r="J714" s="31" t="s">
        <v>280</v>
      </c>
      <c r="K714" s="31" t="s">
        <v>280</v>
      </c>
      <c r="L714" s="31" t="str">
        <f t="shared" si="11"/>
        <v>insert into TORIHIKISAKI_M (company_code,torihikisaki_code,torihikisaki_type,torihikisaki_name,torihikisaki_name_kana,account_code,del_flg,reg_date,upd_date ) values ('00008','00010','3','取引先０００１０','とりひきさき０００１０','454','0',current_timestamp,current_timestamp);</v>
      </c>
    </row>
    <row r="715" hidden="1" spans="3:12">
      <c r="C715" s="98" t="s">
        <v>295</v>
      </c>
      <c r="D715" s="98" t="s">
        <v>402</v>
      </c>
      <c r="E715" s="32">
        <v>3</v>
      </c>
      <c r="F715" s="31" t="s">
        <v>403</v>
      </c>
      <c r="G715" s="31" t="s">
        <v>404</v>
      </c>
      <c r="H715" s="32">
        <v>489</v>
      </c>
      <c r="I715" s="31">
        <v>0</v>
      </c>
      <c r="J715" s="31" t="s">
        <v>280</v>
      </c>
      <c r="K715" s="31" t="s">
        <v>280</v>
      </c>
      <c r="L715" s="31" t="str">
        <f t="shared" si="11"/>
        <v>insert into TORIHIKISAKI_M (company_code,torihikisaki_code,torihikisaki_type,torihikisaki_name,torihikisaki_name_kana,account_code,del_flg,reg_date,upd_date ) values ('00008','00011','3','取引先０００１１','とりひきさき０００１１','489','0',current_timestamp,current_timestamp);</v>
      </c>
    </row>
    <row r="716" hidden="1" spans="3:12">
      <c r="C716" s="98" t="s">
        <v>295</v>
      </c>
      <c r="D716" s="98" t="s">
        <v>405</v>
      </c>
      <c r="E716" s="32">
        <v>3</v>
      </c>
      <c r="F716" s="31" t="s">
        <v>406</v>
      </c>
      <c r="G716" s="31" t="s">
        <v>407</v>
      </c>
      <c r="H716" s="32">
        <v>648</v>
      </c>
      <c r="I716" s="31">
        <v>0</v>
      </c>
      <c r="J716" s="31" t="s">
        <v>280</v>
      </c>
      <c r="K716" s="31" t="s">
        <v>280</v>
      </c>
      <c r="L716" s="31" t="str">
        <f t="shared" si="11"/>
        <v>insert into TORIHIKISAKI_M (company_code,torihikisaki_code,torihikisaki_type,torihikisaki_name,torihikisaki_name_kana,account_code,del_flg,reg_date,upd_date ) values ('00008','00012','3','取引先０００１２','とりひきさき０００１２','648','0',current_timestamp,current_timestamp);</v>
      </c>
    </row>
    <row r="717" hidden="1" spans="3:12">
      <c r="C717" s="98" t="s">
        <v>295</v>
      </c>
      <c r="D717" s="98" t="s">
        <v>408</v>
      </c>
      <c r="E717" s="31">
        <v>0</v>
      </c>
      <c r="F717" s="31" t="s">
        <v>409</v>
      </c>
      <c r="G717" s="31" t="s">
        <v>410</v>
      </c>
      <c r="I717" s="31">
        <v>0</v>
      </c>
      <c r="J717" s="31" t="s">
        <v>280</v>
      </c>
      <c r="K717" s="31" t="s">
        <v>280</v>
      </c>
      <c r="L717" s="31" t="str">
        <f t="shared" si="11"/>
        <v>insert into TORIHIKISAKI_M (company_code,torihikisaki_code,torihikisaki_type,torihikisaki_name,torihikisaki_name_kana,account_code,del_flg,reg_date,upd_date ) values ('00008','00013','0','取引先０００１３','とりひきさき０００１３','','0',current_timestamp,current_timestamp);</v>
      </c>
    </row>
    <row r="718" hidden="1" spans="3:12">
      <c r="C718" s="98" t="s">
        <v>295</v>
      </c>
      <c r="D718" s="98" t="s">
        <v>411</v>
      </c>
      <c r="E718" s="31">
        <v>0</v>
      </c>
      <c r="F718" s="31" t="s">
        <v>412</v>
      </c>
      <c r="G718" s="31" t="s">
        <v>413</v>
      </c>
      <c r="I718" s="31">
        <v>0</v>
      </c>
      <c r="J718" s="31" t="s">
        <v>280</v>
      </c>
      <c r="K718" s="31" t="s">
        <v>280</v>
      </c>
      <c r="L718" s="31" t="str">
        <f t="shared" si="11"/>
        <v>insert into TORIHIKISAKI_M (company_code,torihikisaki_code,torihikisaki_type,torihikisaki_name,torihikisaki_name_kana,account_code,del_flg,reg_date,upd_date ) values ('00008','00014','0','取引先０００１４','とりひきさき０００１４','','0',current_timestamp,current_timestamp);</v>
      </c>
    </row>
    <row r="719" hidden="1" spans="3:12">
      <c r="C719" s="98" t="s">
        <v>295</v>
      </c>
      <c r="D719" s="98" t="s">
        <v>414</v>
      </c>
      <c r="E719" s="31">
        <v>0</v>
      </c>
      <c r="F719" s="31" t="s">
        <v>415</v>
      </c>
      <c r="G719" s="31" t="s">
        <v>416</v>
      </c>
      <c r="I719" s="31">
        <v>0</v>
      </c>
      <c r="J719" s="31" t="s">
        <v>280</v>
      </c>
      <c r="K719" s="31" t="s">
        <v>280</v>
      </c>
      <c r="L719" s="31" t="str">
        <f t="shared" si="11"/>
        <v>insert into TORIHIKISAKI_M (company_code,torihikisaki_code,torihikisaki_type,torihikisaki_name,torihikisaki_name_kana,account_code,del_flg,reg_date,upd_date ) values ('00008','00015','0','取引先０００１５','とりひきさき０００１５','','0',current_timestamp,current_timestamp);</v>
      </c>
    </row>
    <row r="720" hidden="1" spans="3:12">
      <c r="C720" s="98" t="s">
        <v>295</v>
      </c>
      <c r="D720" s="98" t="s">
        <v>417</v>
      </c>
      <c r="E720" s="31">
        <v>0</v>
      </c>
      <c r="F720" s="31" t="s">
        <v>418</v>
      </c>
      <c r="G720" s="31" t="s">
        <v>419</v>
      </c>
      <c r="I720" s="31">
        <v>0</v>
      </c>
      <c r="J720" s="31" t="s">
        <v>280</v>
      </c>
      <c r="K720" s="31" t="s">
        <v>280</v>
      </c>
      <c r="L720" s="31" t="str">
        <f t="shared" si="11"/>
        <v>insert into TORIHIKISAKI_M (company_code,torihikisaki_code,torihikisaki_type,torihikisaki_name,torihikisaki_name_kana,account_code,del_flg,reg_date,upd_date ) values ('00008','00016','0','取引先０００１６','とりひきさき０００１６','','0',current_timestamp,current_timestamp);</v>
      </c>
    </row>
    <row r="721" hidden="1" spans="3:12">
      <c r="C721" s="98" t="s">
        <v>295</v>
      </c>
      <c r="D721" s="98" t="s">
        <v>420</v>
      </c>
      <c r="E721" s="31">
        <v>0</v>
      </c>
      <c r="F721" s="31" t="s">
        <v>421</v>
      </c>
      <c r="G721" s="31" t="s">
        <v>422</v>
      </c>
      <c r="I721" s="31">
        <v>0</v>
      </c>
      <c r="J721" s="31" t="s">
        <v>280</v>
      </c>
      <c r="K721" s="31" t="s">
        <v>280</v>
      </c>
      <c r="L721" s="31" t="str">
        <f t="shared" si="11"/>
        <v>insert into TORIHIKISAKI_M (company_code,torihikisaki_code,torihikisaki_type,torihikisaki_name,torihikisaki_name_kana,account_code,del_flg,reg_date,upd_date ) values ('00008','00017','0','取引先０００１７','とりひきさき０００１７','','0',current_timestamp,current_timestamp);</v>
      </c>
    </row>
    <row r="722" hidden="1" spans="3:12">
      <c r="C722" s="98" t="s">
        <v>295</v>
      </c>
      <c r="D722" s="98" t="s">
        <v>423</v>
      </c>
      <c r="E722" s="31">
        <v>0</v>
      </c>
      <c r="F722" s="31" t="s">
        <v>424</v>
      </c>
      <c r="G722" s="31" t="s">
        <v>425</v>
      </c>
      <c r="I722" s="31">
        <v>0</v>
      </c>
      <c r="J722" s="31" t="s">
        <v>280</v>
      </c>
      <c r="K722" s="31" t="s">
        <v>280</v>
      </c>
      <c r="L722" s="31" t="str">
        <f t="shared" si="11"/>
        <v>insert into TORIHIKISAKI_M (company_code,torihikisaki_code,torihikisaki_type,torihikisaki_name,torihikisaki_name_kana,account_code,del_flg,reg_date,upd_date ) values ('00008','00018','0','取引先０００１８','とりひきさき０００１８','','0',current_timestamp,current_timestamp);</v>
      </c>
    </row>
    <row r="723" hidden="1" spans="3:12">
      <c r="C723" s="98" t="s">
        <v>295</v>
      </c>
      <c r="D723" s="98" t="s">
        <v>426</v>
      </c>
      <c r="E723" s="31">
        <v>0</v>
      </c>
      <c r="F723" s="31" t="s">
        <v>427</v>
      </c>
      <c r="G723" s="31" t="s">
        <v>428</v>
      </c>
      <c r="I723" s="31">
        <v>0</v>
      </c>
      <c r="J723" s="31" t="s">
        <v>280</v>
      </c>
      <c r="K723" s="31" t="s">
        <v>280</v>
      </c>
      <c r="L723" s="31" t="str">
        <f t="shared" si="11"/>
        <v>insert into TORIHIKISAKI_M (company_code,torihikisaki_code,torihikisaki_type,torihikisaki_name,torihikisaki_name_kana,account_code,del_flg,reg_date,upd_date ) values ('00008','00019','0','取引先０００１９','とりひきさき０００１９','','0',current_timestamp,current_timestamp);</v>
      </c>
    </row>
    <row r="724" hidden="1" spans="3:12">
      <c r="C724" s="98" t="s">
        <v>295</v>
      </c>
      <c r="D724" s="98" t="s">
        <v>429</v>
      </c>
      <c r="E724" s="31">
        <v>0</v>
      </c>
      <c r="F724" s="31" t="s">
        <v>430</v>
      </c>
      <c r="G724" s="31" t="s">
        <v>431</v>
      </c>
      <c r="I724" s="31">
        <v>0</v>
      </c>
      <c r="J724" s="31" t="s">
        <v>280</v>
      </c>
      <c r="K724" s="31" t="s">
        <v>280</v>
      </c>
      <c r="L724" s="31" t="str">
        <f t="shared" si="11"/>
        <v>insert into TORIHIKISAKI_M (company_code,torihikisaki_code,torihikisaki_type,torihikisaki_name,torihikisaki_name_kana,account_code,del_flg,reg_date,upd_date ) values ('00008','00020','0','取引先０００２０','とりひきさき０００２０','','0',current_timestamp,current_timestamp);</v>
      </c>
    </row>
    <row r="725" hidden="1" spans="3:12">
      <c r="C725" s="98" t="s">
        <v>295</v>
      </c>
      <c r="D725" s="98" t="s">
        <v>432</v>
      </c>
      <c r="E725" s="31">
        <v>0</v>
      </c>
      <c r="F725" s="31" t="s">
        <v>433</v>
      </c>
      <c r="G725" s="31" t="s">
        <v>434</v>
      </c>
      <c r="I725" s="31">
        <v>0</v>
      </c>
      <c r="J725" s="31" t="s">
        <v>280</v>
      </c>
      <c r="K725" s="31" t="s">
        <v>280</v>
      </c>
      <c r="L725" s="31" t="str">
        <f t="shared" si="11"/>
        <v>insert into TORIHIKISAKI_M (company_code,torihikisaki_code,torihikisaki_type,torihikisaki_name,torihikisaki_name_kana,account_code,del_flg,reg_date,upd_date ) values ('00008','00021','0','取引先０００２１','とりひきさき０００２１','','0',current_timestamp,current_timestamp);</v>
      </c>
    </row>
    <row r="726" hidden="1" spans="3:12">
      <c r="C726" s="98" t="s">
        <v>295</v>
      </c>
      <c r="D726" s="98" t="s">
        <v>435</v>
      </c>
      <c r="E726" s="31">
        <v>0</v>
      </c>
      <c r="F726" s="31" t="s">
        <v>436</v>
      </c>
      <c r="G726" s="31" t="s">
        <v>437</v>
      </c>
      <c r="I726" s="31">
        <v>0</v>
      </c>
      <c r="J726" s="31" t="s">
        <v>280</v>
      </c>
      <c r="K726" s="31" t="s">
        <v>280</v>
      </c>
      <c r="L726" s="31" t="str">
        <f t="shared" si="11"/>
        <v>insert into TORIHIKISAKI_M (company_code,torihikisaki_code,torihikisaki_type,torihikisaki_name,torihikisaki_name_kana,account_code,del_flg,reg_date,upd_date ) values ('00008','00022','0','取引先０００２２','とりひきさき０００２２','','0',current_timestamp,current_timestamp);</v>
      </c>
    </row>
    <row r="727" hidden="1" spans="3:12">
      <c r="C727" s="98" t="s">
        <v>295</v>
      </c>
      <c r="D727" s="98" t="s">
        <v>438</v>
      </c>
      <c r="E727" s="31">
        <v>0</v>
      </c>
      <c r="F727" s="31" t="s">
        <v>439</v>
      </c>
      <c r="G727" s="31" t="s">
        <v>440</v>
      </c>
      <c r="I727" s="31">
        <v>0</v>
      </c>
      <c r="J727" s="31" t="s">
        <v>280</v>
      </c>
      <c r="K727" s="31" t="s">
        <v>280</v>
      </c>
      <c r="L727" s="31" t="str">
        <f t="shared" si="11"/>
        <v>insert into TORIHIKISAKI_M (company_code,torihikisaki_code,torihikisaki_type,torihikisaki_name,torihikisaki_name_kana,account_code,del_flg,reg_date,upd_date ) values ('00008','00023','0','取引先０００２３','とりひきさき０００２３','','0',current_timestamp,current_timestamp);</v>
      </c>
    </row>
    <row r="728" hidden="1" spans="3:12">
      <c r="C728" s="98" t="s">
        <v>295</v>
      </c>
      <c r="D728" s="98" t="s">
        <v>441</v>
      </c>
      <c r="E728" s="31">
        <v>0</v>
      </c>
      <c r="F728" s="31" t="s">
        <v>442</v>
      </c>
      <c r="G728" s="31" t="s">
        <v>443</v>
      </c>
      <c r="I728" s="31">
        <v>0</v>
      </c>
      <c r="J728" s="31" t="s">
        <v>280</v>
      </c>
      <c r="K728" s="31" t="s">
        <v>280</v>
      </c>
      <c r="L728" s="31" t="str">
        <f t="shared" si="11"/>
        <v>insert into TORIHIKISAKI_M (company_code,torihikisaki_code,torihikisaki_type,torihikisaki_name,torihikisaki_name_kana,account_code,del_flg,reg_date,upd_date ) values ('00008','00024','0','取引先０００２４','とりひきさき０００２４','','0',current_timestamp,current_timestamp);</v>
      </c>
    </row>
    <row r="729" hidden="1" spans="3:12">
      <c r="C729" s="98" t="s">
        <v>295</v>
      </c>
      <c r="D729" s="98" t="s">
        <v>444</v>
      </c>
      <c r="E729" s="31">
        <v>0</v>
      </c>
      <c r="F729" s="31" t="s">
        <v>445</v>
      </c>
      <c r="G729" s="31" t="s">
        <v>446</v>
      </c>
      <c r="I729" s="31">
        <v>0</v>
      </c>
      <c r="J729" s="31" t="s">
        <v>280</v>
      </c>
      <c r="K729" s="31" t="s">
        <v>280</v>
      </c>
      <c r="L729" s="31" t="str">
        <f t="shared" si="11"/>
        <v>insert into TORIHIKISAKI_M (company_code,torihikisaki_code,torihikisaki_type,torihikisaki_name,torihikisaki_name_kana,account_code,del_flg,reg_date,upd_date ) values ('00008','00025','0','取引先０００２５','とりひきさき０００２５','','0',current_timestamp,current_timestamp);</v>
      </c>
    </row>
    <row r="730" hidden="1" spans="3:12">
      <c r="C730" s="98" t="s">
        <v>295</v>
      </c>
      <c r="D730" s="98" t="s">
        <v>447</v>
      </c>
      <c r="E730" s="31">
        <v>0</v>
      </c>
      <c r="F730" s="31" t="s">
        <v>448</v>
      </c>
      <c r="G730" s="31" t="s">
        <v>449</v>
      </c>
      <c r="I730" s="31">
        <v>0</v>
      </c>
      <c r="J730" s="31" t="s">
        <v>280</v>
      </c>
      <c r="K730" s="31" t="s">
        <v>280</v>
      </c>
      <c r="L730" s="31" t="str">
        <f t="shared" si="11"/>
        <v>insert into TORIHIKISAKI_M (company_code,torihikisaki_code,torihikisaki_type,torihikisaki_name,torihikisaki_name_kana,account_code,del_flg,reg_date,upd_date ) values ('00008','00026','0','取引先０００２６','とりひきさき０００２６','','0',current_timestamp,current_timestamp);</v>
      </c>
    </row>
    <row r="731" hidden="1" spans="3:12">
      <c r="C731" s="98" t="s">
        <v>295</v>
      </c>
      <c r="D731" s="98" t="s">
        <v>450</v>
      </c>
      <c r="E731" s="31">
        <v>0</v>
      </c>
      <c r="F731" s="31" t="s">
        <v>451</v>
      </c>
      <c r="G731" s="31" t="s">
        <v>452</v>
      </c>
      <c r="I731" s="31">
        <v>0</v>
      </c>
      <c r="J731" s="31" t="s">
        <v>280</v>
      </c>
      <c r="K731" s="31" t="s">
        <v>280</v>
      </c>
      <c r="L731" s="31" t="str">
        <f t="shared" si="11"/>
        <v>insert into TORIHIKISAKI_M (company_code,torihikisaki_code,torihikisaki_type,torihikisaki_name,torihikisaki_name_kana,account_code,del_flg,reg_date,upd_date ) values ('00008','00027','0','取引先０００２７','とりひきさき０００２７','','0',current_timestamp,current_timestamp);</v>
      </c>
    </row>
    <row r="732" hidden="1" spans="3:12">
      <c r="C732" s="98" t="s">
        <v>295</v>
      </c>
      <c r="D732" s="98" t="s">
        <v>453</v>
      </c>
      <c r="E732" s="31">
        <v>0</v>
      </c>
      <c r="F732" s="31" t="s">
        <v>454</v>
      </c>
      <c r="G732" s="31" t="s">
        <v>455</v>
      </c>
      <c r="I732" s="31">
        <v>0</v>
      </c>
      <c r="J732" s="31" t="s">
        <v>280</v>
      </c>
      <c r="K732" s="31" t="s">
        <v>280</v>
      </c>
      <c r="L732" s="31" t="str">
        <f t="shared" si="11"/>
        <v>insert into TORIHIKISAKI_M (company_code,torihikisaki_code,torihikisaki_type,torihikisaki_name,torihikisaki_name_kana,account_code,del_flg,reg_date,upd_date ) values ('00008','00028','0','取引先０００２８','とりひきさき０００２８','','0',current_timestamp,current_timestamp);</v>
      </c>
    </row>
    <row r="733" hidden="1" spans="3:12">
      <c r="C733" s="98" t="s">
        <v>295</v>
      </c>
      <c r="D733" s="98" t="s">
        <v>456</v>
      </c>
      <c r="E733" s="31">
        <v>0</v>
      </c>
      <c r="F733" s="31" t="s">
        <v>457</v>
      </c>
      <c r="G733" s="31" t="s">
        <v>458</v>
      </c>
      <c r="I733" s="31">
        <v>0</v>
      </c>
      <c r="J733" s="31" t="s">
        <v>280</v>
      </c>
      <c r="K733" s="31" t="s">
        <v>280</v>
      </c>
      <c r="L733" s="31" t="str">
        <f t="shared" si="11"/>
        <v>insert into TORIHIKISAKI_M (company_code,torihikisaki_code,torihikisaki_type,torihikisaki_name,torihikisaki_name_kana,account_code,del_flg,reg_date,upd_date ) values ('00008','00029','0','取引先０００２９','とりひきさき０００２９','','0',current_timestamp,current_timestamp);</v>
      </c>
    </row>
    <row r="734" hidden="1" spans="3:12">
      <c r="C734" s="98" t="s">
        <v>295</v>
      </c>
      <c r="D734" s="98" t="s">
        <v>459</v>
      </c>
      <c r="E734" s="31">
        <v>0</v>
      </c>
      <c r="F734" s="31" t="s">
        <v>460</v>
      </c>
      <c r="G734" s="31" t="s">
        <v>461</v>
      </c>
      <c r="I734" s="31">
        <v>0</v>
      </c>
      <c r="J734" s="31" t="s">
        <v>280</v>
      </c>
      <c r="K734" s="31" t="s">
        <v>280</v>
      </c>
      <c r="L734" s="31" t="str">
        <f t="shared" si="11"/>
        <v>insert into TORIHIKISAKI_M (company_code,torihikisaki_code,torihikisaki_type,torihikisaki_name,torihikisaki_name_kana,account_code,del_flg,reg_date,upd_date ) values ('00008','00030','0','取引先０００３０','とりひきさき０００３０','','0',current_timestamp,current_timestamp);</v>
      </c>
    </row>
    <row r="735" hidden="1" spans="3:12">
      <c r="C735" s="98" t="s">
        <v>295</v>
      </c>
      <c r="D735" s="98" t="s">
        <v>462</v>
      </c>
      <c r="E735" s="31">
        <v>0</v>
      </c>
      <c r="F735" s="31" t="s">
        <v>463</v>
      </c>
      <c r="G735" s="31" t="s">
        <v>464</v>
      </c>
      <c r="I735" s="31">
        <v>0</v>
      </c>
      <c r="J735" s="31" t="s">
        <v>280</v>
      </c>
      <c r="K735" s="31" t="s">
        <v>280</v>
      </c>
      <c r="L735" s="31" t="str">
        <f t="shared" si="11"/>
        <v>insert into TORIHIKISAKI_M (company_code,torihikisaki_code,torihikisaki_type,torihikisaki_name,torihikisaki_name_kana,account_code,del_flg,reg_date,upd_date ) values ('00008','00031','0','取引先０００３１','とりひきさき０００３１','','0',current_timestamp,current_timestamp);</v>
      </c>
    </row>
    <row r="736" hidden="1" spans="3:12">
      <c r="C736" s="98" t="s">
        <v>295</v>
      </c>
      <c r="D736" s="98" t="s">
        <v>465</v>
      </c>
      <c r="E736" s="31">
        <v>0</v>
      </c>
      <c r="F736" s="31" t="s">
        <v>466</v>
      </c>
      <c r="G736" s="31" t="s">
        <v>467</v>
      </c>
      <c r="I736" s="31">
        <v>0</v>
      </c>
      <c r="J736" s="31" t="s">
        <v>280</v>
      </c>
      <c r="K736" s="31" t="s">
        <v>280</v>
      </c>
      <c r="L736" s="31" t="str">
        <f t="shared" si="11"/>
        <v>insert into TORIHIKISAKI_M (company_code,torihikisaki_code,torihikisaki_type,torihikisaki_name,torihikisaki_name_kana,account_code,del_flg,reg_date,upd_date ) values ('00008','00032','0','取引先０００３２','とりひきさき０００３２','','0',current_timestamp,current_timestamp);</v>
      </c>
    </row>
    <row r="737" hidden="1" spans="3:12">
      <c r="C737" s="98" t="s">
        <v>295</v>
      </c>
      <c r="D737" s="98" t="s">
        <v>468</v>
      </c>
      <c r="E737" s="31">
        <v>0</v>
      </c>
      <c r="F737" s="31" t="s">
        <v>469</v>
      </c>
      <c r="G737" s="31" t="s">
        <v>470</v>
      </c>
      <c r="I737" s="31">
        <v>0</v>
      </c>
      <c r="J737" s="31" t="s">
        <v>280</v>
      </c>
      <c r="K737" s="31" t="s">
        <v>280</v>
      </c>
      <c r="L737" s="31" t="str">
        <f t="shared" si="11"/>
        <v>insert into TORIHIKISAKI_M (company_code,torihikisaki_code,torihikisaki_type,torihikisaki_name,torihikisaki_name_kana,account_code,del_flg,reg_date,upd_date ) values ('00008','00033','0','取引先０００３３','とりひきさき０００３３','','0',current_timestamp,current_timestamp);</v>
      </c>
    </row>
    <row r="738" hidden="1" spans="3:12">
      <c r="C738" s="98" t="s">
        <v>295</v>
      </c>
      <c r="D738" s="98" t="s">
        <v>471</v>
      </c>
      <c r="E738" s="31">
        <v>0</v>
      </c>
      <c r="F738" s="31" t="s">
        <v>472</v>
      </c>
      <c r="G738" s="31" t="s">
        <v>473</v>
      </c>
      <c r="I738" s="31">
        <v>0</v>
      </c>
      <c r="J738" s="31" t="s">
        <v>280</v>
      </c>
      <c r="K738" s="31" t="s">
        <v>280</v>
      </c>
      <c r="L738" s="31" t="str">
        <f t="shared" si="11"/>
        <v>insert into TORIHIKISAKI_M (company_code,torihikisaki_code,torihikisaki_type,torihikisaki_name,torihikisaki_name_kana,account_code,del_flg,reg_date,upd_date ) values ('00008','00034','0','取引先０００３４','とりひきさき０００３４','','0',current_timestamp,current_timestamp);</v>
      </c>
    </row>
    <row r="739" hidden="1" spans="3:12">
      <c r="C739" s="98" t="s">
        <v>295</v>
      </c>
      <c r="D739" s="98" t="s">
        <v>474</v>
      </c>
      <c r="E739" s="31">
        <v>0</v>
      </c>
      <c r="F739" s="31" t="s">
        <v>475</v>
      </c>
      <c r="G739" s="31" t="s">
        <v>476</v>
      </c>
      <c r="I739" s="31">
        <v>0</v>
      </c>
      <c r="J739" s="31" t="s">
        <v>280</v>
      </c>
      <c r="K739" s="31" t="s">
        <v>280</v>
      </c>
      <c r="L739" s="31" t="str">
        <f t="shared" si="11"/>
        <v>insert into TORIHIKISAKI_M (company_code,torihikisaki_code,torihikisaki_type,torihikisaki_name,torihikisaki_name_kana,account_code,del_flg,reg_date,upd_date ) values ('00008','00035','0','取引先０００３５','とりひきさき０００３５','','0',current_timestamp,current_timestamp);</v>
      </c>
    </row>
    <row r="740" hidden="1" spans="3:12">
      <c r="C740" s="98" t="s">
        <v>295</v>
      </c>
      <c r="D740" s="98" t="s">
        <v>477</v>
      </c>
      <c r="E740" s="31">
        <v>0</v>
      </c>
      <c r="F740" s="31" t="s">
        <v>478</v>
      </c>
      <c r="G740" s="31" t="s">
        <v>479</v>
      </c>
      <c r="I740" s="31">
        <v>0</v>
      </c>
      <c r="J740" s="31" t="s">
        <v>280</v>
      </c>
      <c r="K740" s="31" t="s">
        <v>280</v>
      </c>
      <c r="L740" s="31" t="str">
        <f t="shared" si="11"/>
        <v>insert into TORIHIKISAKI_M (company_code,torihikisaki_code,torihikisaki_type,torihikisaki_name,torihikisaki_name_kana,account_code,del_flg,reg_date,upd_date ) values ('00008','00036','0','取引先０００３６','とりひきさき０００３６','','0',current_timestamp,current_timestamp);</v>
      </c>
    </row>
    <row r="741" hidden="1" spans="3:12">
      <c r="C741" s="98" t="s">
        <v>295</v>
      </c>
      <c r="D741" s="98" t="s">
        <v>480</v>
      </c>
      <c r="E741" s="31">
        <v>0</v>
      </c>
      <c r="F741" s="31" t="s">
        <v>481</v>
      </c>
      <c r="G741" s="31" t="s">
        <v>482</v>
      </c>
      <c r="I741" s="31">
        <v>0</v>
      </c>
      <c r="J741" s="31" t="s">
        <v>280</v>
      </c>
      <c r="K741" s="31" t="s">
        <v>280</v>
      </c>
      <c r="L741" s="31" t="str">
        <f t="shared" si="11"/>
        <v>insert into TORIHIKISAKI_M (company_code,torihikisaki_code,torihikisaki_type,torihikisaki_name,torihikisaki_name_kana,account_code,del_flg,reg_date,upd_date ) values ('00008','00037','0','取引先０００３７','とりひきさき０００３７','','0',current_timestamp,current_timestamp);</v>
      </c>
    </row>
    <row r="742" hidden="1" spans="3:12">
      <c r="C742" s="98" t="s">
        <v>295</v>
      </c>
      <c r="D742" s="98" t="s">
        <v>483</v>
      </c>
      <c r="E742" s="31">
        <v>0</v>
      </c>
      <c r="F742" s="31" t="s">
        <v>484</v>
      </c>
      <c r="G742" s="31" t="s">
        <v>485</v>
      </c>
      <c r="I742" s="31">
        <v>0</v>
      </c>
      <c r="J742" s="31" t="s">
        <v>280</v>
      </c>
      <c r="K742" s="31" t="s">
        <v>280</v>
      </c>
      <c r="L742" s="31" t="str">
        <f t="shared" si="11"/>
        <v>insert into TORIHIKISAKI_M (company_code,torihikisaki_code,torihikisaki_type,torihikisaki_name,torihikisaki_name_kana,account_code,del_flg,reg_date,upd_date ) values ('00008','00038','0','取引先０００３８','とりひきさき０００３８','','0',current_timestamp,current_timestamp);</v>
      </c>
    </row>
    <row r="743" hidden="1" spans="3:12">
      <c r="C743" s="98" t="s">
        <v>295</v>
      </c>
      <c r="D743" s="98" t="s">
        <v>486</v>
      </c>
      <c r="E743" s="31">
        <v>0</v>
      </c>
      <c r="F743" s="31" t="s">
        <v>487</v>
      </c>
      <c r="G743" s="31" t="s">
        <v>488</v>
      </c>
      <c r="I743" s="31">
        <v>0</v>
      </c>
      <c r="J743" s="31" t="s">
        <v>280</v>
      </c>
      <c r="K743" s="31" t="s">
        <v>280</v>
      </c>
      <c r="L743" s="31" t="str">
        <f t="shared" si="11"/>
        <v>insert into TORIHIKISAKI_M (company_code,torihikisaki_code,torihikisaki_type,torihikisaki_name,torihikisaki_name_kana,account_code,del_flg,reg_date,upd_date ) values ('00008','00039','0','取引先０００３９','とりひきさき０００３９','','0',current_timestamp,current_timestamp);</v>
      </c>
    </row>
    <row r="744" hidden="1" spans="3:12">
      <c r="C744" s="98" t="s">
        <v>295</v>
      </c>
      <c r="D744" s="98" t="s">
        <v>489</v>
      </c>
      <c r="E744" s="31">
        <v>0</v>
      </c>
      <c r="F744" s="31" t="s">
        <v>490</v>
      </c>
      <c r="G744" s="31" t="s">
        <v>491</v>
      </c>
      <c r="I744" s="31">
        <v>0</v>
      </c>
      <c r="J744" s="31" t="s">
        <v>280</v>
      </c>
      <c r="K744" s="31" t="s">
        <v>280</v>
      </c>
      <c r="L744" s="31" t="str">
        <f t="shared" si="11"/>
        <v>insert into TORIHIKISAKI_M (company_code,torihikisaki_code,torihikisaki_type,torihikisaki_name,torihikisaki_name_kana,account_code,del_flg,reg_date,upd_date ) values ('00008','00040','0','取引先０００４０','とりひきさき０００４０','','0',current_timestamp,current_timestamp);</v>
      </c>
    </row>
    <row r="745" hidden="1" spans="3:12">
      <c r="C745" s="98" t="s">
        <v>295</v>
      </c>
      <c r="D745" s="98" t="s">
        <v>492</v>
      </c>
      <c r="E745" s="31">
        <v>0</v>
      </c>
      <c r="F745" s="31" t="s">
        <v>493</v>
      </c>
      <c r="G745" s="31" t="s">
        <v>494</v>
      </c>
      <c r="I745" s="31">
        <v>0</v>
      </c>
      <c r="J745" s="31" t="s">
        <v>280</v>
      </c>
      <c r="K745" s="31" t="s">
        <v>280</v>
      </c>
      <c r="L745" s="31" t="str">
        <f t="shared" si="11"/>
        <v>insert into TORIHIKISAKI_M (company_code,torihikisaki_code,torihikisaki_type,torihikisaki_name,torihikisaki_name_kana,account_code,del_flg,reg_date,upd_date ) values ('00008','00041','0','取引先０００４１','とりひきさき０００４１','','0',current_timestamp,current_timestamp);</v>
      </c>
    </row>
    <row r="746" hidden="1" spans="3:12">
      <c r="C746" s="98" t="s">
        <v>295</v>
      </c>
      <c r="D746" s="98" t="s">
        <v>495</v>
      </c>
      <c r="E746" s="31">
        <v>0</v>
      </c>
      <c r="F746" s="31" t="s">
        <v>496</v>
      </c>
      <c r="G746" s="31" t="s">
        <v>497</v>
      </c>
      <c r="I746" s="31">
        <v>0</v>
      </c>
      <c r="J746" s="31" t="s">
        <v>280</v>
      </c>
      <c r="K746" s="31" t="s">
        <v>280</v>
      </c>
      <c r="L746" s="31" t="str">
        <f t="shared" si="11"/>
        <v>insert into TORIHIKISAKI_M (company_code,torihikisaki_code,torihikisaki_type,torihikisaki_name,torihikisaki_name_kana,account_code,del_flg,reg_date,upd_date ) values ('00008','00042','0','取引先０００４２','とりひきさき０００４２','','0',current_timestamp,current_timestamp);</v>
      </c>
    </row>
    <row r="747" hidden="1" spans="3:12">
      <c r="C747" s="98" t="s">
        <v>295</v>
      </c>
      <c r="D747" s="98" t="s">
        <v>498</v>
      </c>
      <c r="E747" s="31">
        <v>0</v>
      </c>
      <c r="F747" s="31" t="s">
        <v>499</v>
      </c>
      <c r="G747" s="31" t="s">
        <v>500</v>
      </c>
      <c r="I747" s="31">
        <v>0</v>
      </c>
      <c r="J747" s="31" t="s">
        <v>280</v>
      </c>
      <c r="K747" s="31" t="s">
        <v>280</v>
      </c>
      <c r="L747" s="31" t="str">
        <f t="shared" si="11"/>
        <v>insert into TORIHIKISAKI_M (company_code,torihikisaki_code,torihikisaki_type,torihikisaki_name,torihikisaki_name_kana,account_code,del_flg,reg_date,upd_date ) values ('00008','00043','0','取引先０００４３','とりひきさき０００４３','','0',current_timestamp,current_timestamp);</v>
      </c>
    </row>
    <row r="748" hidden="1" spans="3:12">
      <c r="C748" s="98" t="s">
        <v>295</v>
      </c>
      <c r="D748" s="98" t="s">
        <v>501</v>
      </c>
      <c r="E748" s="31">
        <v>0</v>
      </c>
      <c r="F748" s="31" t="s">
        <v>502</v>
      </c>
      <c r="G748" s="31" t="s">
        <v>503</v>
      </c>
      <c r="I748" s="31">
        <v>0</v>
      </c>
      <c r="J748" s="31" t="s">
        <v>280</v>
      </c>
      <c r="K748" s="31" t="s">
        <v>280</v>
      </c>
      <c r="L748" s="31" t="str">
        <f t="shared" si="11"/>
        <v>insert into TORIHIKISAKI_M (company_code,torihikisaki_code,torihikisaki_type,torihikisaki_name,torihikisaki_name_kana,account_code,del_flg,reg_date,upd_date ) values ('00008','00044','0','取引先０００４４','とりひきさき０００４４','','0',current_timestamp,current_timestamp);</v>
      </c>
    </row>
    <row r="749" hidden="1" spans="3:12">
      <c r="C749" s="98" t="s">
        <v>295</v>
      </c>
      <c r="D749" s="98" t="s">
        <v>504</v>
      </c>
      <c r="E749" s="31">
        <v>0</v>
      </c>
      <c r="F749" s="31" t="s">
        <v>505</v>
      </c>
      <c r="G749" s="31" t="s">
        <v>506</v>
      </c>
      <c r="I749" s="31">
        <v>0</v>
      </c>
      <c r="J749" s="31" t="s">
        <v>280</v>
      </c>
      <c r="K749" s="31" t="s">
        <v>280</v>
      </c>
      <c r="L749" s="31" t="str">
        <f t="shared" si="11"/>
        <v>insert into TORIHIKISAKI_M (company_code,torihikisaki_code,torihikisaki_type,torihikisaki_name,torihikisaki_name_kana,account_code,del_flg,reg_date,upd_date ) values ('00008','00045','0','取引先０００４５','とりひきさき０００４５','','0',current_timestamp,current_timestamp);</v>
      </c>
    </row>
    <row r="750" hidden="1" spans="3:12">
      <c r="C750" s="98" t="s">
        <v>295</v>
      </c>
      <c r="D750" s="98" t="s">
        <v>507</v>
      </c>
      <c r="E750" s="31">
        <v>0</v>
      </c>
      <c r="F750" s="31" t="s">
        <v>508</v>
      </c>
      <c r="G750" s="31" t="s">
        <v>509</v>
      </c>
      <c r="I750" s="31">
        <v>0</v>
      </c>
      <c r="J750" s="31" t="s">
        <v>280</v>
      </c>
      <c r="K750" s="31" t="s">
        <v>280</v>
      </c>
      <c r="L750" s="31" t="str">
        <f t="shared" si="11"/>
        <v>insert into TORIHIKISAKI_M (company_code,torihikisaki_code,torihikisaki_type,torihikisaki_name,torihikisaki_name_kana,account_code,del_flg,reg_date,upd_date ) values ('00008','00046','0','取引先０００４６','とりひきさき０００４６','','0',current_timestamp,current_timestamp);</v>
      </c>
    </row>
    <row r="751" hidden="1" spans="3:12">
      <c r="C751" s="98" t="s">
        <v>295</v>
      </c>
      <c r="D751" s="98" t="s">
        <v>510</v>
      </c>
      <c r="E751" s="31">
        <v>0</v>
      </c>
      <c r="F751" s="31" t="s">
        <v>511</v>
      </c>
      <c r="G751" s="31" t="s">
        <v>512</v>
      </c>
      <c r="I751" s="31">
        <v>0</v>
      </c>
      <c r="J751" s="31" t="s">
        <v>280</v>
      </c>
      <c r="K751" s="31" t="s">
        <v>280</v>
      </c>
      <c r="L751" s="31" t="str">
        <f t="shared" si="11"/>
        <v>insert into TORIHIKISAKI_M (company_code,torihikisaki_code,torihikisaki_type,torihikisaki_name,torihikisaki_name_kana,account_code,del_flg,reg_date,upd_date ) values ('00008','00047','0','取引先０００４７','とりひきさき０００４７','','0',current_timestamp,current_timestamp);</v>
      </c>
    </row>
    <row r="752" hidden="1" spans="3:12">
      <c r="C752" s="98" t="s">
        <v>295</v>
      </c>
      <c r="D752" s="98" t="s">
        <v>513</v>
      </c>
      <c r="E752" s="31">
        <v>0</v>
      </c>
      <c r="F752" s="31" t="s">
        <v>514</v>
      </c>
      <c r="G752" s="31" t="s">
        <v>515</v>
      </c>
      <c r="I752" s="31">
        <v>0</v>
      </c>
      <c r="J752" s="31" t="s">
        <v>280</v>
      </c>
      <c r="K752" s="31" t="s">
        <v>280</v>
      </c>
      <c r="L752" s="31" t="str">
        <f t="shared" si="11"/>
        <v>insert into TORIHIKISAKI_M (company_code,torihikisaki_code,torihikisaki_type,torihikisaki_name,torihikisaki_name_kana,account_code,del_flg,reg_date,upd_date ) values ('00008','00048','0','取引先０００４８','とりひきさき０００４８','','0',current_timestamp,current_timestamp);</v>
      </c>
    </row>
    <row r="753" hidden="1" spans="3:12">
      <c r="C753" s="98" t="s">
        <v>295</v>
      </c>
      <c r="D753" s="98" t="s">
        <v>516</v>
      </c>
      <c r="E753" s="31">
        <v>0</v>
      </c>
      <c r="F753" s="31" t="s">
        <v>517</v>
      </c>
      <c r="G753" s="31" t="s">
        <v>518</v>
      </c>
      <c r="I753" s="31">
        <v>0</v>
      </c>
      <c r="J753" s="31" t="s">
        <v>280</v>
      </c>
      <c r="K753" s="31" t="s">
        <v>280</v>
      </c>
      <c r="L753" s="31" t="str">
        <f t="shared" si="11"/>
        <v>insert into TORIHIKISAKI_M (company_code,torihikisaki_code,torihikisaki_type,torihikisaki_name,torihikisaki_name_kana,account_code,del_flg,reg_date,upd_date ) values ('00008','00049','0','取引先０００４９','とりひきさき０００４９','','0',current_timestamp,current_timestamp);</v>
      </c>
    </row>
    <row r="754" hidden="1" spans="3:12">
      <c r="C754" s="98" t="s">
        <v>295</v>
      </c>
      <c r="D754" s="98" t="s">
        <v>519</v>
      </c>
      <c r="E754" s="31">
        <v>0</v>
      </c>
      <c r="F754" s="31" t="s">
        <v>520</v>
      </c>
      <c r="G754" s="31" t="s">
        <v>521</v>
      </c>
      <c r="I754" s="31">
        <v>0</v>
      </c>
      <c r="J754" s="31" t="s">
        <v>280</v>
      </c>
      <c r="K754" s="31" t="s">
        <v>280</v>
      </c>
      <c r="L754" s="31" t="str">
        <f t="shared" si="11"/>
        <v>insert into TORIHIKISAKI_M (company_code,torihikisaki_code,torihikisaki_type,torihikisaki_name,torihikisaki_name_kana,account_code,del_flg,reg_date,upd_date ) values ('00008','00050','0','取引先０００５０','とりひきさき０００５０','','0',current_timestamp,current_timestamp);</v>
      </c>
    </row>
    <row r="755" hidden="1" spans="3:12">
      <c r="C755" s="98" t="s">
        <v>295</v>
      </c>
      <c r="D755" s="98" t="s">
        <v>522</v>
      </c>
      <c r="E755" s="31">
        <v>0</v>
      </c>
      <c r="F755" s="31" t="s">
        <v>523</v>
      </c>
      <c r="G755" s="31" t="s">
        <v>524</v>
      </c>
      <c r="I755" s="31">
        <v>0</v>
      </c>
      <c r="J755" s="31" t="s">
        <v>280</v>
      </c>
      <c r="K755" s="31" t="s">
        <v>280</v>
      </c>
      <c r="L755" s="31" t="str">
        <f t="shared" si="11"/>
        <v>insert into TORIHIKISAKI_M (company_code,torihikisaki_code,torihikisaki_type,torihikisaki_name,torihikisaki_name_kana,account_code,del_flg,reg_date,upd_date ) values ('00008','00051','0','取引先０００５１','とりひきさき０００５１','','0',current_timestamp,current_timestamp);</v>
      </c>
    </row>
    <row r="756" hidden="1" spans="3:12">
      <c r="C756" s="98" t="s">
        <v>295</v>
      </c>
      <c r="D756" s="98" t="s">
        <v>525</v>
      </c>
      <c r="E756" s="31">
        <v>0</v>
      </c>
      <c r="F756" s="31" t="s">
        <v>526</v>
      </c>
      <c r="G756" s="31" t="s">
        <v>527</v>
      </c>
      <c r="I756" s="31">
        <v>0</v>
      </c>
      <c r="J756" s="31" t="s">
        <v>280</v>
      </c>
      <c r="K756" s="31" t="s">
        <v>280</v>
      </c>
      <c r="L756" s="31" t="str">
        <f t="shared" si="11"/>
        <v>insert into TORIHIKISAKI_M (company_code,torihikisaki_code,torihikisaki_type,torihikisaki_name,torihikisaki_name_kana,account_code,del_flg,reg_date,upd_date ) values ('00008','00052','0','取引先０００５２','とりひきさき０００５２','','0',current_timestamp,current_timestamp);</v>
      </c>
    </row>
    <row r="757" hidden="1" spans="3:12">
      <c r="C757" s="98" t="s">
        <v>295</v>
      </c>
      <c r="D757" s="98" t="s">
        <v>528</v>
      </c>
      <c r="E757" s="31">
        <v>0</v>
      </c>
      <c r="F757" s="31" t="s">
        <v>529</v>
      </c>
      <c r="G757" s="31" t="s">
        <v>530</v>
      </c>
      <c r="I757" s="31">
        <v>0</v>
      </c>
      <c r="J757" s="31" t="s">
        <v>280</v>
      </c>
      <c r="K757" s="31" t="s">
        <v>280</v>
      </c>
      <c r="L757" s="31" t="str">
        <f t="shared" si="11"/>
        <v>insert into TORIHIKISAKI_M (company_code,torihikisaki_code,torihikisaki_type,torihikisaki_name,torihikisaki_name_kana,account_code,del_flg,reg_date,upd_date ) values ('00008','00053','0','取引先０００５３','とりひきさき０００５３','','0',current_timestamp,current_timestamp);</v>
      </c>
    </row>
    <row r="758" hidden="1" spans="3:12">
      <c r="C758" s="98" t="s">
        <v>295</v>
      </c>
      <c r="D758" s="98" t="s">
        <v>531</v>
      </c>
      <c r="E758" s="31">
        <v>0</v>
      </c>
      <c r="F758" s="31" t="s">
        <v>532</v>
      </c>
      <c r="G758" s="31" t="s">
        <v>533</v>
      </c>
      <c r="I758" s="31">
        <v>0</v>
      </c>
      <c r="J758" s="31" t="s">
        <v>280</v>
      </c>
      <c r="K758" s="31" t="s">
        <v>280</v>
      </c>
      <c r="L758" s="31" t="str">
        <f t="shared" si="11"/>
        <v>insert into TORIHIKISAKI_M (company_code,torihikisaki_code,torihikisaki_type,torihikisaki_name,torihikisaki_name_kana,account_code,del_flg,reg_date,upd_date ) values ('00008','00054','0','取引先０００５４','とりひきさき０００５４','','0',current_timestamp,current_timestamp);</v>
      </c>
    </row>
    <row r="759" hidden="1" spans="3:12">
      <c r="C759" s="98" t="s">
        <v>295</v>
      </c>
      <c r="D759" s="98" t="s">
        <v>534</v>
      </c>
      <c r="E759" s="31">
        <v>0</v>
      </c>
      <c r="F759" s="31" t="s">
        <v>535</v>
      </c>
      <c r="G759" s="31" t="s">
        <v>536</v>
      </c>
      <c r="I759" s="31">
        <v>0</v>
      </c>
      <c r="J759" s="31" t="s">
        <v>280</v>
      </c>
      <c r="K759" s="31" t="s">
        <v>280</v>
      </c>
      <c r="L759" s="31" t="str">
        <f t="shared" si="11"/>
        <v>insert into TORIHIKISAKI_M (company_code,torihikisaki_code,torihikisaki_type,torihikisaki_name,torihikisaki_name_kana,account_code,del_flg,reg_date,upd_date ) values ('00008','00055','0','取引先０００５５','とりひきさき０００５５','','0',current_timestamp,current_timestamp);</v>
      </c>
    </row>
    <row r="760" hidden="1" spans="3:12">
      <c r="C760" s="98" t="s">
        <v>295</v>
      </c>
      <c r="D760" s="98" t="s">
        <v>537</v>
      </c>
      <c r="E760" s="31">
        <v>0</v>
      </c>
      <c r="F760" s="31" t="s">
        <v>538</v>
      </c>
      <c r="G760" s="31" t="s">
        <v>539</v>
      </c>
      <c r="I760" s="31">
        <v>0</v>
      </c>
      <c r="J760" s="31" t="s">
        <v>280</v>
      </c>
      <c r="K760" s="31" t="s">
        <v>280</v>
      </c>
      <c r="L760" s="31" t="str">
        <f t="shared" si="11"/>
        <v>insert into TORIHIKISAKI_M (company_code,torihikisaki_code,torihikisaki_type,torihikisaki_name,torihikisaki_name_kana,account_code,del_flg,reg_date,upd_date ) values ('00008','00056','0','取引先０００５６','とりひきさき０００５６','','0',current_timestamp,current_timestamp);</v>
      </c>
    </row>
    <row r="761" hidden="1" spans="3:12">
      <c r="C761" s="98" t="s">
        <v>295</v>
      </c>
      <c r="D761" s="98" t="s">
        <v>540</v>
      </c>
      <c r="E761" s="31">
        <v>0</v>
      </c>
      <c r="F761" s="31" t="s">
        <v>541</v>
      </c>
      <c r="G761" s="31" t="s">
        <v>542</v>
      </c>
      <c r="I761" s="31">
        <v>0</v>
      </c>
      <c r="J761" s="31" t="s">
        <v>280</v>
      </c>
      <c r="K761" s="31" t="s">
        <v>280</v>
      </c>
      <c r="L761" s="31" t="str">
        <f t="shared" si="11"/>
        <v>insert into TORIHIKISAKI_M (company_code,torihikisaki_code,torihikisaki_type,torihikisaki_name,torihikisaki_name_kana,account_code,del_flg,reg_date,upd_date ) values ('00008','00057','0','取引先０００５７','とりひきさき０００５７','','0',current_timestamp,current_timestamp);</v>
      </c>
    </row>
    <row r="762" hidden="1" spans="3:12">
      <c r="C762" s="98" t="s">
        <v>295</v>
      </c>
      <c r="D762" s="98" t="s">
        <v>543</v>
      </c>
      <c r="E762" s="31">
        <v>0</v>
      </c>
      <c r="F762" s="31" t="s">
        <v>544</v>
      </c>
      <c r="G762" s="31" t="s">
        <v>545</v>
      </c>
      <c r="I762" s="31">
        <v>0</v>
      </c>
      <c r="J762" s="31" t="s">
        <v>280</v>
      </c>
      <c r="K762" s="31" t="s">
        <v>280</v>
      </c>
      <c r="L762" s="31" t="str">
        <f t="shared" si="11"/>
        <v>insert into TORIHIKISAKI_M (company_code,torihikisaki_code,torihikisaki_type,torihikisaki_name,torihikisaki_name_kana,account_code,del_flg,reg_date,upd_date ) values ('00008','00058','0','取引先０００５８','とりひきさき０００５８','','0',current_timestamp,current_timestamp);</v>
      </c>
    </row>
    <row r="763" hidden="1" spans="3:12">
      <c r="C763" s="98" t="s">
        <v>295</v>
      </c>
      <c r="D763" s="98" t="s">
        <v>546</v>
      </c>
      <c r="E763" s="31">
        <v>0</v>
      </c>
      <c r="F763" s="31" t="s">
        <v>547</v>
      </c>
      <c r="G763" s="31" t="s">
        <v>548</v>
      </c>
      <c r="I763" s="31">
        <v>0</v>
      </c>
      <c r="J763" s="31" t="s">
        <v>280</v>
      </c>
      <c r="K763" s="31" t="s">
        <v>280</v>
      </c>
      <c r="L763" s="31" t="str">
        <f t="shared" si="11"/>
        <v>insert into TORIHIKISAKI_M (company_code,torihikisaki_code,torihikisaki_type,torihikisaki_name,torihikisaki_name_kana,account_code,del_flg,reg_date,upd_date ) values ('00008','00059','0','取引先０００５９','とりひきさき０００５９','','0',current_timestamp,current_timestamp);</v>
      </c>
    </row>
    <row r="764" hidden="1" spans="3:12">
      <c r="C764" s="98" t="s">
        <v>295</v>
      </c>
      <c r="D764" s="98" t="s">
        <v>549</v>
      </c>
      <c r="E764" s="31">
        <v>0</v>
      </c>
      <c r="F764" s="31" t="s">
        <v>550</v>
      </c>
      <c r="G764" s="31" t="s">
        <v>551</v>
      </c>
      <c r="I764" s="31">
        <v>0</v>
      </c>
      <c r="J764" s="31" t="s">
        <v>280</v>
      </c>
      <c r="K764" s="31" t="s">
        <v>280</v>
      </c>
      <c r="L764" s="31" t="str">
        <f t="shared" si="11"/>
        <v>insert into TORIHIKISAKI_M (company_code,torihikisaki_code,torihikisaki_type,torihikisaki_name,torihikisaki_name_kana,account_code,del_flg,reg_date,upd_date ) values ('00008','00060','0','取引先０００６０','とりひきさき０００６０','','0',current_timestamp,current_timestamp);</v>
      </c>
    </row>
    <row r="765" hidden="1" spans="3:12">
      <c r="C765" s="98" t="s">
        <v>295</v>
      </c>
      <c r="D765" s="98" t="s">
        <v>552</v>
      </c>
      <c r="E765" s="31">
        <v>0</v>
      </c>
      <c r="F765" s="31" t="s">
        <v>553</v>
      </c>
      <c r="G765" s="31" t="s">
        <v>554</v>
      </c>
      <c r="I765" s="31">
        <v>0</v>
      </c>
      <c r="J765" s="31" t="s">
        <v>280</v>
      </c>
      <c r="K765" s="31" t="s">
        <v>280</v>
      </c>
      <c r="L765" s="31" t="str">
        <f t="shared" si="11"/>
        <v>insert into TORIHIKISAKI_M (company_code,torihikisaki_code,torihikisaki_type,torihikisaki_name,torihikisaki_name_kana,account_code,del_flg,reg_date,upd_date ) values ('00008','00061','0','取引先０００６１','とりひきさき０００６１','','0',current_timestamp,current_timestamp);</v>
      </c>
    </row>
    <row r="766" hidden="1" spans="3:12">
      <c r="C766" s="98" t="s">
        <v>295</v>
      </c>
      <c r="D766" s="98" t="s">
        <v>555</v>
      </c>
      <c r="E766" s="31">
        <v>0</v>
      </c>
      <c r="F766" s="31" t="s">
        <v>556</v>
      </c>
      <c r="G766" s="31" t="s">
        <v>557</v>
      </c>
      <c r="I766" s="31">
        <v>0</v>
      </c>
      <c r="J766" s="31" t="s">
        <v>280</v>
      </c>
      <c r="K766" s="31" t="s">
        <v>280</v>
      </c>
      <c r="L766" s="31" t="str">
        <f t="shared" si="11"/>
        <v>insert into TORIHIKISAKI_M (company_code,torihikisaki_code,torihikisaki_type,torihikisaki_name,torihikisaki_name_kana,account_code,del_flg,reg_date,upd_date ) values ('00008','00062','0','取引先０００６２','とりひきさき０００６２','','0',current_timestamp,current_timestamp);</v>
      </c>
    </row>
    <row r="767" hidden="1" spans="3:12">
      <c r="C767" s="98" t="s">
        <v>295</v>
      </c>
      <c r="D767" s="98" t="s">
        <v>558</v>
      </c>
      <c r="E767" s="31">
        <v>0</v>
      </c>
      <c r="F767" s="31" t="s">
        <v>559</v>
      </c>
      <c r="G767" s="31" t="s">
        <v>560</v>
      </c>
      <c r="I767" s="31">
        <v>0</v>
      </c>
      <c r="J767" s="31" t="s">
        <v>280</v>
      </c>
      <c r="K767" s="31" t="s">
        <v>280</v>
      </c>
      <c r="L767" s="31" t="str">
        <f t="shared" si="11"/>
        <v>insert into TORIHIKISAKI_M (company_code,torihikisaki_code,torihikisaki_type,torihikisaki_name,torihikisaki_name_kana,account_code,del_flg,reg_date,upd_date ) values ('00008','00063','0','取引先０００６３','とりひきさき０００６３','','0',current_timestamp,current_timestamp);</v>
      </c>
    </row>
    <row r="768" hidden="1" spans="3:12">
      <c r="C768" s="98" t="s">
        <v>295</v>
      </c>
      <c r="D768" s="98" t="s">
        <v>561</v>
      </c>
      <c r="E768" s="31">
        <v>0</v>
      </c>
      <c r="F768" s="31" t="s">
        <v>562</v>
      </c>
      <c r="G768" s="31" t="s">
        <v>563</v>
      </c>
      <c r="I768" s="31">
        <v>0</v>
      </c>
      <c r="J768" s="31" t="s">
        <v>280</v>
      </c>
      <c r="K768" s="31" t="s">
        <v>280</v>
      </c>
      <c r="L768" s="31" t="str">
        <f t="shared" si="11"/>
        <v>insert into TORIHIKISAKI_M (company_code,torihikisaki_code,torihikisaki_type,torihikisaki_name,torihikisaki_name_kana,account_code,del_flg,reg_date,upd_date ) values ('00008','00064','0','取引先０００６４','とりひきさき０００６４','','0',current_timestamp,current_timestamp);</v>
      </c>
    </row>
    <row r="769" hidden="1" spans="3:12">
      <c r="C769" s="98" t="s">
        <v>295</v>
      </c>
      <c r="D769" s="98" t="s">
        <v>564</v>
      </c>
      <c r="E769" s="31">
        <v>0</v>
      </c>
      <c r="F769" s="31" t="s">
        <v>565</v>
      </c>
      <c r="G769" s="31" t="s">
        <v>566</v>
      </c>
      <c r="I769" s="31">
        <v>0</v>
      </c>
      <c r="J769" s="31" t="s">
        <v>280</v>
      </c>
      <c r="K769" s="31" t="s">
        <v>280</v>
      </c>
      <c r="L769" s="31" t="str">
        <f t="shared" si="11"/>
        <v>insert into TORIHIKISAKI_M (company_code,torihikisaki_code,torihikisaki_type,torihikisaki_name,torihikisaki_name_kana,account_code,del_flg,reg_date,upd_date ) values ('00008','00065','0','取引先０００６５','とりひきさき０００６５','','0',current_timestamp,current_timestamp);</v>
      </c>
    </row>
    <row r="770" hidden="1" spans="3:12">
      <c r="C770" s="98" t="s">
        <v>295</v>
      </c>
      <c r="D770" s="98" t="s">
        <v>567</v>
      </c>
      <c r="E770" s="31">
        <v>0</v>
      </c>
      <c r="F770" s="31" t="s">
        <v>568</v>
      </c>
      <c r="G770" s="31" t="s">
        <v>569</v>
      </c>
      <c r="I770" s="31">
        <v>0</v>
      </c>
      <c r="J770" s="31" t="s">
        <v>280</v>
      </c>
      <c r="K770" s="31" t="s">
        <v>280</v>
      </c>
      <c r="L770" s="31" t="str">
        <f t="shared" si="11"/>
        <v>insert into TORIHIKISAKI_M (company_code,torihikisaki_code,torihikisaki_type,torihikisaki_name,torihikisaki_name_kana,account_code,del_flg,reg_date,upd_date ) values ('00008','00066','0','取引先０００６６','とりひきさき０００６６','','0',current_timestamp,current_timestamp);</v>
      </c>
    </row>
    <row r="771" hidden="1" spans="3:12">
      <c r="C771" s="98" t="s">
        <v>295</v>
      </c>
      <c r="D771" s="98" t="s">
        <v>570</v>
      </c>
      <c r="E771" s="31">
        <v>0</v>
      </c>
      <c r="F771" s="31" t="s">
        <v>571</v>
      </c>
      <c r="G771" s="31" t="s">
        <v>572</v>
      </c>
      <c r="I771" s="31">
        <v>0</v>
      </c>
      <c r="J771" s="31" t="s">
        <v>280</v>
      </c>
      <c r="K771" s="31" t="s">
        <v>280</v>
      </c>
      <c r="L771" s="31" t="str">
        <f t="shared" si="11"/>
        <v>insert into TORIHIKISAKI_M (company_code,torihikisaki_code,torihikisaki_type,torihikisaki_name,torihikisaki_name_kana,account_code,del_flg,reg_date,upd_date ) values ('00008','00067','0','取引先０００６７','とりひきさき０００６７','','0',current_timestamp,current_timestamp);</v>
      </c>
    </row>
    <row r="772" hidden="1" spans="3:12">
      <c r="C772" s="98" t="s">
        <v>295</v>
      </c>
      <c r="D772" s="98" t="s">
        <v>573</v>
      </c>
      <c r="E772" s="31">
        <v>0</v>
      </c>
      <c r="F772" s="31" t="s">
        <v>574</v>
      </c>
      <c r="G772" s="31" t="s">
        <v>575</v>
      </c>
      <c r="I772" s="31">
        <v>0</v>
      </c>
      <c r="J772" s="31" t="s">
        <v>280</v>
      </c>
      <c r="K772" s="31" t="s">
        <v>280</v>
      </c>
      <c r="L772" s="31" t="str">
        <f t="shared" si="11"/>
        <v>insert into TORIHIKISAKI_M (company_code,torihikisaki_code,torihikisaki_type,torihikisaki_name,torihikisaki_name_kana,account_code,del_flg,reg_date,upd_date ) values ('00008','00068','0','取引先０００６８','とりひきさき０００６８','','0',current_timestamp,current_timestamp);</v>
      </c>
    </row>
    <row r="773" hidden="1" spans="3:12">
      <c r="C773" s="98" t="s">
        <v>295</v>
      </c>
      <c r="D773" s="98" t="s">
        <v>576</v>
      </c>
      <c r="E773" s="31">
        <v>0</v>
      </c>
      <c r="F773" s="31" t="s">
        <v>577</v>
      </c>
      <c r="G773" s="31" t="s">
        <v>578</v>
      </c>
      <c r="I773" s="31">
        <v>0</v>
      </c>
      <c r="J773" s="31" t="s">
        <v>280</v>
      </c>
      <c r="K773" s="31" t="s">
        <v>280</v>
      </c>
      <c r="L773" s="31" t="str">
        <f t="shared" si="11"/>
        <v>insert into TORIHIKISAKI_M (company_code,torihikisaki_code,torihikisaki_type,torihikisaki_name,torihikisaki_name_kana,account_code,del_flg,reg_date,upd_date ) values ('00008','00069','0','取引先０００６９','とりひきさき０００６９','','0',current_timestamp,current_timestamp);</v>
      </c>
    </row>
    <row r="774" hidden="1" spans="3:12">
      <c r="C774" s="98" t="s">
        <v>295</v>
      </c>
      <c r="D774" s="98" t="s">
        <v>579</v>
      </c>
      <c r="E774" s="31">
        <v>0</v>
      </c>
      <c r="F774" s="31" t="s">
        <v>580</v>
      </c>
      <c r="G774" s="31" t="s">
        <v>581</v>
      </c>
      <c r="I774" s="31">
        <v>0</v>
      </c>
      <c r="J774" s="31" t="s">
        <v>280</v>
      </c>
      <c r="K774" s="31" t="s">
        <v>280</v>
      </c>
      <c r="L774" s="31" t="str">
        <f t="shared" ref="L774:L837" si="12">"insert into "&amp;$B$2&amp;" ("&amp;$C$2&amp;","&amp;$D$2&amp;","&amp;$E$2&amp;","&amp;$F$2&amp;","&amp;$G$2&amp;","&amp;$H$2&amp;","&amp;$I$2&amp;","&amp;J$2&amp;","&amp;$K$2&amp;" ) values ("&amp;"'"&amp;C774&amp;"','"&amp;D774&amp;"','"&amp;E774&amp;"','"&amp;F774&amp;"','"&amp;G774&amp;"','"&amp;H774&amp;"','"&amp;I774&amp;"',"&amp;J774&amp;","&amp;K774&amp;");"</f>
        <v>insert into TORIHIKISAKI_M (company_code,torihikisaki_code,torihikisaki_type,torihikisaki_name,torihikisaki_name_kana,account_code,del_flg,reg_date,upd_date ) values ('00008','00070','0','取引先０００７０','とりひきさき０００７０','','0',current_timestamp,current_timestamp);</v>
      </c>
    </row>
    <row r="775" hidden="1" spans="3:12">
      <c r="C775" s="98" t="s">
        <v>295</v>
      </c>
      <c r="D775" s="98" t="s">
        <v>582</v>
      </c>
      <c r="E775" s="31">
        <v>0</v>
      </c>
      <c r="F775" s="31" t="s">
        <v>583</v>
      </c>
      <c r="G775" s="31" t="s">
        <v>584</v>
      </c>
      <c r="I775" s="31">
        <v>0</v>
      </c>
      <c r="J775" s="31" t="s">
        <v>280</v>
      </c>
      <c r="K775" s="31" t="s">
        <v>280</v>
      </c>
      <c r="L775" s="31" t="str">
        <f t="shared" si="12"/>
        <v>insert into TORIHIKISAKI_M (company_code,torihikisaki_code,torihikisaki_type,torihikisaki_name,torihikisaki_name_kana,account_code,del_flg,reg_date,upd_date ) values ('00008','00071','0','取引先０００７１','とりひきさき０００７１','','0',current_timestamp,current_timestamp);</v>
      </c>
    </row>
    <row r="776" hidden="1" spans="3:12">
      <c r="C776" s="98" t="s">
        <v>295</v>
      </c>
      <c r="D776" s="98" t="s">
        <v>585</v>
      </c>
      <c r="E776" s="31">
        <v>0</v>
      </c>
      <c r="F776" s="31" t="s">
        <v>586</v>
      </c>
      <c r="G776" s="31" t="s">
        <v>587</v>
      </c>
      <c r="I776" s="31">
        <v>0</v>
      </c>
      <c r="J776" s="31" t="s">
        <v>280</v>
      </c>
      <c r="K776" s="31" t="s">
        <v>280</v>
      </c>
      <c r="L776" s="31" t="str">
        <f t="shared" si="12"/>
        <v>insert into TORIHIKISAKI_M (company_code,torihikisaki_code,torihikisaki_type,torihikisaki_name,torihikisaki_name_kana,account_code,del_flg,reg_date,upd_date ) values ('00008','00072','0','取引先０００７２','とりひきさき０００７２','','0',current_timestamp,current_timestamp);</v>
      </c>
    </row>
    <row r="777" hidden="1" spans="3:12">
      <c r="C777" s="98" t="s">
        <v>295</v>
      </c>
      <c r="D777" s="98" t="s">
        <v>588</v>
      </c>
      <c r="E777" s="31">
        <v>0</v>
      </c>
      <c r="F777" s="31" t="s">
        <v>589</v>
      </c>
      <c r="G777" s="31" t="s">
        <v>590</v>
      </c>
      <c r="I777" s="31">
        <v>0</v>
      </c>
      <c r="J777" s="31" t="s">
        <v>280</v>
      </c>
      <c r="K777" s="31" t="s">
        <v>280</v>
      </c>
      <c r="L777" s="31" t="str">
        <f t="shared" si="12"/>
        <v>insert into TORIHIKISAKI_M (company_code,torihikisaki_code,torihikisaki_type,torihikisaki_name,torihikisaki_name_kana,account_code,del_flg,reg_date,upd_date ) values ('00008','00073','0','取引先０００７３','とりひきさき０００７３','','0',current_timestamp,current_timestamp);</v>
      </c>
    </row>
    <row r="778" hidden="1" spans="3:12">
      <c r="C778" s="98" t="s">
        <v>295</v>
      </c>
      <c r="D778" s="98" t="s">
        <v>591</v>
      </c>
      <c r="E778" s="31">
        <v>0</v>
      </c>
      <c r="F778" s="31" t="s">
        <v>592</v>
      </c>
      <c r="G778" s="31" t="s">
        <v>593</v>
      </c>
      <c r="I778" s="31">
        <v>0</v>
      </c>
      <c r="J778" s="31" t="s">
        <v>280</v>
      </c>
      <c r="K778" s="31" t="s">
        <v>280</v>
      </c>
      <c r="L778" s="31" t="str">
        <f t="shared" si="12"/>
        <v>insert into TORIHIKISAKI_M (company_code,torihikisaki_code,torihikisaki_type,torihikisaki_name,torihikisaki_name_kana,account_code,del_flg,reg_date,upd_date ) values ('00008','00074','0','取引先０００７４','とりひきさき０００７４','','0',current_timestamp,current_timestamp);</v>
      </c>
    </row>
    <row r="779" hidden="1" spans="3:12">
      <c r="C779" s="98" t="s">
        <v>295</v>
      </c>
      <c r="D779" s="98" t="s">
        <v>594</v>
      </c>
      <c r="E779" s="31">
        <v>0</v>
      </c>
      <c r="F779" s="31" t="s">
        <v>595</v>
      </c>
      <c r="G779" s="31" t="s">
        <v>596</v>
      </c>
      <c r="I779" s="31">
        <v>0</v>
      </c>
      <c r="J779" s="31" t="s">
        <v>280</v>
      </c>
      <c r="K779" s="31" t="s">
        <v>280</v>
      </c>
      <c r="L779" s="31" t="str">
        <f t="shared" si="12"/>
        <v>insert into TORIHIKISAKI_M (company_code,torihikisaki_code,torihikisaki_type,torihikisaki_name,torihikisaki_name_kana,account_code,del_flg,reg_date,upd_date ) values ('00008','00075','0','取引先０００７５','とりひきさき０００７５','','0',current_timestamp,current_timestamp);</v>
      </c>
    </row>
    <row r="780" hidden="1" spans="3:12">
      <c r="C780" s="98" t="s">
        <v>295</v>
      </c>
      <c r="D780" s="98" t="s">
        <v>597</v>
      </c>
      <c r="E780" s="31">
        <v>0</v>
      </c>
      <c r="F780" s="31" t="s">
        <v>598</v>
      </c>
      <c r="G780" s="31" t="s">
        <v>599</v>
      </c>
      <c r="I780" s="31">
        <v>0</v>
      </c>
      <c r="J780" s="31" t="s">
        <v>280</v>
      </c>
      <c r="K780" s="31" t="s">
        <v>280</v>
      </c>
      <c r="L780" s="31" t="str">
        <f t="shared" si="12"/>
        <v>insert into TORIHIKISAKI_M (company_code,torihikisaki_code,torihikisaki_type,torihikisaki_name,torihikisaki_name_kana,account_code,del_flg,reg_date,upd_date ) values ('00008','00076','0','取引先０００７６','とりひきさき０００７６','','0',current_timestamp,current_timestamp);</v>
      </c>
    </row>
    <row r="781" hidden="1" spans="3:12">
      <c r="C781" s="98" t="s">
        <v>295</v>
      </c>
      <c r="D781" s="98" t="s">
        <v>600</v>
      </c>
      <c r="E781" s="31">
        <v>0</v>
      </c>
      <c r="F781" s="31" t="s">
        <v>601</v>
      </c>
      <c r="G781" s="31" t="s">
        <v>602</v>
      </c>
      <c r="I781" s="31">
        <v>0</v>
      </c>
      <c r="J781" s="31" t="s">
        <v>280</v>
      </c>
      <c r="K781" s="31" t="s">
        <v>280</v>
      </c>
      <c r="L781" s="31" t="str">
        <f t="shared" si="12"/>
        <v>insert into TORIHIKISAKI_M (company_code,torihikisaki_code,torihikisaki_type,torihikisaki_name,torihikisaki_name_kana,account_code,del_flg,reg_date,upd_date ) values ('00008','00077','0','取引先０００７７','とりひきさき０００７７','','0',current_timestamp,current_timestamp);</v>
      </c>
    </row>
    <row r="782" hidden="1" spans="3:12">
      <c r="C782" s="98" t="s">
        <v>295</v>
      </c>
      <c r="D782" s="98" t="s">
        <v>603</v>
      </c>
      <c r="E782" s="31">
        <v>0</v>
      </c>
      <c r="F782" s="31" t="s">
        <v>604</v>
      </c>
      <c r="G782" s="31" t="s">
        <v>605</v>
      </c>
      <c r="I782" s="31">
        <v>0</v>
      </c>
      <c r="J782" s="31" t="s">
        <v>280</v>
      </c>
      <c r="K782" s="31" t="s">
        <v>280</v>
      </c>
      <c r="L782" s="31" t="str">
        <f t="shared" si="12"/>
        <v>insert into TORIHIKISAKI_M (company_code,torihikisaki_code,torihikisaki_type,torihikisaki_name,torihikisaki_name_kana,account_code,del_flg,reg_date,upd_date ) values ('00008','00078','0','取引先０００７８','とりひきさき０００７８','','0',current_timestamp,current_timestamp);</v>
      </c>
    </row>
    <row r="783" hidden="1" spans="3:12">
      <c r="C783" s="98" t="s">
        <v>295</v>
      </c>
      <c r="D783" s="98" t="s">
        <v>606</v>
      </c>
      <c r="E783" s="31">
        <v>0</v>
      </c>
      <c r="F783" s="31" t="s">
        <v>607</v>
      </c>
      <c r="G783" s="31" t="s">
        <v>608</v>
      </c>
      <c r="I783" s="31">
        <v>0</v>
      </c>
      <c r="J783" s="31" t="s">
        <v>280</v>
      </c>
      <c r="K783" s="31" t="s">
        <v>280</v>
      </c>
      <c r="L783" s="31" t="str">
        <f t="shared" si="12"/>
        <v>insert into TORIHIKISAKI_M (company_code,torihikisaki_code,torihikisaki_type,torihikisaki_name,torihikisaki_name_kana,account_code,del_flg,reg_date,upd_date ) values ('00008','00079','0','取引先０００７９','とりひきさき０００７９','','0',current_timestamp,current_timestamp);</v>
      </c>
    </row>
    <row r="784" hidden="1" spans="3:12">
      <c r="C784" s="98" t="s">
        <v>295</v>
      </c>
      <c r="D784" s="98" t="s">
        <v>609</v>
      </c>
      <c r="E784" s="31">
        <v>0</v>
      </c>
      <c r="F784" s="31" t="s">
        <v>610</v>
      </c>
      <c r="G784" s="31" t="s">
        <v>611</v>
      </c>
      <c r="I784" s="31">
        <v>0</v>
      </c>
      <c r="J784" s="31" t="s">
        <v>280</v>
      </c>
      <c r="K784" s="31" t="s">
        <v>280</v>
      </c>
      <c r="L784" s="31" t="str">
        <f t="shared" si="12"/>
        <v>insert into TORIHIKISAKI_M (company_code,torihikisaki_code,torihikisaki_type,torihikisaki_name,torihikisaki_name_kana,account_code,del_flg,reg_date,upd_date ) values ('00008','00080','0','取引先０００８０','とりひきさき０００８０','','0',current_timestamp,current_timestamp);</v>
      </c>
    </row>
    <row r="785" hidden="1" spans="3:12">
      <c r="C785" s="98" t="s">
        <v>295</v>
      </c>
      <c r="D785" s="98" t="s">
        <v>612</v>
      </c>
      <c r="E785" s="31">
        <v>0</v>
      </c>
      <c r="F785" s="31" t="s">
        <v>613</v>
      </c>
      <c r="G785" s="31" t="s">
        <v>614</v>
      </c>
      <c r="I785" s="31">
        <v>0</v>
      </c>
      <c r="J785" s="31" t="s">
        <v>280</v>
      </c>
      <c r="K785" s="31" t="s">
        <v>280</v>
      </c>
      <c r="L785" s="31" t="str">
        <f t="shared" si="12"/>
        <v>insert into TORIHIKISAKI_M (company_code,torihikisaki_code,torihikisaki_type,torihikisaki_name,torihikisaki_name_kana,account_code,del_flg,reg_date,upd_date ) values ('00008','00081','0','取引先０００８１','とりひきさき０００８１','','0',current_timestamp,current_timestamp);</v>
      </c>
    </row>
    <row r="786" hidden="1" spans="3:12">
      <c r="C786" s="98" t="s">
        <v>295</v>
      </c>
      <c r="D786" s="98" t="s">
        <v>615</v>
      </c>
      <c r="E786" s="31">
        <v>0</v>
      </c>
      <c r="F786" s="31" t="s">
        <v>616</v>
      </c>
      <c r="G786" s="31" t="s">
        <v>617</v>
      </c>
      <c r="I786" s="31">
        <v>0</v>
      </c>
      <c r="J786" s="31" t="s">
        <v>280</v>
      </c>
      <c r="K786" s="31" t="s">
        <v>280</v>
      </c>
      <c r="L786" s="31" t="str">
        <f t="shared" si="12"/>
        <v>insert into TORIHIKISAKI_M (company_code,torihikisaki_code,torihikisaki_type,torihikisaki_name,torihikisaki_name_kana,account_code,del_flg,reg_date,upd_date ) values ('00008','00082','0','取引先０００８２','とりひきさき０００８２','','0',current_timestamp,current_timestamp);</v>
      </c>
    </row>
    <row r="787" hidden="1" spans="3:12">
      <c r="C787" s="98" t="s">
        <v>295</v>
      </c>
      <c r="D787" s="98" t="s">
        <v>618</v>
      </c>
      <c r="E787" s="31">
        <v>0</v>
      </c>
      <c r="F787" s="31" t="s">
        <v>619</v>
      </c>
      <c r="G787" s="31" t="s">
        <v>620</v>
      </c>
      <c r="I787" s="31">
        <v>0</v>
      </c>
      <c r="J787" s="31" t="s">
        <v>280</v>
      </c>
      <c r="K787" s="31" t="s">
        <v>280</v>
      </c>
      <c r="L787" s="31" t="str">
        <f t="shared" si="12"/>
        <v>insert into TORIHIKISAKI_M (company_code,torihikisaki_code,torihikisaki_type,torihikisaki_name,torihikisaki_name_kana,account_code,del_flg,reg_date,upd_date ) values ('00008','00083','0','取引先０００８３','とりひきさき０００８３','','0',current_timestamp,current_timestamp);</v>
      </c>
    </row>
    <row r="788" hidden="1" spans="3:12">
      <c r="C788" s="98" t="s">
        <v>295</v>
      </c>
      <c r="D788" s="98" t="s">
        <v>621</v>
      </c>
      <c r="E788" s="31">
        <v>0</v>
      </c>
      <c r="F788" s="31" t="s">
        <v>622</v>
      </c>
      <c r="G788" s="31" t="s">
        <v>623</v>
      </c>
      <c r="I788" s="31">
        <v>0</v>
      </c>
      <c r="J788" s="31" t="s">
        <v>280</v>
      </c>
      <c r="K788" s="31" t="s">
        <v>280</v>
      </c>
      <c r="L788" s="31" t="str">
        <f t="shared" si="12"/>
        <v>insert into TORIHIKISAKI_M (company_code,torihikisaki_code,torihikisaki_type,torihikisaki_name,torihikisaki_name_kana,account_code,del_flg,reg_date,upd_date ) values ('00008','00084','0','取引先０００８４','とりひきさき０００８４','','0',current_timestamp,current_timestamp);</v>
      </c>
    </row>
    <row r="789" hidden="1" spans="3:12">
      <c r="C789" s="98" t="s">
        <v>295</v>
      </c>
      <c r="D789" s="98" t="s">
        <v>624</v>
      </c>
      <c r="E789" s="31">
        <v>0</v>
      </c>
      <c r="F789" s="31" t="s">
        <v>625</v>
      </c>
      <c r="G789" s="31" t="s">
        <v>626</v>
      </c>
      <c r="I789" s="31">
        <v>0</v>
      </c>
      <c r="J789" s="31" t="s">
        <v>280</v>
      </c>
      <c r="K789" s="31" t="s">
        <v>280</v>
      </c>
      <c r="L789" s="31" t="str">
        <f t="shared" si="12"/>
        <v>insert into TORIHIKISAKI_M (company_code,torihikisaki_code,torihikisaki_type,torihikisaki_name,torihikisaki_name_kana,account_code,del_flg,reg_date,upd_date ) values ('00008','00085','0','取引先０００８５','とりひきさき０００８５','','0',current_timestamp,current_timestamp);</v>
      </c>
    </row>
    <row r="790" hidden="1" spans="3:12">
      <c r="C790" s="98" t="s">
        <v>295</v>
      </c>
      <c r="D790" s="98" t="s">
        <v>627</v>
      </c>
      <c r="E790" s="31">
        <v>0</v>
      </c>
      <c r="F790" s="31" t="s">
        <v>628</v>
      </c>
      <c r="G790" s="31" t="s">
        <v>629</v>
      </c>
      <c r="I790" s="31">
        <v>0</v>
      </c>
      <c r="J790" s="31" t="s">
        <v>280</v>
      </c>
      <c r="K790" s="31" t="s">
        <v>280</v>
      </c>
      <c r="L790" s="31" t="str">
        <f t="shared" si="12"/>
        <v>insert into TORIHIKISAKI_M (company_code,torihikisaki_code,torihikisaki_type,torihikisaki_name,torihikisaki_name_kana,account_code,del_flg,reg_date,upd_date ) values ('00008','00086','0','取引先０００８６','とりひきさき０００８６','','0',current_timestamp,current_timestamp);</v>
      </c>
    </row>
    <row r="791" hidden="1" spans="3:12">
      <c r="C791" s="98" t="s">
        <v>295</v>
      </c>
      <c r="D791" s="98" t="s">
        <v>630</v>
      </c>
      <c r="E791" s="31">
        <v>0</v>
      </c>
      <c r="F791" s="31" t="s">
        <v>631</v>
      </c>
      <c r="G791" s="31" t="s">
        <v>632</v>
      </c>
      <c r="I791" s="31">
        <v>0</v>
      </c>
      <c r="J791" s="31" t="s">
        <v>280</v>
      </c>
      <c r="K791" s="31" t="s">
        <v>280</v>
      </c>
      <c r="L791" s="31" t="str">
        <f t="shared" si="12"/>
        <v>insert into TORIHIKISAKI_M (company_code,torihikisaki_code,torihikisaki_type,torihikisaki_name,torihikisaki_name_kana,account_code,del_flg,reg_date,upd_date ) values ('00008','00087','0','取引先０００８７','とりひきさき０００８７','','0',current_timestamp,current_timestamp);</v>
      </c>
    </row>
    <row r="792" hidden="1" spans="3:12">
      <c r="C792" s="98" t="s">
        <v>295</v>
      </c>
      <c r="D792" s="98" t="s">
        <v>633</v>
      </c>
      <c r="E792" s="31">
        <v>0</v>
      </c>
      <c r="F792" s="31" t="s">
        <v>634</v>
      </c>
      <c r="G792" s="31" t="s">
        <v>635</v>
      </c>
      <c r="I792" s="31">
        <v>0</v>
      </c>
      <c r="J792" s="31" t="s">
        <v>280</v>
      </c>
      <c r="K792" s="31" t="s">
        <v>280</v>
      </c>
      <c r="L792" s="31" t="str">
        <f t="shared" si="12"/>
        <v>insert into TORIHIKISAKI_M (company_code,torihikisaki_code,torihikisaki_type,torihikisaki_name,torihikisaki_name_kana,account_code,del_flg,reg_date,upd_date ) values ('00008','00088','0','取引先０００８８','とりひきさき０００８８','','0',current_timestamp,current_timestamp);</v>
      </c>
    </row>
    <row r="793" hidden="1" spans="3:12">
      <c r="C793" s="98" t="s">
        <v>295</v>
      </c>
      <c r="D793" s="98" t="s">
        <v>636</v>
      </c>
      <c r="E793" s="31">
        <v>0</v>
      </c>
      <c r="F793" s="31" t="s">
        <v>637</v>
      </c>
      <c r="G793" s="31" t="s">
        <v>638</v>
      </c>
      <c r="I793" s="31">
        <v>0</v>
      </c>
      <c r="J793" s="31" t="s">
        <v>280</v>
      </c>
      <c r="K793" s="31" t="s">
        <v>280</v>
      </c>
      <c r="L793" s="31" t="str">
        <f t="shared" si="12"/>
        <v>insert into TORIHIKISAKI_M (company_code,torihikisaki_code,torihikisaki_type,torihikisaki_name,torihikisaki_name_kana,account_code,del_flg,reg_date,upd_date ) values ('00008','00089','0','取引先０００８９','とりひきさき０００８９','','0',current_timestamp,current_timestamp);</v>
      </c>
    </row>
    <row r="794" hidden="1" spans="3:12">
      <c r="C794" s="98" t="s">
        <v>295</v>
      </c>
      <c r="D794" s="98" t="s">
        <v>639</v>
      </c>
      <c r="E794" s="31">
        <v>0</v>
      </c>
      <c r="F794" s="31" t="s">
        <v>640</v>
      </c>
      <c r="G794" s="31" t="s">
        <v>641</v>
      </c>
      <c r="I794" s="31">
        <v>0</v>
      </c>
      <c r="J794" s="31" t="s">
        <v>280</v>
      </c>
      <c r="K794" s="31" t="s">
        <v>280</v>
      </c>
      <c r="L794" s="31" t="str">
        <f t="shared" si="12"/>
        <v>insert into TORIHIKISAKI_M (company_code,torihikisaki_code,torihikisaki_type,torihikisaki_name,torihikisaki_name_kana,account_code,del_flg,reg_date,upd_date ) values ('00008','00090','0','取引先０００９０','とりひきさき０００９０','','0',current_timestamp,current_timestamp);</v>
      </c>
    </row>
    <row r="795" hidden="1" spans="3:12">
      <c r="C795" s="98" t="s">
        <v>295</v>
      </c>
      <c r="D795" s="98" t="s">
        <v>642</v>
      </c>
      <c r="E795" s="31">
        <v>0</v>
      </c>
      <c r="F795" s="31" t="s">
        <v>643</v>
      </c>
      <c r="G795" s="31" t="s">
        <v>644</v>
      </c>
      <c r="I795" s="31">
        <v>0</v>
      </c>
      <c r="J795" s="31" t="s">
        <v>280</v>
      </c>
      <c r="K795" s="31" t="s">
        <v>280</v>
      </c>
      <c r="L795" s="31" t="str">
        <f t="shared" si="12"/>
        <v>insert into TORIHIKISAKI_M (company_code,torihikisaki_code,torihikisaki_type,torihikisaki_name,torihikisaki_name_kana,account_code,del_flg,reg_date,upd_date ) values ('00008','00091','0','取引先０００９１','とりひきさき０００９１','','0',current_timestamp,current_timestamp);</v>
      </c>
    </row>
    <row r="796" hidden="1" spans="3:12">
      <c r="C796" s="98" t="s">
        <v>295</v>
      </c>
      <c r="D796" s="98" t="s">
        <v>645</v>
      </c>
      <c r="E796" s="31">
        <v>0</v>
      </c>
      <c r="F796" s="31" t="s">
        <v>646</v>
      </c>
      <c r="G796" s="31" t="s">
        <v>647</v>
      </c>
      <c r="I796" s="31">
        <v>0</v>
      </c>
      <c r="J796" s="31" t="s">
        <v>280</v>
      </c>
      <c r="K796" s="31" t="s">
        <v>280</v>
      </c>
      <c r="L796" s="31" t="str">
        <f t="shared" si="12"/>
        <v>insert into TORIHIKISAKI_M (company_code,torihikisaki_code,torihikisaki_type,torihikisaki_name,torihikisaki_name_kana,account_code,del_flg,reg_date,upd_date ) values ('00008','00092','0','取引先０００９２','とりひきさき０００９２','','0',current_timestamp,current_timestamp);</v>
      </c>
    </row>
    <row r="797" hidden="1" spans="3:12">
      <c r="C797" s="98" t="s">
        <v>295</v>
      </c>
      <c r="D797" s="98" t="s">
        <v>648</v>
      </c>
      <c r="E797" s="31">
        <v>0</v>
      </c>
      <c r="F797" s="31" t="s">
        <v>649</v>
      </c>
      <c r="G797" s="31" t="s">
        <v>650</v>
      </c>
      <c r="I797" s="31">
        <v>0</v>
      </c>
      <c r="J797" s="31" t="s">
        <v>280</v>
      </c>
      <c r="K797" s="31" t="s">
        <v>280</v>
      </c>
      <c r="L797" s="31" t="str">
        <f t="shared" si="12"/>
        <v>insert into TORIHIKISAKI_M (company_code,torihikisaki_code,torihikisaki_type,torihikisaki_name,torihikisaki_name_kana,account_code,del_flg,reg_date,upd_date ) values ('00008','00093','0','取引先０００９３','とりひきさき０００９３','','0',current_timestamp,current_timestamp);</v>
      </c>
    </row>
    <row r="798" hidden="1" spans="3:12">
      <c r="C798" s="98" t="s">
        <v>295</v>
      </c>
      <c r="D798" s="98" t="s">
        <v>651</v>
      </c>
      <c r="E798" s="31">
        <v>0</v>
      </c>
      <c r="F798" s="31" t="s">
        <v>652</v>
      </c>
      <c r="G798" s="31" t="s">
        <v>653</v>
      </c>
      <c r="I798" s="31">
        <v>0</v>
      </c>
      <c r="J798" s="31" t="s">
        <v>280</v>
      </c>
      <c r="K798" s="31" t="s">
        <v>280</v>
      </c>
      <c r="L798" s="31" t="str">
        <f t="shared" si="12"/>
        <v>insert into TORIHIKISAKI_M (company_code,torihikisaki_code,torihikisaki_type,torihikisaki_name,torihikisaki_name_kana,account_code,del_flg,reg_date,upd_date ) values ('00008','00094','0','取引先０００９４','とりひきさき０００９４','','0',current_timestamp,current_timestamp);</v>
      </c>
    </row>
    <row r="799" hidden="1" spans="3:12">
      <c r="C799" s="98" t="s">
        <v>295</v>
      </c>
      <c r="D799" s="98" t="s">
        <v>654</v>
      </c>
      <c r="E799" s="31">
        <v>0</v>
      </c>
      <c r="F799" s="31" t="s">
        <v>655</v>
      </c>
      <c r="G799" s="31" t="s">
        <v>656</v>
      </c>
      <c r="I799" s="31">
        <v>0</v>
      </c>
      <c r="J799" s="31" t="s">
        <v>280</v>
      </c>
      <c r="K799" s="31" t="s">
        <v>280</v>
      </c>
      <c r="L799" s="31" t="str">
        <f t="shared" si="12"/>
        <v>insert into TORIHIKISAKI_M (company_code,torihikisaki_code,torihikisaki_type,torihikisaki_name,torihikisaki_name_kana,account_code,del_flg,reg_date,upd_date ) values ('00008','00095','0','取引先０００９５','とりひきさき０００９５','','0',current_timestamp,current_timestamp);</v>
      </c>
    </row>
    <row r="800" hidden="1" spans="3:12">
      <c r="C800" s="98" t="s">
        <v>295</v>
      </c>
      <c r="D800" s="98" t="s">
        <v>657</v>
      </c>
      <c r="E800" s="31">
        <v>0</v>
      </c>
      <c r="F800" s="31" t="s">
        <v>658</v>
      </c>
      <c r="G800" s="31" t="s">
        <v>659</v>
      </c>
      <c r="I800" s="31">
        <v>0</v>
      </c>
      <c r="J800" s="31" t="s">
        <v>280</v>
      </c>
      <c r="K800" s="31" t="s">
        <v>280</v>
      </c>
      <c r="L800" s="31" t="str">
        <f t="shared" si="12"/>
        <v>insert into TORIHIKISAKI_M (company_code,torihikisaki_code,torihikisaki_type,torihikisaki_name,torihikisaki_name_kana,account_code,del_flg,reg_date,upd_date ) values ('00008','00096','0','取引先０００９６','とりひきさき０００９６','','0',current_timestamp,current_timestamp);</v>
      </c>
    </row>
    <row r="801" hidden="1" spans="3:12">
      <c r="C801" s="98" t="s">
        <v>295</v>
      </c>
      <c r="D801" s="98" t="s">
        <v>660</v>
      </c>
      <c r="E801" s="31">
        <v>0</v>
      </c>
      <c r="F801" s="31" t="s">
        <v>661</v>
      </c>
      <c r="G801" s="31" t="s">
        <v>662</v>
      </c>
      <c r="I801" s="31">
        <v>0</v>
      </c>
      <c r="J801" s="31" t="s">
        <v>280</v>
      </c>
      <c r="K801" s="31" t="s">
        <v>280</v>
      </c>
      <c r="L801" s="31" t="str">
        <f t="shared" si="12"/>
        <v>insert into TORIHIKISAKI_M (company_code,torihikisaki_code,torihikisaki_type,torihikisaki_name,torihikisaki_name_kana,account_code,del_flg,reg_date,upd_date ) values ('00008','00097','0','取引先０００９７','とりひきさき０００９７','','0',current_timestamp,current_timestamp);</v>
      </c>
    </row>
    <row r="802" hidden="1" spans="3:12">
      <c r="C802" s="98" t="s">
        <v>295</v>
      </c>
      <c r="D802" s="98" t="s">
        <v>663</v>
      </c>
      <c r="E802" s="31">
        <v>0</v>
      </c>
      <c r="F802" s="31" t="s">
        <v>664</v>
      </c>
      <c r="G802" s="31" t="s">
        <v>665</v>
      </c>
      <c r="I802" s="31">
        <v>0</v>
      </c>
      <c r="J802" s="31" t="s">
        <v>280</v>
      </c>
      <c r="K802" s="31" t="s">
        <v>280</v>
      </c>
      <c r="L802" s="31" t="str">
        <f t="shared" si="12"/>
        <v>insert into TORIHIKISAKI_M (company_code,torihikisaki_code,torihikisaki_type,torihikisaki_name,torihikisaki_name_kana,account_code,del_flg,reg_date,upd_date ) values ('00008','00098','0','取引先０００９８','とりひきさき０００９８','','0',current_timestamp,current_timestamp);</v>
      </c>
    </row>
    <row r="803" hidden="1" spans="3:12">
      <c r="C803" s="98" t="s">
        <v>295</v>
      </c>
      <c r="D803" s="98" t="s">
        <v>666</v>
      </c>
      <c r="E803" s="31">
        <v>0</v>
      </c>
      <c r="F803" s="31" t="s">
        <v>667</v>
      </c>
      <c r="G803" s="31" t="s">
        <v>668</v>
      </c>
      <c r="I803" s="31">
        <v>0</v>
      </c>
      <c r="J803" s="31" t="s">
        <v>280</v>
      </c>
      <c r="K803" s="31" t="s">
        <v>280</v>
      </c>
      <c r="L803" s="31" t="str">
        <f t="shared" si="12"/>
        <v>insert into TORIHIKISAKI_M (company_code,torihikisaki_code,torihikisaki_type,torihikisaki_name,torihikisaki_name_kana,account_code,del_flg,reg_date,upd_date ) values ('00008','00099','0','取引先０００９９','とりひきさき０００９９','','0',current_timestamp,current_timestamp);</v>
      </c>
    </row>
    <row r="804" hidden="1" spans="3:12">
      <c r="C804" s="98" t="s">
        <v>295</v>
      </c>
      <c r="D804" s="98" t="s">
        <v>669</v>
      </c>
      <c r="E804" s="31">
        <v>0</v>
      </c>
      <c r="F804" s="31" t="s">
        <v>670</v>
      </c>
      <c r="G804" s="31" t="s">
        <v>671</v>
      </c>
      <c r="I804" s="31">
        <v>0</v>
      </c>
      <c r="J804" s="31" t="s">
        <v>280</v>
      </c>
      <c r="K804" s="31" t="s">
        <v>280</v>
      </c>
      <c r="L804" s="31" t="str">
        <f t="shared" si="12"/>
        <v>insert into TORIHIKISAKI_M (company_code,torihikisaki_code,torihikisaki_type,torihikisaki_name,torihikisaki_name_kana,account_code,del_flg,reg_date,upd_date ) values ('00008','00100','0','取引先００１００','とりひきさき００１００','','0',current_timestamp,current_timestamp);</v>
      </c>
    </row>
    <row r="805" hidden="1" spans="3:12">
      <c r="C805" s="98" t="s">
        <v>297</v>
      </c>
      <c r="D805" s="98" t="s">
        <v>276</v>
      </c>
      <c r="E805" s="31">
        <v>1</v>
      </c>
      <c r="F805" s="31" t="s">
        <v>382</v>
      </c>
      <c r="G805" s="31" t="s">
        <v>383</v>
      </c>
      <c r="H805" s="31">
        <v>181</v>
      </c>
      <c r="I805" s="31">
        <v>0</v>
      </c>
      <c r="J805" s="31" t="s">
        <v>280</v>
      </c>
      <c r="K805" s="31" t="s">
        <v>280</v>
      </c>
      <c r="L805" s="31" t="str">
        <f t="shared" si="12"/>
        <v>insert into TORIHIKISAKI_M (company_code,torihikisaki_code,torihikisaki_type,torihikisaki_name,torihikisaki_name_kana,account_code,del_flg,reg_date,upd_date ) values ('00009','00001','1','取引先００００１','とりひきさき００００１','181','0',current_timestamp,current_timestamp);</v>
      </c>
    </row>
    <row r="806" hidden="1" spans="3:12">
      <c r="C806" s="98" t="s">
        <v>297</v>
      </c>
      <c r="D806" s="98" t="s">
        <v>282</v>
      </c>
      <c r="E806" s="31">
        <v>2</v>
      </c>
      <c r="F806" s="31" t="s">
        <v>384</v>
      </c>
      <c r="G806" s="31" t="s">
        <v>385</v>
      </c>
      <c r="H806" s="31">
        <v>302</v>
      </c>
      <c r="I806" s="31">
        <v>0</v>
      </c>
      <c r="J806" s="31" t="s">
        <v>280</v>
      </c>
      <c r="K806" s="31" t="s">
        <v>280</v>
      </c>
      <c r="L806" s="31" t="str">
        <f t="shared" si="12"/>
        <v>insert into TORIHIKISAKI_M (company_code,torihikisaki_code,torihikisaki_type,torihikisaki_name,torihikisaki_name_kana,account_code,del_flg,reg_date,upd_date ) values ('00009','00002','2','取引先００００２','とりひきさき００００２','302','0',current_timestamp,current_timestamp);</v>
      </c>
    </row>
    <row r="807" hidden="1" spans="3:12">
      <c r="C807" s="98" t="s">
        <v>297</v>
      </c>
      <c r="D807" s="98" t="s">
        <v>284</v>
      </c>
      <c r="E807" s="31">
        <v>1</v>
      </c>
      <c r="F807" s="31" t="s">
        <v>386</v>
      </c>
      <c r="G807" s="31" t="s">
        <v>387</v>
      </c>
      <c r="H807" s="31">
        <v>181</v>
      </c>
      <c r="I807" s="31">
        <v>0</v>
      </c>
      <c r="J807" s="31" t="s">
        <v>280</v>
      </c>
      <c r="K807" s="31" t="s">
        <v>280</v>
      </c>
      <c r="L807" s="31" t="str">
        <f t="shared" si="12"/>
        <v>insert into TORIHIKISAKI_M (company_code,torihikisaki_code,torihikisaki_type,torihikisaki_name,torihikisaki_name_kana,account_code,del_flg,reg_date,upd_date ) values ('00009','00003','1','取引先００００３','とりひきさき００００３','181','0',current_timestamp,current_timestamp);</v>
      </c>
    </row>
    <row r="808" hidden="1" spans="3:12">
      <c r="C808" s="98" t="s">
        <v>297</v>
      </c>
      <c r="D808" s="98" t="s">
        <v>286</v>
      </c>
      <c r="E808" s="31">
        <v>2</v>
      </c>
      <c r="F808" s="31" t="s">
        <v>388</v>
      </c>
      <c r="G808" s="31" t="s">
        <v>389</v>
      </c>
      <c r="H808" s="31">
        <v>302</v>
      </c>
      <c r="I808" s="31">
        <v>0</v>
      </c>
      <c r="J808" s="31" t="s">
        <v>280</v>
      </c>
      <c r="K808" s="31" t="s">
        <v>280</v>
      </c>
      <c r="L808" s="31" t="str">
        <f t="shared" si="12"/>
        <v>insert into TORIHIKISAKI_M (company_code,torihikisaki_code,torihikisaki_type,torihikisaki_name,torihikisaki_name_kana,account_code,del_flg,reg_date,upd_date ) values ('00009','00004','2','取引先００００４','とりひきさき００００４','302','0',current_timestamp,current_timestamp);</v>
      </c>
    </row>
    <row r="809" hidden="1" spans="3:12">
      <c r="C809" s="98" t="s">
        <v>297</v>
      </c>
      <c r="D809" s="98" t="s">
        <v>288</v>
      </c>
      <c r="E809" s="31">
        <v>0</v>
      </c>
      <c r="F809" s="31" t="s">
        <v>390</v>
      </c>
      <c r="G809" s="31" t="s">
        <v>391</v>
      </c>
      <c r="I809" s="31">
        <v>0</v>
      </c>
      <c r="J809" s="31" t="s">
        <v>280</v>
      </c>
      <c r="K809" s="31" t="s">
        <v>280</v>
      </c>
      <c r="L809" s="31" t="str">
        <f t="shared" si="12"/>
        <v>insert into TORIHIKISAKI_M (company_code,torihikisaki_code,torihikisaki_type,torihikisaki_name,torihikisaki_name_kana,account_code,del_flg,reg_date,upd_date ) values ('00009','00005','0','取引先００００５','とりひきさき００００５','','0',current_timestamp,current_timestamp);</v>
      </c>
    </row>
    <row r="810" hidden="1" spans="3:12">
      <c r="C810" s="98" t="s">
        <v>297</v>
      </c>
      <c r="D810" s="98" t="s">
        <v>290</v>
      </c>
      <c r="E810" s="31">
        <v>1</v>
      </c>
      <c r="F810" s="31" t="s">
        <v>392</v>
      </c>
      <c r="G810" s="31" t="s">
        <v>393</v>
      </c>
      <c r="H810" s="31">
        <v>181</v>
      </c>
      <c r="I810" s="31">
        <v>0</v>
      </c>
      <c r="J810" s="31" t="s">
        <v>280</v>
      </c>
      <c r="K810" s="31" t="s">
        <v>280</v>
      </c>
      <c r="L810" s="31" t="str">
        <f t="shared" si="12"/>
        <v>insert into TORIHIKISAKI_M (company_code,torihikisaki_code,torihikisaki_type,torihikisaki_name,torihikisaki_name_kana,account_code,del_flg,reg_date,upd_date ) values ('00009','00006','1','取引先００００６','とりひきさき００００６','181','0',current_timestamp,current_timestamp);</v>
      </c>
    </row>
    <row r="811" hidden="1" spans="3:12">
      <c r="C811" s="98" t="s">
        <v>297</v>
      </c>
      <c r="D811" s="98" t="s">
        <v>293</v>
      </c>
      <c r="E811" s="31">
        <v>2</v>
      </c>
      <c r="F811" s="31" t="s">
        <v>394</v>
      </c>
      <c r="G811" s="31" t="s">
        <v>395</v>
      </c>
      <c r="H811" s="31">
        <v>302</v>
      </c>
      <c r="I811" s="31">
        <v>0</v>
      </c>
      <c r="J811" s="31" t="s">
        <v>280</v>
      </c>
      <c r="K811" s="31" t="s">
        <v>280</v>
      </c>
      <c r="L811" s="31" t="str">
        <f t="shared" si="12"/>
        <v>insert into TORIHIKISAKI_M (company_code,torihikisaki_code,torihikisaki_type,torihikisaki_name,torihikisaki_name_kana,account_code,del_flg,reg_date,upd_date ) values ('00009','00007','2','取引先００００７','とりひきさき００００７','302','0',current_timestamp,current_timestamp);</v>
      </c>
    </row>
    <row r="812" hidden="1" spans="3:12">
      <c r="C812" s="98" t="s">
        <v>297</v>
      </c>
      <c r="D812" s="98" t="s">
        <v>295</v>
      </c>
      <c r="E812" s="31">
        <v>1</v>
      </c>
      <c r="F812" s="31" t="s">
        <v>396</v>
      </c>
      <c r="G812" s="31" t="s">
        <v>397</v>
      </c>
      <c r="H812" s="31">
        <v>181</v>
      </c>
      <c r="I812" s="31">
        <v>0</v>
      </c>
      <c r="J812" s="31" t="s">
        <v>280</v>
      </c>
      <c r="K812" s="31" t="s">
        <v>280</v>
      </c>
      <c r="L812" s="31" t="str">
        <f t="shared" si="12"/>
        <v>insert into TORIHIKISAKI_M (company_code,torihikisaki_code,torihikisaki_type,torihikisaki_name,torihikisaki_name_kana,account_code,del_flg,reg_date,upd_date ) values ('00009','00008','1','取引先００００８','とりひきさき００００８','181','0',current_timestamp,current_timestamp);</v>
      </c>
    </row>
    <row r="813" hidden="1" spans="3:12">
      <c r="C813" s="98" t="s">
        <v>297</v>
      </c>
      <c r="D813" s="98" t="s">
        <v>297</v>
      </c>
      <c r="E813" s="31">
        <v>2</v>
      </c>
      <c r="F813" s="31" t="s">
        <v>398</v>
      </c>
      <c r="G813" s="31" t="s">
        <v>399</v>
      </c>
      <c r="H813" s="31">
        <v>302</v>
      </c>
      <c r="I813" s="31">
        <v>0</v>
      </c>
      <c r="J813" s="31" t="s">
        <v>280</v>
      </c>
      <c r="K813" s="31" t="s">
        <v>280</v>
      </c>
      <c r="L813" s="31" t="str">
        <f t="shared" si="12"/>
        <v>insert into TORIHIKISAKI_M (company_code,torihikisaki_code,torihikisaki_type,torihikisaki_name,torihikisaki_name_kana,account_code,del_flg,reg_date,upd_date ) values ('00009','00009','2','取引先００００９','とりひきさき００００９','302','0',current_timestamp,current_timestamp);</v>
      </c>
    </row>
    <row r="814" hidden="1" spans="3:12">
      <c r="C814" s="98" t="s">
        <v>297</v>
      </c>
      <c r="D814" s="98" t="s">
        <v>299</v>
      </c>
      <c r="E814" s="32">
        <v>3</v>
      </c>
      <c r="F814" s="31" t="s">
        <v>400</v>
      </c>
      <c r="G814" s="31" t="s">
        <v>401</v>
      </c>
      <c r="H814" s="32">
        <v>454</v>
      </c>
      <c r="I814" s="31">
        <v>0</v>
      </c>
      <c r="J814" s="31" t="s">
        <v>280</v>
      </c>
      <c r="K814" s="31" t="s">
        <v>280</v>
      </c>
      <c r="L814" s="31" t="str">
        <f t="shared" si="12"/>
        <v>insert into TORIHIKISAKI_M (company_code,torihikisaki_code,torihikisaki_type,torihikisaki_name,torihikisaki_name_kana,account_code,del_flg,reg_date,upd_date ) values ('00009','00010','3','取引先０００１０','とりひきさき０００１０','454','0',current_timestamp,current_timestamp);</v>
      </c>
    </row>
    <row r="815" hidden="1" spans="3:12">
      <c r="C815" s="98" t="s">
        <v>297</v>
      </c>
      <c r="D815" s="98" t="s">
        <v>402</v>
      </c>
      <c r="E815" s="32">
        <v>3</v>
      </c>
      <c r="F815" s="31" t="s">
        <v>403</v>
      </c>
      <c r="G815" s="31" t="s">
        <v>404</v>
      </c>
      <c r="H815" s="32">
        <v>489</v>
      </c>
      <c r="I815" s="31">
        <v>0</v>
      </c>
      <c r="J815" s="31" t="s">
        <v>280</v>
      </c>
      <c r="K815" s="31" t="s">
        <v>280</v>
      </c>
      <c r="L815" s="31" t="str">
        <f t="shared" si="12"/>
        <v>insert into TORIHIKISAKI_M (company_code,torihikisaki_code,torihikisaki_type,torihikisaki_name,torihikisaki_name_kana,account_code,del_flg,reg_date,upd_date ) values ('00009','00011','3','取引先０００１１','とりひきさき０００１１','489','0',current_timestamp,current_timestamp);</v>
      </c>
    </row>
    <row r="816" hidden="1" spans="3:12">
      <c r="C816" s="98" t="s">
        <v>297</v>
      </c>
      <c r="D816" s="98" t="s">
        <v>405</v>
      </c>
      <c r="E816" s="32">
        <v>3</v>
      </c>
      <c r="F816" s="31" t="s">
        <v>406</v>
      </c>
      <c r="G816" s="31" t="s">
        <v>407</v>
      </c>
      <c r="H816" s="32">
        <v>648</v>
      </c>
      <c r="I816" s="31">
        <v>0</v>
      </c>
      <c r="J816" s="31" t="s">
        <v>280</v>
      </c>
      <c r="K816" s="31" t="s">
        <v>280</v>
      </c>
      <c r="L816" s="31" t="str">
        <f t="shared" si="12"/>
        <v>insert into TORIHIKISAKI_M (company_code,torihikisaki_code,torihikisaki_type,torihikisaki_name,torihikisaki_name_kana,account_code,del_flg,reg_date,upd_date ) values ('00009','00012','3','取引先０００１２','とりひきさき０００１２','648','0',current_timestamp,current_timestamp);</v>
      </c>
    </row>
    <row r="817" hidden="1" spans="3:12">
      <c r="C817" s="98" t="s">
        <v>297</v>
      </c>
      <c r="D817" s="98" t="s">
        <v>408</v>
      </c>
      <c r="E817" s="31">
        <v>0</v>
      </c>
      <c r="F817" s="31" t="s">
        <v>409</v>
      </c>
      <c r="G817" s="31" t="s">
        <v>410</v>
      </c>
      <c r="I817" s="31">
        <v>0</v>
      </c>
      <c r="J817" s="31" t="s">
        <v>280</v>
      </c>
      <c r="K817" s="31" t="s">
        <v>280</v>
      </c>
      <c r="L817" s="31" t="str">
        <f t="shared" si="12"/>
        <v>insert into TORIHIKISAKI_M (company_code,torihikisaki_code,torihikisaki_type,torihikisaki_name,torihikisaki_name_kana,account_code,del_flg,reg_date,upd_date ) values ('00009','00013','0','取引先０００１３','とりひきさき０００１３','','0',current_timestamp,current_timestamp);</v>
      </c>
    </row>
    <row r="818" hidden="1" spans="3:12">
      <c r="C818" s="98" t="s">
        <v>297</v>
      </c>
      <c r="D818" s="98" t="s">
        <v>411</v>
      </c>
      <c r="E818" s="31">
        <v>0</v>
      </c>
      <c r="F818" s="31" t="s">
        <v>412</v>
      </c>
      <c r="G818" s="31" t="s">
        <v>413</v>
      </c>
      <c r="I818" s="31">
        <v>0</v>
      </c>
      <c r="J818" s="31" t="s">
        <v>280</v>
      </c>
      <c r="K818" s="31" t="s">
        <v>280</v>
      </c>
      <c r="L818" s="31" t="str">
        <f t="shared" si="12"/>
        <v>insert into TORIHIKISAKI_M (company_code,torihikisaki_code,torihikisaki_type,torihikisaki_name,torihikisaki_name_kana,account_code,del_flg,reg_date,upd_date ) values ('00009','00014','0','取引先０００１４','とりひきさき０００１４','','0',current_timestamp,current_timestamp);</v>
      </c>
    </row>
    <row r="819" hidden="1" spans="3:12">
      <c r="C819" s="98" t="s">
        <v>297</v>
      </c>
      <c r="D819" s="98" t="s">
        <v>414</v>
      </c>
      <c r="E819" s="31">
        <v>0</v>
      </c>
      <c r="F819" s="31" t="s">
        <v>415</v>
      </c>
      <c r="G819" s="31" t="s">
        <v>416</v>
      </c>
      <c r="I819" s="31">
        <v>0</v>
      </c>
      <c r="J819" s="31" t="s">
        <v>280</v>
      </c>
      <c r="K819" s="31" t="s">
        <v>280</v>
      </c>
      <c r="L819" s="31" t="str">
        <f t="shared" si="12"/>
        <v>insert into TORIHIKISAKI_M (company_code,torihikisaki_code,torihikisaki_type,torihikisaki_name,torihikisaki_name_kana,account_code,del_flg,reg_date,upd_date ) values ('00009','00015','0','取引先０００１５','とりひきさき０００１５','','0',current_timestamp,current_timestamp);</v>
      </c>
    </row>
    <row r="820" hidden="1" spans="3:12">
      <c r="C820" s="98" t="s">
        <v>297</v>
      </c>
      <c r="D820" s="98" t="s">
        <v>417</v>
      </c>
      <c r="E820" s="31">
        <v>0</v>
      </c>
      <c r="F820" s="31" t="s">
        <v>418</v>
      </c>
      <c r="G820" s="31" t="s">
        <v>419</v>
      </c>
      <c r="I820" s="31">
        <v>0</v>
      </c>
      <c r="J820" s="31" t="s">
        <v>280</v>
      </c>
      <c r="K820" s="31" t="s">
        <v>280</v>
      </c>
      <c r="L820" s="31" t="str">
        <f t="shared" si="12"/>
        <v>insert into TORIHIKISAKI_M (company_code,torihikisaki_code,torihikisaki_type,torihikisaki_name,torihikisaki_name_kana,account_code,del_flg,reg_date,upd_date ) values ('00009','00016','0','取引先０００１６','とりひきさき０００１６','','0',current_timestamp,current_timestamp);</v>
      </c>
    </row>
    <row r="821" hidden="1" spans="3:12">
      <c r="C821" s="98" t="s">
        <v>297</v>
      </c>
      <c r="D821" s="98" t="s">
        <v>420</v>
      </c>
      <c r="E821" s="31">
        <v>0</v>
      </c>
      <c r="F821" s="31" t="s">
        <v>421</v>
      </c>
      <c r="G821" s="31" t="s">
        <v>422</v>
      </c>
      <c r="I821" s="31">
        <v>0</v>
      </c>
      <c r="J821" s="31" t="s">
        <v>280</v>
      </c>
      <c r="K821" s="31" t="s">
        <v>280</v>
      </c>
      <c r="L821" s="31" t="str">
        <f t="shared" si="12"/>
        <v>insert into TORIHIKISAKI_M (company_code,torihikisaki_code,torihikisaki_type,torihikisaki_name,torihikisaki_name_kana,account_code,del_flg,reg_date,upd_date ) values ('00009','00017','0','取引先０００１７','とりひきさき０００１７','','0',current_timestamp,current_timestamp);</v>
      </c>
    </row>
    <row r="822" hidden="1" spans="3:12">
      <c r="C822" s="98" t="s">
        <v>297</v>
      </c>
      <c r="D822" s="98" t="s">
        <v>423</v>
      </c>
      <c r="E822" s="31">
        <v>0</v>
      </c>
      <c r="F822" s="31" t="s">
        <v>424</v>
      </c>
      <c r="G822" s="31" t="s">
        <v>425</v>
      </c>
      <c r="I822" s="31">
        <v>0</v>
      </c>
      <c r="J822" s="31" t="s">
        <v>280</v>
      </c>
      <c r="K822" s="31" t="s">
        <v>280</v>
      </c>
      <c r="L822" s="31" t="str">
        <f t="shared" si="12"/>
        <v>insert into TORIHIKISAKI_M (company_code,torihikisaki_code,torihikisaki_type,torihikisaki_name,torihikisaki_name_kana,account_code,del_flg,reg_date,upd_date ) values ('00009','00018','0','取引先０００１８','とりひきさき０００１８','','0',current_timestamp,current_timestamp);</v>
      </c>
    </row>
    <row r="823" hidden="1" spans="3:12">
      <c r="C823" s="98" t="s">
        <v>297</v>
      </c>
      <c r="D823" s="98" t="s">
        <v>426</v>
      </c>
      <c r="E823" s="31">
        <v>0</v>
      </c>
      <c r="F823" s="31" t="s">
        <v>427</v>
      </c>
      <c r="G823" s="31" t="s">
        <v>428</v>
      </c>
      <c r="I823" s="31">
        <v>0</v>
      </c>
      <c r="J823" s="31" t="s">
        <v>280</v>
      </c>
      <c r="K823" s="31" t="s">
        <v>280</v>
      </c>
      <c r="L823" s="31" t="str">
        <f t="shared" si="12"/>
        <v>insert into TORIHIKISAKI_M (company_code,torihikisaki_code,torihikisaki_type,torihikisaki_name,torihikisaki_name_kana,account_code,del_flg,reg_date,upd_date ) values ('00009','00019','0','取引先０００１９','とりひきさき０００１９','','0',current_timestamp,current_timestamp);</v>
      </c>
    </row>
    <row r="824" hidden="1" spans="3:12">
      <c r="C824" s="98" t="s">
        <v>297</v>
      </c>
      <c r="D824" s="98" t="s">
        <v>429</v>
      </c>
      <c r="E824" s="31">
        <v>0</v>
      </c>
      <c r="F824" s="31" t="s">
        <v>430</v>
      </c>
      <c r="G824" s="31" t="s">
        <v>431</v>
      </c>
      <c r="I824" s="31">
        <v>0</v>
      </c>
      <c r="J824" s="31" t="s">
        <v>280</v>
      </c>
      <c r="K824" s="31" t="s">
        <v>280</v>
      </c>
      <c r="L824" s="31" t="str">
        <f t="shared" si="12"/>
        <v>insert into TORIHIKISAKI_M (company_code,torihikisaki_code,torihikisaki_type,torihikisaki_name,torihikisaki_name_kana,account_code,del_flg,reg_date,upd_date ) values ('00009','00020','0','取引先０００２０','とりひきさき０００２０','','0',current_timestamp,current_timestamp);</v>
      </c>
    </row>
    <row r="825" hidden="1" spans="3:12">
      <c r="C825" s="98" t="s">
        <v>297</v>
      </c>
      <c r="D825" s="98" t="s">
        <v>432</v>
      </c>
      <c r="E825" s="31">
        <v>0</v>
      </c>
      <c r="F825" s="31" t="s">
        <v>433</v>
      </c>
      <c r="G825" s="31" t="s">
        <v>434</v>
      </c>
      <c r="I825" s="31">
        <v>0</v>
      </c>
      <c r="J825" s="31" t="s">
        <v>280</v>
      </c>
      <c r="K825" s="31" t="s">
        <v>280</v>
      </c>
      <c r="L825" s="31" t="str">
        <f t="shared" si="12"/>
        <v>insert into TORIHIKISAKI_M (company_code,torihikisaki_code,torihikisaki_type,torihikisaki_name,torihikisaki_name_kana,account_code,del_flg,reg_date,upd_date ) values ('00009','00021','0','取引先０００２１','とりひきさき０００２１','','0',current_timestamp,current_timestamp);</v>
      </c>
    </row>
    <row r="826" hidden="1" spans="3:12">
      <c r="C826" s="98" t="s">
        <v>297</v>
      </c>
      <c r="D826" s="98" t="s">
        <v>435</v>
      </c>
      <c r="E826" s="31">
        <v>0</v>
      </c>
      <c r="F826" s="31" t="s">
        <v>436</v>
      </c>
      <c r="G826" s="31" t="s">
        <v>437</v>
      </c>
      <c r="I826" s="31">
        <v>0</v>
      </c>
      <c r="J826" s="31" t="s">
        <v>280</v>
      </c>
      <c r="K826" s="31" t="s">
        <v>280</v>
      </c>
      <c r="L826" s="31" t="str">
        <f t="shared" si="12"/>
        <v>insert into TORIHIKISAKI_M (company_code,torihikisaki_code,torihikisaki_type,torihikisaki_name,torihikisaki_name_kana,account_code,del_flg,reg_date,upd_date ) values ('00009','00022','0','取引先０００２２','とりひきさき０００２２','','0',current_timestamp,current_timestamp);</v>
      </c>
    </row>
    <row r="827" hidden="1" spans="3:12">
      <c r="C827" s="98" t="s">
        <v>297</v>
      </c>
      <c r="D827" s="98" t="s">
        <v>438</v>
      </c>
      <c r="E827" s="31">
        <v>0</v>
      </c>
      <c r="F827" s="31" t="s">
        <v>439</v>
      </c>
      <c r="G827" s="31" t="s">
        <v>440</v>
      </c>
      <c r="I827" s="31">
        <v>0</v>
      </c>
      <c r="J827" s="31" t="s">
        <v>280</v>
      </c>
      <c r="K827" s="31" t="s">
        <v>280</v>
      </c>
      <c r="L827" s="31" t="str">
        <f t="shared" si="12"/>
        <v>insert into TORIHIKISAKI_M (company_code,torihikisaki_code,torihikisaki_type,torihikisaki_name,torihikisaki_name_kana,account_code,del_flg,reg_date,upd_date ) values ('00009','00023','0','取引先０００２３','とりひきさき０００２３','','0',current_timestamp,current_timestamp);</v>
      </c>
    </row>
    <row r="828" hidden="1" spans="3:12">
      <c r="C828" s="98" t="s">
        <v>297</v>
      </c>
      <c r="D828" s="98" t="s">
        <v>441</v>
      </c>
      <c r="E828" s="31">
        <v>0</v>
      </c>
      <c r="F828" s="31" t="s">
        <v>442</v>
      </c>
      <c r="G828" s="31" t="s">
        <v>443</v>
      </c>
      <c r="I828" s="31">
        <v>0</v>
      </c>
      <c r="J828" s="31" t="s">
        <v>280</v>
      </c>
      <c r="K828" s="31" t="s">
        <v>280</v>
      </c>
      <c r="L828" s="31" t="str">
        <f t="shared" si="12"/>
        <v>insert into TORIHIKISAKI_M (company_code,torihikisaki_code,torihikisaki_type,torihikisaki_name,torihikisaki_name_kana,account_code,del_flg,reg_date,upd_date ) values ('00009','00024','0','取引先０００２４','とりひきさき０００２４','','0',current_timestamp,current_timestamp);</v>
      </c>
    </row>
    <row r="829" hidden="1" spans="3:12">
      <c r="C829" s="98" t="s">
        <v>297</v>
      </c>
      <c r="D829" s="98" t="s">
        <v>444</v>
      </c>
      <c r="E829" s="31">
        <v>0</v>
      </c>
      <c r="F829" s="31" t="s">
        <v>445</v>
      </c>
      <c r="G829" s="31" t="s">
        <v>446</v>
      </c>
      <c r="I829" s="31">
        <v>0</v>
      </c>
      <c r="J829" s="31" t="s">
        <v>280</v>
      </c>
      <c r="K829" s="31" t="s">
        <v>280</v>
      </c>
      <c r="L829" s="31" t="str">
        <f t="shared" si="12"/>
        <v>insert into TORIHIKISAKI_M (company_code,torihikisaki_code,torihikisaki_type,torihikisaki_name,torihikisaki_name_kana,account_code,del_flg,reg_date,upd_date ) values ('00009','00025','0','取引先０００２５','とりひきさき０００２５','','0',current_timestamp,current_timestamp);</v>
      </c>
    </row>
    <row r="830" hidden="1" spans="3:12">
      <c r="C830" s="98" t="s">
        <v>297</v>
      </c>
      <c r="D830" s="98" t="s">
        <v>447</v>
      </c>
      <c r="E830" s="31">
        <v>0</v>
      </c>
      <c r="F830" s="31" t="s">
        <v>448</v>
      </c>
      <c r="G830" s="31" t="s">
        <v>449</v>
      </c>
      <c r="I830" s="31">
        <v>0</v>
      </c>
      <c r="J830" s="31" t="s">
        <v>280</v>
      </c>
      <c r="K830" s="31" t="s">
        <v>280</v>
      </c>
      <c r="L830" s="31" t="str">
        <f t="shared" si="12"/>
        <v>insert into TORIHIKISAKI_M (company_code,torihikisaki_code,torihikisaki_type,torihikisaki_name,torihikisaki_name_kana,account_code,del_flg,reg_date,upd_date ) values ('00009','00026','0','取引先０００２６','とりひきさき０００２６','','0',current_timestamp,current_timestamp);</v>
      </c>
    </row>
    <row r="831" hidden="1" spans="3:12">
      <c r="C831" s="98" t="s">
        <v>297</v>
      </c>
      <c r="D831" s="98" t="s">
        <v>450</v>
      </c>
      <c r="E831" s="31">
        <v>0</v>
      </c>
      <c r="F831" s="31" t="s">
        <v>451</v>
      </c>
      <c r="G831" s="31" t="s">
        <v>452</v>
      </c>
      <c r="I831" s="31">
        <v>0</v>
      </c>
      <c r="J831" s="31" t="s">
        <v>280</v>
      </c>
      <c r="K831" s="31" t="s">
        <v>280</v>
      </c>
      <c r="L831" s="31" t="str">
        <f t="shared" si="12"/>
        <v>insert into TORIHIKISAKI_M (company_code,torihikisaki_code,torihikisaki_type,torihikisaki_name,torihikisaki_name_kana,account_code,del_flg,reg_date,upd_date ) values ('00009','00027','0','取引先０００２７','とりひきさき０００２７','','0',current_timestamp,current_timestamp);</v>
      </c>
    </row>
    <row r="832" hidden="1" spans="3:12">
      <c r="C832" s="98" t="s">
        <v>297</v>
      </c>
      <c r="D832" s="98" t="s">
        <v>453</v>
      </c>
      <c r="E832" s="31">
        <v>0</v>
      </c>
      <c r="F832" s="31" t="s">
        <v>454</v>
      </c>
      <c r="G832" s="31" t="s">
        <v>455</v>
      </c>
      <c r="I832" s="31">
        <v>0</v>
      </c>
      <c r="J832" s="31" t="s">
        <v>280</v>
      </c>
      <c r="K832" s="31" t="s">
        <v>280</v>
      </c>
      <c r="L832" s="31" t="str">
        <f t="shared" si="12"/>
        <v>insert into TORIHIKISAKI_M (company_code,torihikisaki_code,torihikisaki_type,torihikisaki_name,torihikisaki_name_kana,account_code,del_flg,reg_date,upd_date ) values ('00009','00028','0','取引先０００２８','とりひきさき０００２８','','0',current_timestamp,current_timestamp);</v>
      </c>
    </row>
    <row r="833" hidden="1" spans="3:12">
      <c r="C833" s="98" t="s">
        <v>297</v>
      </c>
      <c r="D833" s="98" t="s">
        <v>456</v>
      </c>
      <c r="E833" s="31">
        <v>0</v>
      </c>
      <c r="F833" s="31" t="s">
        <v>457</v>
      </c>
      <c r="G833" s="31" t="s">
        <v>458</v>
      </c>
      <c r="I833" s="31">
        <v>0</v>
      </c>
      <c r="J833" s="31" t="s">
        <v>280</v>
      </c>
      <c r="K833" s="31" t="s">
        <v>280</v>
      </c>
      <c r="L833" s="31" t="str">
        <f t="shared" si="12"/>
        <v>insert into TORIHIKISAKI_M (company_code,torihikisaki_code,torihikisaki_type,torihikisaki_name,torihikisaki_name_kana,account_code,del_flg,reg_date,upd_date ) values ('00009','00029','0','取引先０００２９','とりひきさき０００２９','','0',current_timestamp,current_timestamp);</v>
      </c>
    </row>
    <row r="834" hidden="1" spans="3:12">
      <c r="C834" s="98" t="s">
        <v>297</v>
      </c>
      <c r="D834" s="98" t="s">
        <v>459</v>
      </c>
      <c r="E834" s="31">
        <v>0</v>
      </c>
      <c r="F834" s="31" t="s">
        <v>460</v>
      </c>
      <c r="G834" s="31" t="s">
        <v>461</v>
      </c>
      <c r="I834" s="31">
        <v>0</v>
      </c>
      <c r="J834" s="31" t="s">
        <v>280</v>
      </c>
      <c r="K834" s="31" t="s">
        <v>280</v>
      </c>
      <c r="L834" s="31" t="str">
        <f t="shared" si="12"/>
        <v>insert into TORIHIKISAKI_M (company_code,torihikisaki_code,torihikisaki_type,torihikisaki_name,torihikisaki_name_kana,account_code,del_flg,reg_date,upd_date ) values ('00009','00030','0','取引先０００３０','とりひきさき０００３０','','0',current_timestamp,current_timestamp);</v>
      </c>
    </row>
    <row r="835" hidden="1" spans="3:12">
      <c r="C835" s="98" t="s">
        <v>297</v>
      </c>
      <c r="D835" s="98" t="s">
        <v>462</v>
      </c>
      <c r="E835" s="31">
        <v>0</v>
      </c>
      <c r="F835" s="31" t="s">
        <v>463</v>
      </c>
      <c r="G835" s="31" t="s">
        <v>464</v>
      </c>
      <c r="I835" s="31">
        <v>0</v>
      </c>
      <c r="J835" s="31" t="s">
        <v>280</v>
      </c>
      <c r="K835" s="31" t="s">
        <v>280</v>
      </c>
      <c r="L835" s="31" t="str">
        <f t="shared" si="12"/>
        <v>insert into TORIHIKISAKI_M (company_code,torihikisaki_code,torihikisaki_type,torihikisaki_name,torihikisaki_name_kana,account_code,del_flg,reg_date,upd_date ) values ('00009','00031','0','取引先０００３１','とりひきさき０００３１','','0',current_timestamp,current_timestamp);</v>
      </c>
    </row>
    <row r="836" hidden="1" spans="3:12">
      <c r="C836" s="98" t="s">
        <v>297</v>
      </c>
      <c r="D836" s="98" t="s">
        <v>465</v>
      </c>
      <c r="E836" s="31">
        <v>0</v>
      </c>
      <c r="F836" s="31" t="s">
        <v>466</v>
      </c>
      <c r="G836" s="31" t="s">
        <v>467</v>
      </c>
      <c r="I836" s="31">
        <v>0</v>
      </c>
      <c r="J836" s="31" t="s">
        <v>280</v>
      </c>
      <c r="K836" s="31" t="s">
        <v>280</v>
      </c>
      <c r="L836" s="31" t="str">
        <f t="shared" si="12"/>
        <v>insert into TORIHIKISAKI_M (company_code,torihikisaki_code,torihikisaki_type,torihikisaki_name,torihikisaki_name_kana,account_code,del_flg,reg_date,upd_date ) values ('00009','00032','0','取引先０００３２','とりひきさき０００３２','','0',current_timestamp,current_timestamp);</v>
      </c>
    </row>
    <row r="837" hidden="1" spans="3:12">
      <c r="C837" s="98" t="s">
        <v>297</v>
      </c>
      <c r="D837" s="98" t="s">
        <v>468</v>
      </c>
      <c r="E837" s="31">
        <v>0</v>
      </c>
      <c r="F837" s="31" t="s">
        <v>469</v>
      </c>
      <c r="G837" s="31" t="s">
        <v>470</v>
      </c>
      <c r="I837" s="31">
        <v>0</v>
      </c>
      <c r="J837" s="31" t="s">
        <v>280</v>
      </c>
      <c r="K837" s="31" t="s">
        <v>280</v>
      </c>
      <c r="L837" s="31" t="str">
        <f t="shared" si="12"/>
        <v>insert into TORIHIKISAKI_M (company_code,torihikisaki_code,torihikisaki_type,torihikisaki_name,torihikisaki_name_kana,account_code,del_flg,reg_date,upd_date ) values ('00009','00033','0','取引先０００３３','とりひきさき０００３３','','0',current_timestamp,current_timestamp);</v>
      </c>
    </row>
    <row r="838" hidden="1" spans="3:12">
      <c r="C838" s="98" t="s">
        <v>297</v>
      </c>
      <c r="D838" s="98" t="s">
        <v>471</v>
      </c>
      <c r="E838" s="31">
        <v>0</v>
      </c>
      <c r="F838" s="31" t="s">
        <v>472</v>
      </c>
      <c r="G838" s="31" t="s">
        <v>473</v>
      </c>
      <c r="I838" s="31">
        <v>0</v>
      </c>
      <c r="J838" s="31" t="s">
        <v>280</v>
      </c>
      <c r="K838" s="31" t="s">
        <v>280</v>
      </c>
      <c r="L838" s="31" t="str">
        <f t="shared" ref="L838:L901" si="13">"insert into "&amp;$B$2&amp;" ("&amp;$C$2&amp;","&amp;$D$2&amp;","&amp;$E$2&amp;","&amp;$F$2&amp;","&amp;$G$2&amp;","&amp;$H$2&amp;","&amp;$I$2&amp;","&amp;J$2&amp;","&amp;$K$2&amp;" ) values ("&amp;"'"&amp;C838&amp;"','"&amp;D838&amp;"','"&amp;E838&amp;"','"&amp;F838&amp;"','"&amp;G838&amp;"','"&amp;H838&amp;"','"&amp;I838&amp;"',"&amp;J838&amp;","&amp;K838&amp;");"</f>
        <v>insert into TORIHIKISAKI_M (company_code,torihikisaki_code,torihikisaki_type,torihikisaki_name,torihikisaki_name_kana,account_code,del_flg,reg_date,upd_date ) values ('00009','00034','0','取引先０００３４','とりひきさき０００３４','','0',current_timestamp,current_timestamp);</v>
      </c>
    </row>
    <row r="839" hidden="1" spans="3:12">
      <c r="C839" s="98" t="s">
        <v>297</v>
      </c>
      <c r="D839" s="98" t="s">
        <v>474</v>
      </c>
      <c r="E839" s="31">
        <v>0</v>
      </c>
      <c r="F839" s="31" t="s">
        <v>475</v>
      </c>
      <c r="G839" s="31" t="s">
        <v>476</v>
      </c>
      <c r="I839" s="31">
        <v>0</v>
      </c>
      <c r="J839" s="31" t="s">
        <v>280</v>
      </c>
      <c r="K839" s="31" t="s">
        <v>280</v>
      </c>
      <c r="L839" s="31" t="str">
        <f t="shared" si="13"/>
        <v>insert into TORIHIKISAKI_M (company_code,torihikisaki_code,torihikisaki_type,torihikisaki_name,torihikisaki_name_kana,account_code,del_flg,reg_date,upd_date ) values ('00009','00035','0','取引先０００３５','とりひきさき０００３５','','0',current_timestamp,current_timestamp);</v>
      </c>
    </row>
    <row r="840" hidden="1" spans="3:12">
      <c r="C840" s="98" t="s">
        <v>297</v>
      </c>
      <c r="D840" s="98" t="s">
        <v>477</v>
      </c>
      <c r="E840" s="31">
        <v>0</v>
      </c>
      <c r="F840" s="31" t="s">
        <v>478</v>
      </c>
      <c r="G840" s="31" t="s">
        <v>479</v>
      </c>
      <c r="I840" s="31">
        <v>0</v>
      </c>
      <c r="J840" s="31" t="s">
        <v>280</v>
      </c>
      <c r="K840" s="31" t="s">
        <v>280</v>
      </c>
      <c r="L840" s="31" t="str">
        <f t="shared" si="13"/>
        <v>insert into TORIHIKISAKI_M (company_code,torihikisaki_code,torihikisaki_type,torihikisaki_name,torihikisaki_name_kana,account_code,del_flg,reg_date,upd_date ) values ('00009','00036','0','取引先０００３６','とりひきさき０００３６','','0',current_timestamp,current_timestamp);</v>
      </c>
    </row>
    <row r="841" hidden="1" spans="3:12">
      <c r="C841" s="98" t="s">
        <v>297</v>
      </c>
      <c r="D841" s="98" t="s">
        <v>480</v>
      </c>
      <c r="E841" s="31">
        <v>0</v>
      </c>
      <c r="F841" s="31" t="s">
        <v>481</v>
      </c>
      <c r="G841" s="31" t="s">
        <v>482</v>
      </c>
      <c r="I841" s="31">
        <v>0</v>
      </c>
      <c r="J841" s="31" t="s">
        <v>280</v>
      </c>
      <c r="K841" s="31" t="s">
        <v>280</v>
      </c>
      <c r="L841" s="31" t="str">
        <f t="shared" si="13"/>
        <v>insert into TORIHIKISAKI_M (company_code,torihikisaki_code,torihikisaki_type,torihikisaki_name,torihikisaki_name_kana,account_code,del_flg,reg_date,upd_date ) values ('00009','00037','0','取引先０００３７','とりひきさき０００３７','','0',current_timestamp,current_timestamp);</v>
      </c>
    </row>
    <row r="842" hidden="1" spans="3:12">
      <c r="C842" s="98" t="s">
        <v>297</v>
      </c>
      <c r="D842" s="98" t="s">
        <v>483</v>
      </c>
      <c r="E842" s="31">
        <v>0</v>
      </c>
      <c r="F842" s="31" t="s">
        <v>484</v>
      </c>
      <c r="G842" s="31" t="s">
        <v>485</v>
      </c>
      <c r="I842" s="31">
        <v>0</v>
      </c>
      <c r="J842" s="31" t="s">
        <v>280</v>
      </c>
      <c r="K842" s="31" t="s">
        <v>280</v>
      </c>
      <c r="L842" s="31" t="str">
        <f t="shared" si="13"/>
        <v>insert into TORIHIKISAKI_M (company_code,torihikisaki_code,torihikisaki_type,torihikisaki_name,torihikisaki_name_kana,account_code,del_flg,reg_date,upd_date ) values ('00009','00038','0','取引先０００３８','とりひきさき０００３８','','0',current_timestamp,current_timestamp);</v>
      </c>
    </row>
    <row r="843" hidden="1" spans="3:12">
      <c r="C843" s="98" t="s">
        <v>297</v>
      </c>
      <c r="D843" s="98" t="s">
        <v>486</v>
      </c>
      <c r="E843" s="31">
        <v>0</v>
      </c>
      <c r="F843" s="31" t="s">
        <v>487</v>
      </c>
      <c r="G843" s="31" t="s">
        <v>488</v>
      </c>
      <c r="I843" s="31">
        <v>0</v>
      </c>
      <c r="J843" s="31" t="s">
        <v>280</v>
      </c>
      <c r="K843" s="31" t="s">
        <v>280</v>
      </c>
      <c r="L843" s="31" t="str">
        <f t="shared" si="13"/>
        <v>insert into TORIHIKISAKI_M (company_code,torihikisaki_code,torihikisaki_type,torihikisaki_name,torihikisaki_name_kana,account_code,del_flg,reg_date,upd_date ) values ('00009','00039','0','取引先０００３９','とりひきさき０００３９','','0',current_timestamp,current_timestamp);</v>
      </c>
    </row>
    <row r="844" hidden="1" spans="3:12">
      <c r="C844" s="98" t="s">
        <v>297</v>
      </c>
      <c r="D844" s="98" t="s">
        <v>489</v>
      </c>
      <c r="E844" s="31">
        <v>0</v>
      </c>
      <c r="F844" s="31" t="s">
        <v>490</v>
      </c>
      <c r="G844" s="31" t="s">
        <v>491</v>
      </c>
      <c r="I844" s="31">
        <v>0</v>
      </c>
      <c r="J844" s="31" t="s">
        <v>280</v>
      </c>
      <c r="K844" s="31" t="s">
        <v>280</v>
      </c>
      <c r="L844" s="31" t="str">
        <f t="shared" si="13"/>
        <v>insert into TORIHIKISAKI_M (company_code,torihikisaki_code,torihikisaki_type,torihikisaki_name,torihikisaki_name_kana,account_code,del_flg,reg_date,upd_date ) values ('00009','00040','0','取引先０００４０','とりひきさき０００４０','','0',current_timestamp,current_timestamp);</v>
      </c>
    </row>
    <row r="845" hidden="1" spans="3:12">
      <c r="C845" s="98" t="s">
        <v>297</v>
      </c>
      <c r="D845" s="98" t="s">
        <v>492</v>
      </c>
      <c r="E845" s="31">
        <v>0</v>
      </c>
      <c r="F845" s="31" t="s">
        <v>493</v>
      </c>
      <c r="G845" s="31" t="s">
        <v>494</v>
      </c>
      <c r="I845" s="31">
        <v>0</v>
      </c>
      <c r="J845" s="31" t="s">
        <v>280</v>
      </c>
      <c r="K845" s="31" t="s">
        <v>280</v>
      </c>
      <c r="L845" s="31" t="str">
        <f t="shared" si="13"/>
        <v>insert into TORIHIKISAKI_M (company_code,torihikisaki_code,torihikisaki_type,torihikisaki_name,torihikisaki_name_kana,account_code,del_flg,reg_date,upd_date ) values ('00009','00041','0','取引先０００４１','とりひきさき０００４１','','0',current_timestamp,current_timestamp);</v>
      </c>
    </row>
    <row r="846" hidden="1" spans="3:12">
      <c r="C846" s="98" t="s">
        <v>297</v>
      </c>
      <c r="D846" s="98" t="s">
        <v>495</v>
      </c>
      <c r="E846" s="31">
        <v>0</v>
      </c>
      <c r="F846" s="31" t="s">
        <v>496</v>
      </c>
      <c r="G846" s="31" t="s">
        <v>497</v>
      </c>
      <c r="I846" s="31">
        <v>0</v>
      </c>
      <c r="J846" s="31" t="s">
        <v>280</v>
      </c>
      <c r="K846" s="31" t="s">
        <v>280</v>
      </c>
      <c r="L846" s="31" t="str">
        <f t="shared" si="13"/>
        <v>insert into TORIHIKISAKI_M (company_code,torihikisaki_code,torihikisaki_type,torihikisaki_name,torihikisaki_name_kana,account_code,del_flg,reg_date,upd_date ) values ('00009','00042','0','取引先０００４２','とりひきさき０００４２','','0',current_timestamp,current_timestamp);</v>
      </c>
    </row>
    <row r="847" hidden="1" spans="3:12">
      <c r="C847" s="98" t="s">
        <v>297</v>
      </c>
      <c r="D847" s="98" t="s">
        <v>498</v>
      </c>
      <c r="E847" s="31">
        <v>0</v>
      </c>
      <c r="F847" s="31" t="s">
        <v>499</v>
      </c>
      <c r="G847" s="31" t="s">
        <v>500</v>
      </c>
      <c r="I847" s="31">
        <v>0</v>
      </c>
      <c r="J847" s="31" t="s">
        <v>280</v>
      </c>
      <c r="K847" s="31" t="s">
        <v>280</v>
      </c>
      <c r="L847" s="31" t="str">
        <f t="shared" si="13"/>
        <v>insert into TORIHIKISAKI_M (company_code,torihikisaki_code,torihikisaki_type,torihikisaki_name,torihikisaki_name_kana,account_code,del_flg,reg_date,upd_date ) values ('00009','00043','0','取引先０００４３','とりひきさき０００４３','','0',current_timestamp,current_timestamp);</v>
      </c>
    </row>
    <row r="848" hidden="1" spans="3:12">
      <c r="C848" s="98" t="s">
        <v>297</v>
      </c>
      <c r="D848" s="98" t="s">
        <v>501</v>
      </c>
      <c r="E848" s="31">
        <v>0</v>
      </c>
      <c r="F848" s="31" t="s">
        <v>502</v>
      </c>
      <c r="G848" s="31" t="s">
        <v>503</v>
      </c>
      <c r="I848" s="31">
        <v>0</v>
      </c>
      <c r="J848" s="31" t="s">
        <v>280</v>
      </c>
      <c r="K848" s="31" t="s">
        <v>280</v>
      </c>
      <c r="L848" s="31" t="str">
        <f t="shared" si="13"/>
        <v>insert into TORIHIKISAKI_M (company_code,torihikisaki_code,torihikisaki_type,torihikisaki_name,torihikisaki_name_kana,account_code,del_flg,reg_date,upd_date ) values ('00009','00044','0','取引先０００４４','とりひきさき０００４４','','0',current_timestamp,current_timestamp);</v>
      </c>
    </row>
    <row r="849" hidden="1" spans="3:12">
      <c r="C849" s="98" t="s">
        <v>297</v>
      </c>
      <c r="D849" s="98" t="s">
        <v>504</v>
      </c>
      <c r="E849" s="31">
        <v>0</v>
      </c>
      <c r="F849" s="31" t="s">
        <v>505</v>
      </c>
      <c r="G849" s="31" t="s">
        <v>506</v>
      </c>
      <c r="I849" s="31">
        <v>0</v>
      </c>
      <c r="J849" s="31" t="s">
        <v>280</v>
      </c>
      <c r="K849" s="31" t="s">
        <v>280</v>
      </c>
      <c r="L849" s="31" t="str">
        <f t="shared" si="13"/>
        <v>insert into TORIHIKISAKI_M (company_code,torihikisaki_code,torihikisaki_type,torihikisaki_name,torihikisaki_name_kana,account_code,del_flg,reg_date,upd_date ) values ('00009','00045','0','取引先０００４５','とりひきさき０００４５','','0',current_timestamp,current_timestamp);</v>
      </c>
    </row>
    <row r="850" hidden="1" spans="3:12">
      <c r="C850" s="98" t="s">
        <v>297</v>
      </c>
      <c r="D850" s="98" t="s">
        <v>507</v>
      </c>
      <c r="E850" s="31">
        <v>0</v>
      </c>
      <c r="F850" s="31" t="s">
        <v>508</v>
      </c>
      <c r="G850" s="31" t="s">
        <v>509</v>
      </c>
      <c r="I850" s="31">
        <v>0</v>
      </c>
      <c r="J850" s="31" t="s">
        <v>280</v>
      </c>
      <c r="K850" s="31" t="s">
        <v>280</v>
      </c>
      <c r="L850" s="31" t="str">
        <f t="shared" si="13"/>
        <v>insert into TORIHIKISAKI_M (company_code,torihikisaki_code,torihikisaki_type,torihikisaki_name,torihikisaki_name_kana,account_code,del_flg,reg_date,upd_date ) values ('00009','00046','0','取引先０００４６','とりひきさき０００４６','','0',current_timestamp,current_timestamp);</v>
      </c>
    </row>
    <row r="851" hidden="1" spans="3:12">
      <c r="C851" s="98" t="s">
        <v>297</v>
      </c>
      <c r="D851" s="98" t="s">
        <v>510</v>
      </c>
      <c r="E851" s="31">
        <v>0</v>
      </c>
      <c r="F851" s="31" t="s">
        <v>511</v>
      </c>
      <c r="G851" s="31" t="s">
        <v>512</v>
      </c>
      <c r="I851" s="31">
        <v>0</v>
      </c>
      <c r="J851" s="31" t="s">
        <v>280</v>
      </c>
      <c r="K851" s="31" t="s">
        <v>280</v>
      </c>
      <c r="L851" s="31" t="str">
        <f t="shared" si="13"/>
        <v>insert into TORIHIKISAKI_M (company_code,torihikisaki_code,torihikisaki_type,torihikisaki_name,torihikisaki_name_kana,account_code,del_flg,reg_date,upd_date ) values ('00009','00047','0','取引先０００４７','とりひきさき０００４７','','0',current_timestamp,current_timestamp);</v>
      </c>
    </row>
    <row r="852" hidden="1" spans="3:12">
      <c r="C852" s="98" t="s">
        <v>297</v>
      </c>
      <c r="D852" s="98" t="s">
        <v>513</v>
      </c>
      <c r="E852" s="31">
        <v>0</v>
      </c>
      <c r="F852" s="31" t="s">
        <v>514</v>
      </c>
      <c r="G852" s="31" t="s">
        <v>515</v>
      </c>
      <c r="I852" s="31">
        <v>0</v>
      </c>
      <c r="J852" s="31" t="s">
        <v>280</v>
      </c>
      <c r="K852" s="31" t="s">
        <v>280</v>
      </c>
      <c r="L852" s="31" t="str">
        <f t="shared" si="13"/>
        <v>insert into TORIHIKISAKI_M (company_code,torihikisaki_code,torihikisaki_type,torihikisaki_name,torihikisaki_name_kana,account_code,del_flg,reg_date,upd_date ) values ('00009','00048','0','取引先０００４８','とりひきさき０００４８','','0',current_timestamp,current_timestamp);</v>
      </c>
    </row>
    <row r="853" hidden="1" spans="3:12">
      <c r="C853" s="98" t="s">
        <v>297</v>
      </c>
      <c r="D853" s="98" t="s">
        <v>516</v>
      </c>
      <c r="E853" s="31">
        <v>0</v>
      </c>
      <c r="F853" s="31" t="s">
        <v>517</v>
      </c>
      <c r="G853" s="31" t="s">
        <v>518</v>
      </c>
      <c r="I853" s="31">
        <v>0</v>
      </c>
      <c r="J853" s="31" t="s">
        <v>280</v>
      </c>
      <c r="K853" s="31" t="s">
        <v>280</v>
      </c>
      <c r="L853" s="31" t="str">
        <f t="shared" si="13"/>
        <v>insert into TORIHIKISAKI_M (company_code,torihikisaki_code,torihikisaki_type,torihikisaki_name,torihikisaki_name_kana,account_code,del_flg,reg_date,upd_date ) values ('00009','00049','0','取引先０００４９','とりひきさき０００４９','','0',current_timestamp,current_timestamp);</v>
      </c>
    </row>
    <row r="854" hidden="1" spans="3:12">
      <c r="C854" s="98" t="s">
        <v>297</v>
      </c>
      <c r="D854" s="98" t="s">
        <v>519</v>
      </c>
      <c r="E854" s="31">
        <v>0</v>
      </c>
      <c r="F854" s="31" t="s">
        <v>520</v>
      </c>
      <c r="G854" s="31" t="s">
        <v>521</v>
      </c>
      <c r="I854" s="31">
        <v>0</v>
      </c>
      <c r="J854" s="31" t="s">
        <v>280</v>
      </c>
      <c r="K854" s="31" t="s">
        <v>280</v>
      </c>
      <c r="L854" s="31" t="str">
        <f t="shared" si="13"/>
        <v>insert into TORIHIKISAKI_M (company_code,torihikisaki_code,torihikisaki_type,torihikisaki_name,torihikisaki_name_kana,account_code,del_flg,reg_date,upd_date ) values ('00009','00050','0','取引先０００５０','とりひきさき０００５０','','0',current_timestamp,current_timestamp);</v>
      </c>
    </row>
    <row r="855" hidden="1" spans="3:12">
      <c r="C855" s="98" t="s">
        <v>297</v>
      </c>
      <c r="D855" s="98" t="s">
        <v>522</v>
      </c>
      <c r="E855" s="31">
        <v>0</v>
      </c>
      <c r="F855" s="31" t="s">
        <v>523</v>
      </c>
      <c r="G855" s="31" t="s">
        <v>524</v>
      </c>
      <c r="I855" s="31">
        <v>0</v>
      </c>
      <c r="J855" s="31" t="s">
        <v>280</v>
      </c>
      <c r="K855" s="31" t="s">
        <v>280</v>
      </c>
      <c r="L855" s="31" t="str">
        <f t="shared" si="13"/>
        <v>insert into TORIHIKISAKI_M (company_code,torihikisaki_code,torihikisaki_type,torihikisaki_name,torihikisaki_name_kana,account_code,del_flg,reg_date,upd_date ) values ('00009','00051','0','取引先０００５１','とりひきさき０００５１','','0',current_timestamp,current_timestamp);</v>
      </c>
    </row>
    <row r="856" hidden="1" spans="3:12">
      <c r="C856" s="98" t="s">
        <v>297</v>
      </c>
      <c r="D856" s="98" t="s">
        <v>525</v>
      </c>
      <c r="E856" s="31">
        <v>0</v>
      </c>
      <c r="F856" s="31" t="s">
        <v>526</v>
      </c>
      <c r="G856" s="31" t="s">
        <v>527</v>
      </c>
      <c r="I856" s="31">
        <v>0</v>
      </c>
      <c r="J856" s="31" t="s">
        <v>280</v>
      </c>
      <c r="K856" s="31" t="s">
        <v>280</v>
      </c>
      <c r="L856" s="31" t="str">
        <f t="shared" si="13"/>
        <v>insert into TORIHIKISAKI_M (company_code,torihikisaki_code,torihikisaki_type,torihikisaki_name,torihikisaki_name_kana,account_code,del_flg,reg_date,upd_date ) values ('00009','00052','0','取引先０００５２','とりひきさき０００５２','','0',current_timestamp,current_timestamp);</v>
      </c>
    </row>
    <row r="857" hidden="1" spans="3:12">
      <c r="C857" s="98" t="s">
        <v>297</v>
      </c>
      <c r="D857" s="98" t="s">
        <v>528</v>
      </c>
      <c r="E857" s="31">
        <v>0</v>
      </c>
      <c r="F857" s="31" t="s">
        <v>529</v>
      </c>
      <c r="G857" s="31" t="s">
        <v>530</v>
      </c>
      <c r="I857" s="31">
        <v>0</v>
      </c>
      <c r="J857" s="31" t="s">
        <v>280</v>
      </c>
      <c r="K857" s="31" t="s">
        <v>280</v>
      </c>
      <c r="L857" s="31" t="str">
        <f t="shared" si="13"/>
        <v>insert into TORIHIKISAKI_M (company_code,torihikisaki_code,torihikisaki_type,torihikisaki_name,torihikisaki_name_kana,account_code,del_flg,reg_date,upd_date ) values ('00009','00053','0','取引先０００５３','とりひきさき０００５３','','0',current_timestamp,current_timestamp);</v>
      </c>
    </row>
    <row r="858" hidden="1" spans="3:12">
      <c r="C858" s="98" t="s">
        <v>297</v>
      </c>
      <c r="D858" s="98" t="s">
        <v>531</v>
      </c>
      <c r="E858" s="31">
        <v>0</v>
      </c>
      <c r="F858" s="31" t="s">
        <v>532</v>
      </c>
      <c r="G858" s="31" t="s">
        <v>533</v>
      </c>
      <c r="I858" s="31">
        <v>0</v>
      </c>
      <c r="J858" s="31" t="s">
        <v>280</v>
      </c>
      <c r="K858" s="31" t="s">
        <v>280</v>
      </c>
      <c r="L858" s="31" t="str">
        <f t="shared" si="13"/>
        <v>insert into TORIHIKISAKI_M (company_code,torihikisaki_code,torihikisaki_type,torihikisaki_name,torihikisaki_name_kana,account_code,del_flg,reg_date,upd_date ) values ('00009','00054','0','取引先０００５４','とりひきさき０００５４','','0',current_timestamp,current_timestamp);</v>
      </c>
    </row>
    <row r="859" hidden="1" spans="3:12">
      <c r="C859" s="98" t="s">
        <v>297</v>
      </c>
      <c r="D859" s="98" t="s">
        <v>534</v>
      </c>
      <c r="E859" s="31">
        <v>0</v>
      </c>
      <c r="F859" s="31" t="s">
        <v>535</v>
      </c>
      <c r="G859" s="31" t="s">
        <v>536</v>
      </c>
      <c r="I859" s="31">
        <v>0</v>
      </c>
      <c r="J859" s="31" t="s">
        <v>280</v>
      </c>
      <c r="K859" s="31" t="s">
        <v>280</v>
      </c>
      <c r="L859" s="31" t="str">
        <f t="shared" si="13"/>
        <v>insert into TORIHIKISAKI_M (company_code,torihikisaki_code,torihikisaki_type,torihikisaki_name,torihikisaki_name_kana,account_code,del_flg,reg_date,upd_date ) values ('00009','00055','0','取引先０００５５','とりひきさき０００５５','','0',current_timestamp,current_timestamp);</v>
      </c>
    </row>
    <row r="860" hidden="1" spans="3:12">
      <c r="C860" s="98" t="s">
        <v>297</v>
      </c>
      <c r="D860" s="98" t="s">
        <v>537</v>
      </c>
      <c r="E860" s="31">
        <v>0</v>
      </c>
      <c r="F860" s="31" t="s">
        <v>538</v>
      </c>
      <c r="G860" s="31" t="s">
        <v>539</v>
      </c>
      <c r="I860" s="31">
        <v>0</v>
      </c>
      <c r="J860" s="31" t="s">
        <v>280</v>
      </c>
      <c r="K860" s="31" t="s">
        <v>280</v>
      </c>
      <c r="L860" s="31" t="str">
        <f t="shared" si="13"/>
        <v>insert into TORIHIKISAKI_M (company_code,torihikisaki_code,torihikisaki_type,torihikisaki_name,torihikisaki_name_kana,account_code,del_flg,reg_date,upd_date ) values ('00009','00056','0','取引先０００５６','とりひきさき０００５６','','0',current_timestamp,current_timestamp);</v>
      </c>
    </row>
    <row r="861" hidden="1" spans="3:12">
      <c r="C861" s="98" t="s">
        <v>297</v>
      </c>
      <c r="D861" s="98" t="s">
        <v>540</v>
      </c>
      <c r="E861" s="31">
        <v>0</v>
      </c>
      <c r="F861" s="31" t="s">
        <v>541</v>
      </c>
      <c r="G861" s="31" t="s">
        <v>542</v>
      </c>
      <c r="I861" s="31">
        <v>0</v>
      </c>
      <c r="J861" s="31" t="s">
        <v>280</v>
      </c>
      <c r="K861" s="31" t="s">
        <v>280</v>
      </c>
      <c r="L861" s="31" t="str">
        <f t="shared" si="13"/>
        <v>insert into TORIHIKISAKI_M (company_code,torihikisaki_code,torihikisaki_type,torihikisaki_name,torihikisaki_name_kana,account_code,del_flg,reg_date,upd_date ) values ('00009','00057','0','取引先０００５７','とりひきさき０００５７','','0',current_timestamp,current_timestamp);</v>
      </c>
    </row>
    <row r="862" hidden="1" spans="3:12">
      <c r="C862" s="98" t="s">
        <v>297</v>
      </c>
      <c r="D862" s="98" t="s">
        <v>543</v>
      </c>
      <c r="E862" s="31">
        <v>0</v>
      </c>
      <c r="F862" s="31" t="s">
        <v>544</v>
      </c>
      <c r="G862" s="31" t="s">
        <v>545</v>
      </c>
      <c r="I862" s="31">
        <v>0</v>
      </c>
      <c r="J862" s="31" t="s">
        <v>280</v>
      </c>
      <c r="K862" s="31" t="s">
        <v>280</v>
      </c>
      <c r="L862" s="31" t="str">
        <f t="shared" si="13"/>
        <v>insert into TORIHIKISAKI_M (company_code,torihikisaki_code,torihikisaki_type,torihikisaki_name,torihikisaki_name_kana,account_code,del_flg,reg_date,upd_date ) values ('00009','00058','0','取引先０００５８','とりひきさき０００５８','','0',current_timestamp,current_timestamp);</v>
      </c>
    </row>
    <row r="863" hidden="1" spans="3:12">
      <c r="C863" s="98" t="s">
        <v>297</v>
      </c>
      <c r="D863" s="98" t="s">
        <v>546</v>
      </c>
      <c r="E863" s="31">
        <v>0</v>
      </c>
      <c r="F863" s="31" t="s">
        <v>547</v>
      </c>
      <c r="G863" s="31" t="s">
        <v>548</v>
      </c>
      <c r="I863" s="31">
        <v>0</v>
      </c>
      <c r="J863" s="31" t="s">
        <v>280</v>
      </c>
      <c r="K863" s="31" t="s">
        <v>280</v>
      </c>
      <c r="L863" s="31" t="str">
        <f t="shared" si="13"/>
        <v>insert into TORIHIKISAKI_M (company_code,torihikisaki_code,torihikisaki_type,torihikisaki_name,torihikisaki_name_kana,account_code,del_flg,reg_date,upd_date ) values ('00009','00059','0','取引先０００５９','とりひきさき０００５９','','0',current_timestamp,current_timestamp);</v>
      </c>
    </row>
    <row r="864" hidden="1" spans="3:12">
      <c r="C864" s="98" t="s">
        <v>297</v>
      </c>
      <c r="D864" s="98" t="s">
        <v>549</v>
      </c>
      <c r="E864" s="31">
        <v>0</v>
      </c>
      <c r="F864" s="31" t="s">
        <v>550</v>
      </c>
      <c r="G864" s="31" t="s">
        <v>551</v>
      </c>
      <c r="I864" s="31">
        <v>0</v>
      </c>
      <c r="J864" s="31" t="s">
        <v>280</v>
      </c>
      <c r="K864" s="31" t="s">
        <v>280</v>
      </c>
      <c r="L864" s="31" t="str">
        <f t="shared" si="13"/>
        <v>insert into TORIHIKISAKI_M (company_code,torihikisaki_code,torihikisaki_type,torihikisaki_name,torihikisaki_name_kana,account_code,del_flg,reg_date,upd_date ) values ('00009','00060','0','取引先０００６０','とりひきさき０００６０','','0',current_timestamp,current_timestamp);</v>
      </c>
    </row>
    <row r="865" hidden="1" spans="3:12">
      <c r="C865" s="98" t="s">
        <v>297</v>
      </c>
      <c r="D865" s="98" t="s">
        <v>552</v>
      </c>
      <c r="E865" s="31">
        <v>0</v>
      </c>
      <c r="F865" s="31" t="s">
        <v>553</v>
      </c>
      <c r="G865" s="31" t="s">
        <v>554</v>
      </c>
      <c r="I865" s="31">
        <v>0</v>
      </c>
      <c r="J865" s="31" t="s">
        <v>280</v>
      </c>
      <c r="K865" s="31" t="s">
        <v>280</v>
      </c>
      <c r="L865" s="31" t="str">
        <f t="shared" si="13"/>
        <v>insert into TORIHIKISAKI_M (company_code,torihikisaki_code,torihikisaki_type,torihikisaki_name,torihikisaki_name_kana,account_code,del_flg,reg_date,upd_date ) values ('00009','00061','0','取引先０００６１','とりひきさき０００６１','','0',current_timestamp,current_timestamp);</v>
      </c>
    </row>
    <row r="866" hidden="1" spans="3:12">
      <c r="C866" s="98" t="s">
        <v>297</v>
      </c>
      <c r="D866" s="98" t="s">
        <v>555</v>
      </c>
      <c r="E866" s="31">
        <v>0</v>
      </c>
      <c r="F866" s="31" t="s">
        <v>556</v>
      </c>
      <c r="G866" s="31" t="s">
        <v>557</v>
      </c>
      <c r="I866" s="31">
        <v>0</v>
      </c>
      <c r="J866" s="31" t="s">
        <v>280</v>
      </c>
      <c r="K866" s="31" t="s">
        <v>280</v>
      </c>
      <c r="L866" s="31" t="str">
        <f t="shared" si="13"/>
        <v>insert into TORIHIKISAKI_M (company_code,torihikisaki_code,torihikisaki_type,torihikisaki_name,torihikisaki_name_kana,account_code,del_flg,reg_date,upd_date ) values ('00009','00062','0','取引先０００６２','とりひきさき０００６２','','0',current_timestamp,current_timestamp);</v>
      </c>
    </row>
    <row r="867" hidden="1" spans="3:12">
      <c r="C867" s="98" t="s">
        <v>297</v>
      </c>
      <c r="D867" s="98" t="s">
        <v>558</v>
      </c>
      <c r="E867" s="31">
        <v>0</v>
      </c>
      <c r="F867" s="31" t="s">
        <v>559</v>
      </c>
      <c r="G867" s="31" t="s">
        <v>560</v>
      </c>
      <c r="I867" s="31">
        <v>0</v>
      </c>
      <c r="J867" s="31" t="s">
        <v>280</v>
      </c>
      <c r="K867" s="31" t="s">
        <v>280</v>
      </c>
      <c r="L867" s="31" t="str">
        <f t="shared" si="13"/>
        <v>insert into TORIHIKISAKI_M (company_code,torihikisaki_code,torihikisaki_type,torihikisaki_name,torihikisaki_name_kana,account_code,del_flg,reg_date,upd_date ) values ('00009','00063','0','取引先０００６３','とりひきさき０００６３','','0',current_timestamp,current_timestamp);</v>
      </c>
    </row>
    <row r="868" hidden="1" spans="3:12">
      <c r="C868" s="98" t="s">
        <v>297</v>
      </c>
      <c r="D868" s="98" t="s">
        <v>561</v>
      </c>
      <c r="E868" s="31">
        <v>0</v>
      </c>
      <c r="F868" s="31" t="s">
        <v>562</v>
      </c>
      <c r="G868" s="31" t="s">
        <v>563</v>
      </c>
      <c r="I868" s="31">
        <v>0</v>
      </c>
      <c r="J868" s="31" t="s">
        <v>280</v>
      </c>
      <c r="K868" s="31" t="s">
        <v>280</v>
      </c>
      <c r="L868" s="31" t="str">
        <f t="shared" si="13"/>
        <v>insert into TORIHIKISAKI_M (company_code,torihikisaki_code,torihikisaki_type,torihikisaki_name,torihikisaki_name_kana,account_code,del_flg,reg_date,upd_date ) values ('00009','00064','0','取引先０００６４','とりひきさき０００６４','','0',current_timestamp,current_timestamp);</v>
      </c>
    </row>
    <row r="869" hidden="1" spans="3:12">
      <c r="C869" s="98" t="s">
        <v>297</v>
      </c>
      <c r="D869" s="98" t="s">
        <v>564</v>
      </c>
      <c r="E869" s="31">
        <v>0</v>
      </c>
      <c r="F869" s="31" t="s">
        <v>565</v>
      </c>
      <c r="G869" s="31" t="s">
        <v>566</v>
      </c>
      <c r="I869" s="31">
        <v>0</v>
      </c>
      <c r="J869" s="31" t="s">
        <v>280</v>
      </c>
      <c r="K869" s="31" t="s">
        <v>280</v>
      </c>
      <c r="L869" s="31" t="str">
        <f t="shared" si="13"/>
        <v>insert into TORIHIKISAKI_M (company_code,torihikisaki_code,torihikisaki_type,torihikisaki_name,torihikisaki_name_kana,account_code,del_flg,reg_date,upd_date ) values ('00009','00065','0','取引先０００６５','とりひきさき０００６５','','0',current_timestamp,current_timestamp);</v>
      </c>
    </row>
    <row r="870" hidden="1" spans="3:12">
      <c r="C870" s="98" t="s">
        <v>297</v>
      </c>
      <c r="D870" s="98" t="s">
        <v>567</v>
      </c>
      <c r="E870" s="31">
        <v>0</v>
      </c>
      <c r="F870" s="31" t="s">
        <v>568</v>
      </c>
      <c r="G870" s="31" t="s">
        <v>569</v>
      </c>
      <c r="I870" s="31">
        <v>0</v>
      </c>
      <c r="J870" s="31" t="s">
        <v>280</v>
      </c>
      <c r="K870" s="31" t="s">
        <v>280</v>
      </c>
      <c r="L870" s="31" t="str">
        <f t="shared" si="13"/>
        <v>insert into TORIHIKISAKI_M (company_code,torihikisaki_code,torihikisaki_type,torihikisaki_name,torihikisaki_name_kana,account_code,del_flg,reg_date,upd_date ) values ('00009','00066','0','取引先０００６６','とりひきさき０００６６','','0',current_timestamp,current_timestamp);</v>
      </c>
    </row>
    <row r="871" hidden="1" spans="3:12">
      <c r="C871" s="98" t="s">
        <v>297</v>
      </c>
      <c r="D871" s="98" t="s">
        <v>570</v>
      </c>
      <c r="E871" s="31">
        <v>0</v>
      </c>
      <c r="F871" s="31" t="s">
        <v>571</v>
      </c>
      <c r="G871" s="31" t="s">
        <v>572</v>
      </c>
      <c r="I871" s="31">
        <v>0</v>
      </c>
      <c r="J871" s="31" t="s">
        <v>280</v>
      </c>
      <c r="K871" s="31" t="s">
        <v>280</v>
      </c>
      <c r="L871" s="31" t="str">
        <f t="shared" si="13"/>
        <v>insert into TORIHIKISAKI_M (company_code,torihikisaki_code,torihikisaki_type,torihikisaki_name,torihikisaki_name_kana,account_code,del_flg,reg_date,upd_date ) values ('00009','00067','0','取引先０００６７','とりひきさき０００６７','','0',current_timestamp,current_timestamp);</v>
      </c>
    </row>
    <row r="872" hidden="1" spans="3:12">
      <c r="C872" s="98" t="s">
        <v>297</v>
      </c>
      <c r="D872" s="98" t="s">
        <v>573</v>
      </c>
      <c r="E872" s="31">
        <v>0</v>
      </c>
      <c r="F872" s="31" t="s">
        <v>574</v>
      </c>
      <c r="G872" s="31" t="s">
        <v>575</v>
      </c>
      <c r="I872" s="31">
        <v>0</v>
      </c>
      <c r="J872" s="31" t="s">
        <v>280</v>
      </c>
      <c r="K872" s="31" t="s">
        <v>280</v>
      </c>
      <c r="L872" s="31" t="str">
        <f t="shared" si="13"/>
        <v>insert into TORIHIKISAKI_M (company_code,torihikisaki_code,torihikisaki_type,torihikisaki_name,torihikisaki_name_kana,account_code,del_flg,reg_date,upd_date ) values ('00009','00068','0','取引先０００６８','とりひきさき０００６８','','0',current_timestamp,current_timestamp);</v>
      </c>
    </row>
    <row r="873" hidden="1" spans="3:12">
      <c r="C873" s="98" t="s">
        <v>297</v>
      </c>
      <c r="D873" s="98" t="s">
        <v>576</v>
      </c>
      <c r="E873" s="31">
        <v>0</v>
      </c>
      <c r="F873" s="31" t="s">
        <v>577</v>
      </c>
      <c r="G873" s="31" t="s">
        <v>578</v>
      </c>
      <c r="I873" s="31">
        <v>0</v>
      </c>
      <c r="J873" s="31" t="s">
        <v>280</v>
      </c>
      <c r="K873" s="31" t="s">
        <v>280</v>
      </c>
      <c r="L873" s="31" t="str">
        <f t="shared" si="13"/>
        <v>insert into TORIHIKISAKI_M (company_code,torihikisaki_code,torihikisaki_type,torihikisaki_name,torihikisaki_name_kana,account_code,del_flg,reg_date,upd_date ) values ('00009','00069','0','取引先０００６９','とりひきさき０００６９','','0',current_timestamp,current_timestamp);</v>
      </c>
    </row>
    <row r="874" hidden="1" spans="3:12">
      <c r="C874" s="98" t="s">
        <v>297</v>
      </c>
      <c r="D874" s="98" t="s">
        <v>579</v>
      </c>
      <c r="E874" s="31">
        <v>0</v>
      </c>
      <c r="F874" s="31" t="s">
        <v>580</v>
      </c>
      <c r="G874" s="31" t="s">
        <v>581</v>
      </c>
      <c r="I874" s="31">
        <v>0</v>
      </c>
      <c r="J874" s="31" t="s">
        <v>280</v>
      </c>
      <c r="K874" s="31" t="s">
        <v>280</v>
      </c>
      <c r="L874" s="31" t="str">
        <f t="shared" si="13"/>
        <v>insert into TORIHIKISAKI_M (company_code,torihikisaki_code,torihikisaki_type,torihikisaki_name,torihikisaki_name_kana,account_code,del_flg,reg_date,upd_date ) values ('00009','00070','0','取引先０００７０','とりひきさき０００７０','','0',current_timestamp,current_timestamp);</v>
      </c>
    </row>
    <row r="875" hidden="1" spans="3:12">
      <c r="C875" s="98" t="s">
        <v>297</v>
      </c>
      <c r="D875" s="98" t="s">
        <v>582</v>
      </c>
      <c r="E875" s="31">
        <v>0</v>
      </c>
      <c r="F875" s="31" t="s">
        <v>583</v>
      </c>
      <c r="G875" s="31" t="s">
        <v>584</v>
      </c>
      <c r="I875" s="31">
        <v>0</v>
      </c>
      <c r="J875" s="31" t="s">
        <v>280</v>
      </c>
      <c r="K875" s="31" t="s">
        <v>280</v>
      </c>
      <c r="L875" s="31" t="str">
        <f t="shared" si="13"/>
        <v>insert into TORIHIKISAKI_M (company_code,torihikisaki_code,torihikisaki_type,torihikisaki_name,torihikisaki_name_kana,account_code,del_flg,reg_date,upd_date ) values ('00009','00071','0','取引先０００７１','とりひきさき０００７１','','0',current_timestamp,current_timestamp);</v>
      </c>
    </row>
    <row r="876" hidden="1" spans="3:12">
      <c r="C876" s="98" t="s">
        <v>297</v>
      </c>
      <c r="D876" s="98" t="s">
        <v>585</v>
      </c>
      <c r="E876" s="31">
        <v>0</v>
      </c>
      <c r="F876" s="31" t="s">
        <v>586</v>
      </c>
      <c r="G876" s="31" t="s">
        <v>587</v>
      </c>
      <c r="I876" s="31">
        <v>0</v>
      </c>
      <c r="J876" s="31" t="s">
        <v>280</v>
      </c>
      <c r="K876" s="31" t="s">
        <v>280</v>
      </c>
      <c r="L876" s="31" t="str">
        <f t="shared" si="13"/>
        <v>insert into TORIHIKISAKI_M (company_code,torihikisaki_code,torihikisaki_type,torihikisaki_name,torihikisaki_name_kana,account_code,del_flg,reg_date,upd_date ) values ('00009','00072','0','取引先０００７２','とりひきさき０００７２','','0',current_timestamp,current_timestamp);</v>
      </c>
    </row>
    <row r="877" hidden="1" spans="3:12">
      <c r="C877" s="98" t="s">
        <v>297</v>
      </c>
      <c r="D877" s="98" t="s">
        <v>588</v>
      </c>
      <c r="E877" s="31">
        <v>0</v>
      </c>
      <c r="F877" s="31" t="s">
        <v>589</v>
      </c>
      <c r="G877" s="31" t="s">
        <v>590</v>
      </c>
      <c r="I877" s="31">
        <v>0</v>
      </c>
      <c r="J877" s="31" t="s">
        <v>280</v>
      </c>
      <c r="K877" s="31" t="s">
        <v>280</v>
      </c>
      <c r="L877" s="31" t="str">
        <f t="shared" si="13"/>
        <v>insert into TORIHIKISAKI_M (company_code,torihikisaki_code,torihikisaki_type,torihikisaki_name,torihikisaki_name_kana,account_code,del_flg,reg_date,upd_date ) values ('00009','00073','0','取引先０００７３','とりひきさき０００７３','','0',current_timestamp,current_timestamp);</v>
      </c>
    </row>
    <row r="878" hidden="1" spans="3:12">
      <c r="C878" s="98" t="s">
        <v>297</v>
      </c>
      <c r="D878" s="98" t="s">
        <v>591</v>
      </c>
      <c r="E878" s="31">
        <v>0</v>
      </c>
      <c r="F878" s="31" t="s">
        <v>592</v>
      </c>
      <c r="G878" s="31" t="s">
        <v>593</v>
      </c>
      <c r="I878" s="31">
        <v>0</v>
      </c>
      <c r="J878" s="31" t="s">
        <v>280</v>
      </c>
      <c r="K878" s="31" t="s">
        <v>280</v>
      </c>
      <c r="L878" s="31" t="str">
        <f t="shared" si="13"/>
        <v>insert into TORIHIKISAKI_M (company_code,torihikisaki_code,torihikisaki_type,torihikisaki_name,torihikisaki_name_kana,account_code,del_flg,reg_date,upd_date ) values ('00009','00074','0','取引先０００７４','とりひきさき０００７４','','0',current_timestamp,current_timestamp);</v>
      </c>
    </row>
    <row r="879" hidden="1" spans="3:12">
      <c r="C879" s="98" t="s">
        <v>297</v>
      </c>
      <c r="D879" s="98" t="s">
        <v>594</v>
      </c>
      <c r="E879" s="31">
        <v>0</v>
      </c>
      <c r="F879" s="31" t="s">
        <v>595</v>
      </c>
      <c r="G879" s="31" t="s">
        <v>596</v>
      </c>
      <c r="I879" s="31">
        <v>0</v>
      </c>
      <c r="J879" s="31" t="s">
        <v>280</v>
      </c>
      <c r="K879" s="31" t="s">
        <v>280</v>
      </c>
      <c r="L879" s="31" t="str">
        <f t="shared" si="13"/>
        <v>insert into TORIHIKISAKI_M (company_code,torihikisaki_code,torihikisaki_type,torihikisaki_name,torihikisaki_name_kana,account_code,del_flg,reg_date,upd_date ) values ('00009','00075','0','取引先０００７５','とりひきさき０００７５','','0',current_timestamp,current_timestamp);</v>
      </c>
    </row>
    <row r="880" hidden="1" spans="3:12">
      <c r="C880" s="98" t="s">
        <v>297</v>
      </c>
      <c r="D880" s="98" t="s">
        <v>597</v>
      </c>
      <c r="E880" s="31">
        <v>0</v>
      </c>
      <c r="F880" s="31" t="s">
        <v>598</v>
      </c>
      <c r="G880" s="31" t="s">
        <v>599</v>
      </c>
      <c r="I880" s="31">
        <v>0</v>
      </c>
      <c r="J880" s="31" t="s">
        <v>280</v>
      </c>
      <c r="K880" s="31" t="s">
        <v>280</v>
      </c>
      <c r="L880" s="31" t="str">
        <f t="shared" si="13"/>
        <v>insert into TORIHIKISAKI_M (company_code,torihikisaki_code,torihikisaki_type,torihikisaki_name,torihikisaki_name_kana,account_code,del_flg,reg_date,upd_date ) values ('00009','00076','0','取引先０００７６','とりひきさき０００７６','','0',current_timestamp,current_timestamp);</v>
      </c>
    </row>
    <row r="881" hidden="1" spans="3:12">
      <c r="C881" s="98" t="s">
        <v>297</v>
      </c>
      <c r="D881" s="98" t="s">
        <v>600</v>
      </c>
      <c r="E881" s="31">
        <v>0</v>
      </c>
      <c r="F881" s="31" t="s">
        <v>601</v>
      </c>
      <c r="G881" s="31" t="s">
        <v>602</v>
      </c>
      <c r="I881" s="31">
        <v>0</v>
      </c>
      <c r="J881" s="31" t="s">
        <v>280</v>
      </c>
      <c r="K881" s="31" t="s">
        <v>280</v>
      </c>
      <c r="L881" s="31" t="str">
        <f t="shared" si="13"/>
        <v>insert into TORIHIKISAKI_M (company_code,torihikisaki_code,torihikisaki_type,torihikisaki_name,torihikisaki_name_kana,account_code,del_flg,reg_date,upd_date ) values ('00009','00077','0','取引先０００７７','とりひきさき０００７７','','0',current_timestamp,current_timestamp);</v>
      </c>
    </row>
    <row r="882" hidden="1" spans="3:12">
      <c r="C882" s="98" t="s">
        <v>297</v>
      </c>
      <c r="D882" s="98" t="s">
        <v>603</v>
      </c>
      <c r="E882" s="31">
        <v>0</v>
      </c>
      <c r="F882" s="31" t="s">
        <v>604</v>
      </c>
      <c r="G882" s="31" t="s">
        <v>605</v>
      </c>
      <c r="I882" s="31">
        <v>0</v>
      </c>
      <c r="J882" s="31" t="s">
        <v>280</v>
      </c>
      <c r="K882" s="31" t="s">
        <v>280</v>
      </c>
      <c r="L882" s="31" t="str">
        <f t="shared" si="13"/>
        <v>insert into TORIHIKISAKI_M (company_code,torihikisaki_code,torihikisaki_type,torihikisaki_name,torihikisaki_name_kana,account_code,del_flg,reg_date,upd_date ) values ('00009','00078','0','取引先０００７８','とりひきさき０００７８','','0',current_timestamp,current_timestamp);</v>
      </c>
    </row>
    <row r="883" hidden="1" spans="3:12">
      <c r="C883" s="98" t="s">
        <v>297</v>
      </c>
      <c r="D883" s="98" t="s">
        <v>606</v>
      </c>
      <c r="E883" s="31">
        <v>0</v>
      </c>
      <c r="F883" s="31" t="s">
        <v>607</v>
      </c>
      <c r="G883" s="31" t="s">
        <v>608</v>
      </c>
      <c r="I883" s="31">
        <v>0</v>
      </c>
      <c r="J883" s="31" t="s">
        <v>280</v>
      </c>
      <c r="K883" s="31" t="s">
        <v>280</v>
      </c>
      <c r="L883" s="31" t="str">
        <f t="shared" si="13"/>
        <v>insert into TORIHIKISAKI_M (company_code,torihikisaki_code,torihikisaki_type,torihikisaki_name,torihikisaki_name_kana,account_code,del_flg,reg_date,upd_date ) values ('00009','00079','0','取引先０００７９','とりひきさき０００７９','','0',current_timestamp,current_timestamp);</v>
      </c>
    </row>
    <row r="884" hidden="1" spans="3:12">
      <c r="C884" s="98" t="s">
        <v>297</v>
      </c>
      <c r="D884" s="98" t="s">
        <v>609</v>
      </c>
      <c r="E884" s="31">
        <v>0</v>
      </c>
      <c r="F884" s="31" t="s">
        <v>610</v>
      </c>
      <c r="G884" s="31" t="s">
        <v>611</v>
      </c>
      <c r="I884" s="31">
        <v>0</v>
      </c>
      <c r="J884" s="31" t="s">
        <v>280</v>
      </c>
      <c r="K884" s="31" t="s">
        <v>280</v>
      </c>
      <c r="L884" s="31" t="str">
        <f t="shared" si="13"/>
        <v>insert into TORIHIKISAKI_M (company_code,torihikisaki_code,torihikisaki_type,torihikisaki_name,torihikisaki_name_kana,account_code,del_flg,reg_date,upd_date ) values ('00009','00080','0','取引先０００８０','とりひきさき０００８０','','0',current_timestamp,current_timestamp);</v>
      </c>
    </row>
    <row r="885" hidden="1" spans="3:12">
      <c r="C885" s="98" t="s">
        <v>297</v>
      </c>
      <c r="D885" s="98" t="s">
        <v>612</v>
      </c>
      <c r="E885" s="31">
        <v>0</v>
      </c>
      <c r="F885" s="31" t="s">
        <v>613</v>
      </c>
      <c r="G885" s="31" t="s">
        <v>614</v>
      </c>
      <c r="I885" s="31">
        <v>0</v>
      </c>
      <c r="J885" s="31" t="s">
        <v>280</v>
      </c>
      <c r="K885" s="31" t="s">
        <v>280</v>
      </c>
      <c r="L885" s="31" t="str">
        <f t="shared" si="13"/>
        <v>insert into TORIHIKISAKI_M (company_code,torihikisaki_code,torihikisaki_type,torihikisaki_name,torihikisaki_name_kana,account_code,del_flg,reg_date,upd_date ) values ('00009','00081','0','取引先０００８１','とりひきさき０００８１','','0',current_timestamp,current_timestamp);</v>
      </c>
    </row>
    <row r="886" hidden="1" spans="3:12">
      <c r="C886" s="98" t="s">
        <v>297</v>
      </c>
      <c r="D886" s="98" t="s">
        <v>615</v>
      </c>
      <c r="E886" s="31">
        <v>0</v>
      </c>
      <c r="F886" s="31" t="s">
        <v>616</v>
      </c>
      <c r="G886" s="31" t="s">
        <v>617</v>
      </c>
      <c r="I886" s="31">
        <v>0</v>
      </c>
      <c r="J886" s="31" t="s">
        <v>280</v>
      </c>
      <c r="K886" s="31" t="s">
        <v>280</v>
      </c>
      <c r="L886" s="31" t="str">
        <f t="shared" si="13"/>
        <v>insert into TORIHIKISAKI_M (company_code,torihikisaki_code,torihikisaki_type,torihikisaki_name,torihikisaki_name_kana,account_code,del_flg,reg_date,upd_date ) values ('00009','00082','0','取引先０００８２','とりひきさき０００８２','','0',current_timestamp,current_timestamp);</v>
      </c>
    </row>
    <row r="887" hidden="1" spans="3:12">
      <c r="C887" s="98" t="s">
        <v>297</v>
      </c>
      <c r="D887" s="98" t="s">
        <v>618</v>
      </c>
      <c r="E887" s="31">
        <v>0</v>
      </c>
      <c r="F887" s="31" t="s">
        <v>619</v>
      </c>
      <c r="G887" s="31" t="s">
        <v>620</v>
      </c>
      <c r="I887" s="31">
        <v>0</v>
      </c>
      <c r="J887" s="31" t="s">
        <v>280</v>
      </c>
      <c r="K887" s="31" t="s">
        <v>280</v>
      </c>
      <c r="L887" s="31" t="str">
        <f t="shared" si="13"/>
        <v>insert into TORIHIKISAKI_M (company_code,torihikisaki_code,torihikisaki_type,torihikisaki_name,torihikisaki_name_kana,account_code,del_flg,reg_date,upd_date ) values ('00009','00083','0','取引先０００８３','とりひきさき０００８３','','0',current_timestamp,current_timestamp);</v>
      </c>
    </row>
    <row r="888" hidden="1" spans="3:12">
      <c r="C888" s="98" t="s">
        <v>297</v>
      </c>
      <c r="D888" s="98" t="s">
        <v>621</v>
      </c>
      <c r="E888" s="31">
        <v>0</v>
      </c>
      <c r="F888" s="31" t="s">
        <v>622</v>
      </c>
      <c r="G888" s="31" t="s">
        <v>623</v>
      </c>
      <c r="I888" s="31">
        <v>0</v>
      </c>
      <c r="J888" s="31" t="s">
        <v>280</v>
      </c>
      <c r="K888" s="31" t="s">
        <v>280</v>
      </c>
      <c r="L888" s="31" t="str">
        <f t="shared" si="13"/>
        <v>insert into TORIHIKISAKI_M (company_code,torihikisaki_code,torihikisaki_type,torihikisaki_name,torihikisaki_name_kana,account_code,del_flg,reg_date,upd_date ) values ('00009','00084','0','取引先０００８４','とりひきさき０００８４','','0',current_timestamp,current_timestamp);</v>
      </c>
    </row>
    <row r="889" hidden="1" spans="3:12">
      <c r="C889" s="98" t="s">
        <v>297</v>
      </c>
      <c r="D889" s="98" t="s">
        <v>624</v>
      </c>
      <c r="E889" s="31">
        <v>0</v>
      </c>
      <c r="F889" s="31" t="s">
        <v>625</v>
      </c>
      <c r="G889" s="31" t="s">
        <v>626</v>
      </c>
      <c r="I889" s="31">
        <v>0</v>
      </c>
      <c r="J889" s="31" t="s">
        <v>280</v>
      </c>
      <c r="K889" s="31" t="s">
        <v>280</v>
      </c>
      <c r="L889" s="31" t="str">
        <f t="shared" si="13"/>
        <v>insert into TORIHIKISAKI_M (company_code,torihikisaki_code,torihikisaki_type,torihikisaki_name,torihikisaki_name_kana,account_code,del_flg,reg_date,upd_date ) values ('00009','00085','0','取引先０００８５','とりひきさき０００８５','','0',current_timestamp,current_timestamp);</v>
      </c>
    </row>
    <row r="890" hidden="1" spans="3:12">
      <c r="C890" s="98" t="s">
        <v>297</v>
      </c>
      <c r="D890" s="98" t="s">
        <v>627</v>
      </c>
      <c r="E890" s="31">
        <v>0</v>
      </c>
      <c r="F890" s="31" t="s">
        <v>628</v>
      </c>
      <c r="G890" s="31" t="s">
        <v>629</v>
      </c>
      <c r="I890" s="31">
        <v>0</v>
      </c>
      <c r="J890" s="31" t="s">
        <v>280</v>
      </c>
      <c r="K890" s="31" t="s">
        <v>280</v>
      </c>
      <c r="L890" s="31" t="str">
        <f t="shared" si="13"/>
        <v>insert into TORIHIKISAKI_M (company_code,torihikisaki_code,torihikisaki_type,torihikisaki_name,torihikisaki_name_kana,account_code,del_flg,reg_date,upd_date ) values ('00009','00086','0','取引先０００８６','とりひきさき０００８６','','0',current_timestamp,current_timestamp);</v>
      </c>
    </row>
    <row r="891" hidden="1" spans="3:12">
      <c r="C891" s="98" t="s">
        <v>297</v>
      </c>
      <c r="D891" s="98" t="s">
        <v>630</v>
      </c>
      <c r="E891" s="31">
        <v>0</v>
      </c>
      <c r="F891" s="31" t="s">
        <v>631</v>
      </c>
      <c r="G891" s="31" t="s">
        <v>632</v>
      </c>
      <c r="I891" s="31">
        <v>0</v>
      </c>
      <c r="J891" s="31" t="s">
        <v>280</v>
      </c>
      <c r="K891" s="31" t="s">
        <v>280</v>
      </c>
      <c r="L891" s="31" t="str">
        <f t="shared" si="13"/>
        <v>insert into TORIHIKISAKI_M (company_code,torihikisaki_code,torihikisaki_type,torihikisaki_name,torihikisaki_name_kana,account_code,del_flg,reg_date,upd_date ) values ('00009','00087','0','取引先０００８７','とりひきさき０００８７','','0',current_timestamp,current_timestamp);</v>
      </c>
    </row>
    <row r="892" hidden="1" spans="3:12">
      <c r="C892" s="98" t="s">
        <v>297</v>
      </c>
      <c r="D892" s="98" t="s">
        <v>633</v>
      </c>
      <c r="E892" s="31">
        <v>0</v>
      </c>
      <c r="F892" s="31" t="s">
        <v>634</v>
      </c>
      <c r="G892" s="31" t="s">
        <v>635</v>
      </c>
      <c r="I892" s="31">
        <v>0</v>
      </c>
      <c r="J892" s="31" t="s">
        <v>280</v>
      </c>
      <c r="K892" s="31" t="s">
        <v>280</v>
      </c>
      <c r="L892" s="31" t="str">
        <f t="shared" si="13"/>
        <v>insert into TORIHIKISAKI_M (company_code,torihikisaki_code,torihikisaki_type,torihikisaki_name,torihikisaki_name_kana,account_code,del_flg,reg_date,upd_date ) values ('00009','00088','0','取引先０００８８','とりひきさき０００８８','','0',current_timestamp,current_timestamp);</v>
      </c>
    </row>
    <row r="893" hidden="1" spans="3:12">
      <c r="C893" s="98" t="s">
        <v>297</v>
      </c>
      <c r="D893" s="98" t="s">
        <v>636</v>
      </c>
      <c r="E893" s="31">
        <v>0</v>
      </c>
      <c r="F893" s="31" t="s">
        <v>637</v>
      </c>
      <c r="G893" s="31" t="s">
        <v>638</v>
      </c>
      <c r="I893" s="31">
        <v>0</v>
      </c>
      <c r="J893" s="31" t="s">
        <v>280</v>
      </c>
      <c r="K893" s="31" t="s">
        <v>280</v>
      </c>
      <c r="L893" s="31" t="str">
        <f t="shared" si="13"/>
        <v>insert into TORIHIKISAKI_M (company_code,torihikisaki_code,torihikisaki_type,torihikisaki_name,torihikisaki_name_kana,account_code,del_flg,reg_date,upd_date ) values ('00009','00089','0','取引先０００８９','とりひきさき０００８９','','0',current_timestamp,current_timestamp);</v>
      </c>
    </row>
    <row r="894" hidden="1" spans="3:12">
      <c r="C894" s="98" t="s">
        <v>297</v>
      </c>
      <c r="D894" s="98" t="s">
        <v>639</v>
      </c>
      <c r="E894" s="31">
        <v>0</v>
      </c>
      <c r="F894" s="31" t="s">
        <v>640</v>
      </c>
      <c r="G894" s="31" t="s">
        <v>641</v>
      </c>
      <c r="I894" s="31">
        <v>0</v>
      </c>
      <c r="J894" s="31" t="s">
        <v>280</v>
      </c>
      <c r="K894" s="31" t="s">
        <v>280</v>
      </c>
      <c r="L894" s="31" t="str">
        <f t="shared" si="13"/>
        <v>insert into TORIHIKISAKI_M (company_code,torihikisaki_code,torihikisaki_type,torihikisaki_name,torihikisaki_name_kana,account_code,del_flg,reg_date,upd_date ) values ('00009','00090','0','取引先０００９０','とりひきさき０００９０','','0',current_timestamp,current_timestamp);</v>
      </c>
    </row>
    <row r="895" hidden="1" spans="3:12">
      <c r="C895" s="98" t="s">
        <v>297</v>
      </c>
      <c r="D895" s="98" t="s">
        <v>642</v>
      </c>
      <c r="E895" s="31">
        <v>0</v>
      </c>
      <c r="F895" s="31" t="s">
        <v>643</v>
      </c>
      <c r="G895" s="31" t="s">
        <v>644</v>
      </c>
      <c r="I895" s="31">
        <v>0</v>
      </c>
      <c r="J895" s="31" t="s">
        <v>280</v>
      </c>
      <c r="K895" s="31" t="s">
        <v>280</v>
      </c>
      <c r="L895" s="31" t="str">
        <f t="shared" si="13"/>
        <v>insert into TORIHIKISAKI_M (company_code,torihikisaki_code,torihikisaki_type,torihikisaki_name,torihikisaki_name_kana,account_code,del_flg,reg_date,upd_date ) values ('00009','00091','0','取引先０００９１','とりひきさき０００９１','','0',current_timestamp,current_timestamp);</v>
      </c>
    </row>
    <row r="896" hidden="1" spans="3:12">
      <c r="C896" s="98" t="s">
        <v>297</v>
      </c>
      <c r="D896" s="98" t="s">
        <v>645</v>
      </c>
      <c r="E896" s="31">
        <v>0</v>
      </c>
      <c r="F896" s="31" t="s">
        <v>646</v>
      </c>
      <c r="G896" s="31" t="s">
        <v>647</v>
      </c>
      <c r="I896" s="31">
        <v>0</v>
      </c>
      <c r="J896" s="31" t="s">
        <v>280</v>
      </c>
      <c r="K896" s="31" t="s">
        <v>280</v>
      </c>
      <c r="L896" s="31" t="str">
        <f t="shared" si="13"/>
        <v>insert into TORIHIKISAKI_M (company_code,torihikisaki_code,torihikisaki_type,torihikisaki_name,torihikisaki_name_kana,account_code,del_flg,reg_date,upd_date ) values ('00009','00092','0','取引先０００９２','とりひきさき０００９２','','0',current_timestamp,current_timestamp);</v>
      </c>
    </row>
    <row r="897" hidden="1" spans="3:12">
      <c r="C897" s="98" t="s">
        <v>297</v>
      </c>
      <c r="D897" s="98" t="s">
        <v>648</v>
      </c>
      <c r="E897" s="31">
        <v>0</v>
      </c>
      <c r="F897" s="31" t="s">
        <v>649</v>
      </c>
      <c r="G897" s="31" t="s">
        <v>650</v>
      </c>
      <c r="I897" s="31">
        <v>0</v>
      </c>
      <c r="J897" s="31" t="s">
        <v>280</v>
      </c>
      <c r="K897" s="31" t="s">
        <v>280</v>
      </c>
      <c r="L897" s="31" t="str">
        <f t="shared" si="13"/>
        <v>insert into TORIHIKISAKI_M (company_code,torihikisaki_code,torihikisaki_type,torihikisaki_name,torihikisaki_name_kana,account_code,del_flg,reg_date,upd_date ) values ('00009','00093','0','取引先０００９３','とりひきさき０００９３','','0',current_timestamp,current_timestamp);</v>
      </c>
    </row>
    <row r="898" hidden="1" spans="3:12">
      <c r="C898" s="98" t="s">
        <v>297</v>
      </c>
      <c r="D898" s="98" t="s">
        <v>651</v>
      </c>
      <c r="E898" s="31">
        <v>0</v>
      </c>
      <c r="F898" s="31" t="s">
        <v>652</v>
      </c>
      <c r="G898" s="31" t="s">
        <v>653</v>
      </c>
      <c r="I898" s="31">
        <v>0</v>
      </c>
      <c r="J898" s="31" t="s">
        <v>280</v>
      </c>
      <c r="K898" s="31" t="s">
        <v>280</v>
      </c>
      <c r="L898" s="31" t="str">
        <f t="shared" si="13"/>
        <v>insert into TORIHIKISAKI_M (company_code,torihikisaki_code,torihikisaki_type,torihikisaki_name,torihikisaki_name_kana,account_code,del_flg,reg_date,upd_date ) values ('00009','00094','0','取引先０００９４','とりひきさき０００９４','','0',current_timestamp,current_timestamp);</v>
      </c>
    </row>
    <row r="899" hidden="1" spans="3:12">
      <c r="C899" s="98" t="s">
        <v>297</v>
      </c>
      <c r="D899" s="98" t="s">
        <v>654</v>
      </c>
      <c r="E899" s="31">
        <v>0</v>
      </c>
      <c r="F899" s="31" t="s">
        <v>655</v>
      </c>
      <c r="G899" s="31" t="s">
        <v>656</v>
      </c>
      <c r="I899" s="31">
        <v>0</v>
      </c>
      <c r="J899" s="31" t="s">
        <v>280</v>
      </c>
      <c r="K899" s="31" t="s">
        <v>280</v>
      </c>
      <c r="L899" s="31" t="str">
        <f t="shared" si="13"/>
        <v>insert into TORIHIKISAKI_M (company_code,torihikisaki_code,torihikisaki_type,torihikisaki_name,torihikisaki_name_kana,account_code,del_flg,reg_date,upd_date ) values ('00009','00095','0','取引先０００９５','とりひきさき０００９５','','0',current_timestamp,current_timestamp);</v>
      </c>
    </row>
    <row r="900" hidden="1" spans="3:12">
      <c r="C900" s="98" t="s">
        <v>297</v>
      </c>
      <c r="D900" s="98" t="s">
        <v>657</v>
      </c>
      <c r="E900" s="31">
        <v>0</v>
      </c>
      <c r="F900" s="31" t="s">
        <v>658</v>
      </c>
      <c r="G900" s="31" t="s">
        <v>659</v>
      </c>
      <c r="I900" s="31">
        <v>0</v>
      </c>
      <c r="J900" s="31" t="s">
        <v>280</v>
      </c>
      <c r="K900" s="31" t="s">
        <v>280</v>
      </c>
      <c r="L900" s="31" t="str">
        <f t="shared" si="13"/>
        <v>insert into TORIHIKISAKI_M (company_code,torihikisaki_code,torihikisaki_type,torihikisaki_name,torihikisaki_name_kana,account_code,del_flg,reg_date,upd_date ) values ('00009','00096','0','取引先０００９６','とりひきさき０００９６','','0',current_timestamp,current_timestamp);</v>
      </c>
    </row>
    <row r="901" hidden="1" spans="3:12">
      <c r="C901" s="98" t="s">
        <v>297</v>
      </c>
      <c r="D901" s="98" t="s">
        <v>660</v>
      </c>
      <c r="E901" s="31">
        <v>0</v>
      </c>
      <c r="F901" s="31" t="s">
        <v>661</v>
      </c>
      <c r="G901" s="31" t="s">
        <v>662</v>
      </c>
      <c r="I901" s="31">
        <v>0</v>
      </c>
      <c r="J901" s="31" t="s">
        <v>280</v>
      </c>
      <c r="K901" s="31" t="s">
        <v>280</v>
      </c>
      <c r="L901" s="31" t="str">
        <f t="shared" si="13"/>
        <v>insert into TORIHIKISAKI_M (company_code,torihikisaki_code,torihikisaki_type,torihikisaki_name,torihikisaki_name_kana,account_code,del_flg,reg_date,upd_date ) values ('00009','00097','0','取引先０００９７','とりひきさき０００９７','','0',current_timestamp,current_timestamp);</v>
      </c>
    </row>
    <row r="902" hidden="1" spans="3:12">
      <c r="C902" s="98" t="s">
        <v>297</v>
      </c>
      <c r="D902" s="98" t="s">
        <v>663</v>
      </c>
      <c r="E902" s="31">
        <v>0</v>
      </c>
      <c r="F902" s="31" t="s">
        <v>664</v>
      </c>
      <c r="G902" s="31" t="s">
        <v>665</v>
      </c>
      <c r="I902" s="31">
        <v>0</v>
      </c>
      <c r="J902" s="31" t="s">
        <v>280</v>
      </c>
      <c r="K902" s="31" t="s">
        <v>280</v>
      </c>
      <c r="L902" s="31" t="str">
        <f t="shared" ref="L902:L965" si="14">"insert into "&amp;$B$2&amp;" ("&amp;$C$2&amp;","&amp;$D$2&amp;","&amp;$E$2&amp;","&amp;$F$2&amp;","&amp;$G$2&amp;","&amp;$H$2&amp;","&amp;$I$2&amp;","&amp;J$2&amp;","&amp;$K$2&amp;" ) values ("&amp;"'"&amp;C902&amp;"','"&amp;D902&amp;"','"&amp;E902&amp;"','"&amp;F902&amp;"','"&amp;G902&amp;"','"&amp;H902&amp;"','"&amp;I902&amp;"',"&amp;J902&amp;","&amp;K902&amp;");"</f>
        <v>insert into TORIHIKISAKI_M (company_code,torihikisaki_code,torihikisaki_type,torihikisaki_name,torihikisaki_name_kana,account_code,del_flg,reg_date,upd_date ) values ('00009','00098','0','取引先０００９８','とりひきさき０００９８','','0',current_timestamp,current_timestamp);</v>
      </c>
    </row>
    <row r="903" hidden="1" spans="3:12">
      <c r="C903" s="98" t="s">
        <v>297</v>
      </c>
      <c r="D903" s="98" t="s">
        <v>666</v>
      </c>
      <c r="E903" s="31">
        <v>0</v>
      </c>
      <c r="F903" s="31" t="s">
        <v>667</v>
      </c>
      <c r="G903" s="31" t="s">
        <v>668</v>
      </c>
      <c r="I903" s="31">
        <v>0</v>
      </c>
      <c r="J903" s="31" t="s">
        <v>280</v>
      </c>
      <c r="K903" s="31" t="s">
        <v>280</v>
      </c>
      <c r="L903" s="31" t="str">
        <f t="shared" si="14"/>
        <v>insert into TORIHIKISAKI_M (company_code,torihikisaki_code,torihikisaki_type,torihikisaki_name,torihikisaki_name_kana,account_code,del_flg,reg_date,upd_date ) values ('00009','00099','0','取引先０００９９','とりひきさき０００９９','','0',current_timestamp,current_timestamp);</v>
      </c>
    </row>
    <row r="904" hidden="1" spans="3:12">
      <c r="C904" s="98" t="s">
        <v>297</v>
      </c>
      <c r="D904" s="98" t="s">
        <v>669</v>
      </c>
      <c r="E904" s="31">
        <v>0</v>
      </c>
      <c r="F904" s="31" t="s">
        <v>670</v>
      </c>
      <c r="G904" s="31" t="s">
        <v>671</v>
      </c>
      <c r="I904" s="31">
        <v>0</v>
      </c>
      <c r="J904" s="31" t="s">
        <v>280</v>
      </c>
      <c r="K904" s="31" t="s">
        <v>280</v>
      </c>
      <c r="L904" s="31" t="str">
        <f t="shared" si="14"/>
        <v>insert into TORIHIKISAKI_M (company_code,torihikisaki_code,torihikisaki_type,torihikisaki_name,torihikisaki_name_kana,account_code,del_flg,reg_date,upd_date ) values ('00009','00100','0','取引先００１００','とりひきさき００１００','','0',current_timestamp,current_timestamp);</v>
      </c>
    </row>
    <row r="905" hidden="1" spans="3:12">
      <c r="C905" s="98" t="s">
        <v>299</v>
      </c>
      <c r="D905" s="98" t="s">
        <v>276</v>
      </c>
      <c r="E905" s="31">
        <v>1</v>
      </c>
      <c r="F905" s="31" t="s">
        <v>382</v>
      </c>
      <c r="G905" s="31" t="s">
        <v>383</v>
      </c>
      <c r="H905" s="31">
        <v>181</v>
      </c>
      <c r="I905" s="31">
        <v>0</v>
      </c>
      <c r="J905" s="31" t="s">
        <v>280</v>
      </c>
      <c r="K905" s="31" t="s">
        <v>280</v>
      </c>
      <c r="L905" s="31" t="str">
        <f t="shared" si="14"/>
        <v>insert into TORIHIKISAKI_M (company_code,torihikisaki_code,torihikisaki_type,torihikisaki_name,torihikisaki_name_kana,account_code,del_flg,reg_date,upd_date ) values ('00010','00001','1','取引先００００１','とりひきさき００００１','181','0',current_timestamp,current_timestamp);</v>
      </c>
    </row>
    <row r="906" hidden="1" spans="3:12">
      <c r="C906" s="98" t="s">
        <v>299</v>
      </c>
      <c r="D906" s="98" t="s">
        <v>282</v>
      </c>
      <c r="E906" s="31">
        <v>2</v>
      </c>
      <c r="F906" s="31" t="s">
        <v>384</v>
      </c>
      <c r="G906" s="31" t="s">
        <v>385</v>
      </c>
      <c r="H906" s="31">
        <v>302</v>
      </c>
      <c r="I906" s="31">
        <v>0</v>
      </c>
      <c r="J906" s="31" t="s">
        <v>280</v>
      </c>
      <c r="K906" s="31" t="s">
        <v>280</v>
      </c>
      <c r="L906" s="31" t="str">
        <f t="shared" si="14"/>
        <v>insert into TORIHIKISAKI_M (company_code,torihikisaki_code,torihikisaki_type,torihikisaki_name,torihikisaki_name_kana,account_code,del_flg,reg_date,upd_date ) values ('00010','00002','2','取引先００００２','とりひきさき００００２','302','0',current_timestamp,current_timestamp);</v>
      </c>
    </row>
    <row r="907" hidden="1" spans="3:12">
      <c r="C907" s="98" t="s">
        <v>299</v>
      </c>
      <c r="D907" s="98" t="s">
        <v>284</v>
      </c>
      <c r="E907" s="31">
        <v>1</v>
      </c>
      <c r="F907" s="31" t="s">
        <v>386</v>
      </c>
      <c r="G907" s="31" t="s">
        <v>387</v>
      </c>
      <c r="H907" s="31">
        <v>181</v>
      </c>
      <c r="I907" s="31">
        <v>0</v>
      </c>
      <c r="J907" s="31" t="s">
        <v>280</v>
      </c>
      <c r="K907" s="31" t="s">
        <v>280</v>
      </c>
      <c r="L907" s="31" t="str">
        <f t="shared" si="14"/>
        <v>insert into TORIHIKISAKI_M (company_code,torihikisaki_code,torihikisaki_type,torihikisaki_name,torihikisaki_name_kana,account_code,del_flg,reg_date,upd_date ) values ('00010','00003','1','取引先００００３','とりひきさき００００３','181','0',current_timestamp,current_timestamp);</v>
      </c>
    </row>
    <row r="908" hidden="1" spans="3:12">
      <c r="C908" s="98" t="s">
        <v>299</v>
      </c>
      <c r="D908" s="98" t="s">
        <v>286</v>
      </c>
      <c r="E908" s="31">
        <v>2</v>
      </c>
      <c r="F908" s="31" t="s">
        <v>388</v>
      </c>
      <c r="G908" s="31" t="s">
        <v>389</v>
      </c>
      <c r="H908" s="31">
        <v>302</v>
      </c>
      <c r="I908" s="31">
        <v>0</v>
      </c>
      <c r="J908" s="31" t="s">
        <v>280</v>
      </c>
      <c r="K908" s="31" t="s">
        <v>280</v>
      </c>
      <c r="L908" s="31" t="str">
        <f t="shared" si="14"/>
        <v>insert into TORIHIKISAKI_M (company_code,torihikisaki_code,torihikisaki_type,torihikisaki_name,torihikisaki_name_kana,account_code,del_flg,reg_date,upd_date ) values ('00010','00004','2','取引先００００４','とりひきさき００００４','302','0',current_timestamp,current_timestamp);</v>
      </c>
    </row>
    <row r="909" hidden="1" spans="3:12">
      <c r="C909" s="98" t="s">
        <v>299</v>
      </c>
      <c r="D909" s="98" t="s">
        <v>288</v>
      </c>
      <c r="E909" s="31">
        <v>0</v>
      </c>
      <c r="F909" s="31" t="s">
        <v>390</v>
      </c>
      <c r="G909" s="31" t="s">
        <v>391</v>
      </c>
      <c r="I909" s="31">
        <v>0</v>
      </c>
      <c r="J909" s="31" t="s">
        <v>280</v>
      </c>
      <c r="K909" s="31" t="s">
        <v>280</v>
      </c>
      <c r="L909" s="31" t="str">
        <f t="shared" si="14"/>
        <v>insert into TORIHIKISAKI_M (company_code,torihikisaki_code,torihikisaki_type,torihikisaki_name,torihikisaki_name_kana,account_code,del_flg,reg_date,upd_date ) values ('00010','00005','0','取引先００００５','とりひきさき００００５','','0',current_timestamp,current_timestamp);</v>
      </c>
    </row>
    <row r="910" hidden="1" spans="3:12">
      <c r="C910" s="98" t="s">
        <v>299</v>
      </c>
      <c r="D910" s="98" t="s">
        <v>290</v>
      </c>
      <c r="E910" s="31">
        <v>1</v>
      </c>
      <c r="F910" s="31" t="s">
        <v>392</v>
      </c>
      <c r="G910" s="31" t="s">
        <v>393</v>
      </c>
      <c r="H910" s="31">
        <v>181</v>
      </c>
      <c r="I910" s="31">
        <v>0</v>
      </c>
      <c r="J910" s="31" t="s">
        <v>280</v>
      </c>
      <c r="K910" s="31" t="s">
        <v>280</v>
      </c>
      <c r="L910" s="31" t="str">
        <f t="shared" si="14"/>
        <v>insert into TORIHIKISAKI_M (company_code,torihikisaki_code,torihikisaki_type,torihikisaki_name,torihikisaki_name_kana,account_code,del_flg,reg_date,upd_date ) values ('00010','00006','1','取引先００００６','とりひきさき００００６','181','0',current_timestamp,current_timestamp);</v>
      </c>
    </row>
    <row r="911" hidden="1" spans="3:12">
      <c r="C911" s="98" t="s">
        <v>299</v>
      </c>
      <c r="D911" s="98" t="s">
        <v>293</v>
      </c>
      <c r="E911" s="31">
        <v>2</v>
      </c>
      <c r="F911" s="31" t="s">
        <v>394</v>
      </c>
      <c r="G911" s="31" t="s">
        <v>395</v>
      </c>
      <c r="H911" s="31">
        <v>302</v>
      </c>
      <c r="I911" s="31">
        <v>0</v>
      </c>
      <c r="J911" s="31" t="s">
        <v>280</v>
      </c>
      <c r="K911" s="31" t="s">
        <v>280</v>
      </c>
      <c r="L911" s="31" t="str">
        <f t="shared" si="14"/>
        <v>insert into TORIHIKISAKI_M (company_code,torihikisaki_code,torihikisaki_type,torihikisaki_name,torihikisaki_name_kana,account_code,del_flg,reg_date,upd_date ) values ('00010','00007','2','取引先００００７','とりひきさき００００７','302','0',current_timestamp,current_timestamp);</v>
      </c>
    </row>
    <row r="912" hidden="1" spans="3:12">
      <c r="C912" s="98" t="s">
        <v>299</v>
      </c>
      <c r="D912" s="98" t="s">
        <v>295</v>
      </c>
      <c r="E912" s="31">
        <v>1</v>
      </c>
      <c r="F912" s="31" t="s">
        <v>396</v>
      </c>
      <c r="G912" s="31" t="s">
        <v>397</v>
      </c>
      <c r="H912" s="31">
        <v>181</v>
      </c>
      <c r="I912" s="31">
        <v>0</v>
      </c>
      <c r="J912" s="31" t="s">
        <v>280</v>
      </c>
      <c r="K912" s="31" t="s">
        <v>280</v>
      </c>
      <c r="L912" s="31" t="str">
        <f t="shared" si="14"/>
        <v>insert into TORIHIKISAKI_M (company_code,torihikisaki_code,torihikisaki_type,torihikisaki_name,torihikisaki_name_kana,account_code,del_flg,reg_date,upd_date ) values ('00010','00008','1','取引先００００８','とりひきさき００００８','181','0',current_timestamp,current_timestamp);</v>
      </c>
    </row>
    <row r="913" hidden="1" spans="3:12">
      <c r="C913" s="98" t="s">
        <v>299</v>
      </c>
      <c r="D913" s="98" t="s">
        <v>297</v>
      </c>
      <c r="E913" s="31">
        <v>2</v>
      </c>
      <c r="F913" s="31" t="s">
        <v>398</v>
      </c>
      <c r="G913" s="31" t="s">
        <v>399</v>
      </c>
      <c r="H913" s="31">
        <v>302</v>
      </c>
      <c r="I913" s="31">
        <v>0</v>
      </c>
      <c r="J913" s="31" t="s">
        <v>280</v>
      </c>
      <c r="K913" s="31" t="s">
        <v>280</v>
      </c>
      <c r="L913" s="31" t="str">
        <f t="shared" si="14"/>
        <v>insert into TORIHIKISAKI_M (company_code,torihikisaki_code,torihikisaki_type,torihikisaki_name,torihikisaki_name_kana,account_code,del_flg,reg_date,upd_date ) values ('00010','00009','2','取引先００００９','とりひきさき００００９','302','0',current_timestamp,current_timestamp);</v>
      </c>
    </row>
    <row r="914" hidden="1" spans="3:12">
      <c r="C914" s="98" t="s">
        <v>299</v>
      </c>
      <c r="D914" s="98" t="s">
        <v>299</v>
      </c>
      <c r="E914" s="32">
        <v>3</v>
      </c>
      <c r="F914" s="31" t="s">
        <v>400</v>
      </c>
      <c r="G914" s="31" t="s">
        <v>401</v>
      </c>
      <c r="H914" s="32">
        <v>454</v>
      </c>
      <c r="I914" s="31">
        <v>0</v>
      </c>
      <c r="J914" s="31" t="s">
        <v>280</v>
      </c>
      <c r="K914" s="31" t="s">
        <v>280</v>
      </c>
      <c r="L914" s="31" t="str">
        <f t="shared" si="14"/>
        <v>insert into TORIHIKISAKI_M (company_code,torihikisaki_code,torihikisaki_type,torihikisaki_name,torihikisaki_name_kana,account_code,del_flg,reg_date,upd_date ) values ('00010','00010','3','取引先０００１０','とりひきさき０００１０','454','0',current_timestamp,current_timestamp);</v>
      </c>
    </row>
    <row r="915" hidden="1" spans="3:12">
      <c r="C915" s="98" t="s">
        <v>299</v>
      </c>
      <c r="D915" s="98" t="s">
        <v>402</v>
      </c>
      <c r="E915" s="32">
        <v>3</v>
      </c>
      <c r="F915" s="31" t="s">
        <v>403</v>
      </c>
      <c r="G915" s="31" t="s">
        <v>404</v>
      </c>
      <c r="H915" s="32">
        <v>489</v>
      </c>
      <c r="I915" s="31">
        <v>0</v>
      </c>
      <c r="J915" s="31" t="s">
        <v>280</v>
      </c>
      <c r="K915" s="31" t="s">
        <v>280</v>
      </c>
      <c r="L915" s="31" t="str">
        <f t="shared" si="14"/>
        <v>insert into TORIHIKISAKI_M (company_code,torihikisaki_code,torihikisaki_type,torihikisaki_name,torihikisaki_name_kana,account_code,del_flg,reg_date,upd_date ) values ('00010','00011','3','取引先０００１１','とりひきさき０００１１','489','0',current_timestamp,current_timestamp);</v>
      </c>
    </row>
    <row r="916" hidden="1" spans="3:12">
      <c r="C916" s="98" t="s">
        <v>299</v>
      </c>
      <c r="D916" s="98" t="s">
        <v>405</v>
      </c>
      <c r="E916" s="32">
        <v>3</v>
      </c>
      <c r="F916" s="31" t="s">
        <v>406</v>
      </c>
      <c r="G916" s="31" t="s">
        <v>407</v>
      </c>
      <c r="H916" s="32">
        <v>648</v>
      </c>
      <c r="I916" s="31">
        <v>0</v>
      </c>
      <c r="J916" s="31" t="s">
        <v>280</v>
      </c>
      <c r="K916" s="31" t="s">
        <v>280</v>
      </c>
      <c r="L916" s="31" t="str">
        <f t="shared" si="14"/>
        <v>insert into TORIHIKISAKI_M (company_code,torihikisaki_code,torihikisaki_type,torihikisaki_name,torihikisaki_name_kana,account_code,del_flg,reg_date,upd_date ) values ('00010','00012','3','取引先０００１２','とりひきさき０００１２','648','0',current_timestamp,current_timestamp);</v>
      </c>
    </row>
    <row r="917" hidden="1" spans="3:12">
      <c r="C917" s="98" t="s">
        <v>299</v>
      </c>
      <c r="D917" s="98" t="s">
        <v>408</v>
      </c>
      <c r="E917" s="31">
        <v>0</v>
      </c>
      <c r="F917" s="31" t="s">
        <v>409</v>
      </c>
      <c r="G917" s="31" t="s">
        <v>410</v>
      </c>
      <c r="I917" s="31">
        <v>0</v>
      </c>
      <c r="J917" s="31" t="s">
        <v>280</v>
      </c>
      <c r="K917" s="31" t="s">
        <v>280</v>
      </c>
      <c r="L917" s="31" t="str">
        <f t="shared" si="14"/>
        <v>insert into TORIHIKISAKI_M (company_code,torihikisaki_code,torihikisaki_type,torihikisaki_name,torihikisaki_name_kana,account_code,del_flg,reg_date,upd_date ) values ('00010','00013','0','取引先０００１３','とりひきさき０００１３','','0',current_timestamp,current_timestamp);</v>
      </c>
    </row>
    <row r="918" hidden="1" spans="3:12">
      <c r="C918" s="98" t="s">
        <v>299</v>
      </c>
      <c r="D918" s="98" t="s">
        <v>411</v>
      </c>
      <c r="E918" s="31">
        <v>0</v>
      </c>
      <c r="F918" s="31" t="s">
        <v>412</v>
      </c>
      <c r="G918" s="31" t="s">
        <v>413</v>
      </c>
      <c r="I918" s="31">
        <v>0</v>
      </c>
      <c r="J918" s="31" t="s">
        <v>280</v>
      </c>
      <c r="K918" s="31" t="s">
        <v>280</v>
      </c>
      <c r="L918" s="31" t="str">
        <f t="shared" si="14"/>
        <v>insert into TORIHIKISAKI_M (company_code,torihikisaki_code,torihikisaki_type,torihikisaki_name,torihikisaki_name_kana,account_code,del_flg,reg_date,upd_date ) values ('00010','00014','0','取引先０００１４','とりひきさき０００１４','','0',current_timestamp,current_timestamp);</v>
      </c>
    </row>
    <row r="919" hidden="1" spans="3:12">
      <c r="C919" s="98" t="s">
        <v>299</v>
      </c>
      <c r="D919" s="98" t="s">
        <v>414</v>
      </c>
      <c r="E919" s="31">
        <v>0</v>
      </c>
      <c r="F919" s="31" t="s">
        <v>415</v>
      </c>
      <c r="G919" s="31" t="s">
        <v>416</v>
      </c>
      <c r="I919" s="31">
        <v>0</v>
      </c>
      <c r="J919" s="31" t="s">
        <v>280</v>
      </c>
      <c r="K919" s="31" t="s">
        <v>280</v>
      </c>
      <c r="L919" s="31" t="str">
        <f t="shared" si="14"/>
        <v>insert into TORIHIKISAKI_M (company_code,torihikisaki_code,torihikisaki_type,torihikisaki_name,torihikisaki_name_kana,account_code,del_flg,reg_date,upd_date ) values ('00010','00015','0','取引先０００１５','とりひきさき０００１５','','0',current_timestamp,current_timestamp);</v>
      </c>
    </row>
    <row r="920" hidden="1" spans="3:12">
      <c r="C920" s="98" t="s">
        <v>299</v>
      </c>
      <c r="D920" s="98" t="s">
        <v>417</v>
      </c>
      <c r="E920" s="31">
        <v>0</v>
      </c>
      <c r="F920" s="31" t="s">
        <v>418</v>
      </c>
      <c r="G920" s="31" t="s">
        <v>419</v>
      </c>
      <c r="I920" s="31">
        <v>0</v>
      </c>
      <c r="J920" s="31" t="s">
        <v>280</v>
      </c>
      <c r="K920" s="31" t="s">
        <v>280</v>
      </c>
      <c r="L920" s="31" t="str">
        <f t="shared" si="14"/>
        <v>insert into TORIHIKISAKI_M (company_code,torihikisaki_code,torihikisaki_type,torihikisaki_name,torihikisaki_name_kana,account_code,del_flg,reg_date,upd_date ) values ('00010','00016','0','取引先０００１６','とりひきさき０００１６','','0',current_timestamp,current_timestamp);</v>
      </c>
    </row>
    <row r="921" hidden="1" spans="3:12">
      <c r="C921" s="98" t="s">
        <v>299</v>
      </c>
      <c r="D921" s="98" t="s">
        <v>420</v>
      </c>
      <c r="E921" s="31">
        <v>0</v>
      </c>
      <c r="F921" s="31" t="s">
        <v>421</v>
      </c>
      <c r="G921" s="31" t="s">
        <v>422</v>
      </c>
      <c r="I921" s="31">
        <v>0</v>
      </c>
      <c r="J921" s="31" t="s">
        <v>280</v>
      </c>
      <c r="K921" s="31" t="s">
        <v>280</v>
      </c>
      <c r="L921" s="31" t="str">
        <f t="shared" si="14"/>
        <v>insert into TORIHIKISAKI_M (company_code,torihikisaki_code,torihikisaki_type,torihikisaki_name,torihikisaki_name_kana,account_code,del_flg,reg_date,upd_date ) values ('00010','00017','0','取引先０００１７','とりひきさき０００１７','','0',current_timestamp,current_timestamp);</v>
      </c>
    </row>
    <row r="922" hidden="1" spans="3:12">
      <c r="C922" s="98" t="s">
        <v>299</v>
      </c>
      <c r="D922" s="98" t="s">
        <v>423</v>
      </c>
      <c r="E922" s="31">
        <v>0</v>
      </c>
      <c r="F922" s="31" t="s">
        <v>424</v>
      </c>
      <c r="G922" s="31" t="s">
        <v>425</v>
      </c>
      <c r="I922" s="31">
        <v>0</v>
      </c>
      <c r="J922" s="31" t="s">
        <v>280</v>
      </c>
      <c r="K922" s="31" t="s">
        <v>280</v>
      </c>
      <c r="L922" s="31" t="str">
        <f t="shared" si="14"/>
        <v>insert into TORIHIKISAKI_M (company_code,torihikisaki_code,torihikisaki_type,torihikisaki_name,torihikisaki_name_kana,account_code,del_flg,reg_date,upd_date ) values ('00010','00018','0','取引先０００１８','とりひきさき０００１８','','0',current_timestamp,current_timestamp);</v>
      </c>
    </row>
    <row r="923" hidden="1" spans="3:12">
      <c r="C923" s="98" t="s">
        <v>299</v>
      </c>
      <c r="D923" s="98" t="s">
        <v>426</v>
      </c>
      <c r="E923" s="31">
        <v>0</v>
      </c>
      <c r="F923" s="31" t="s">
        <v>427</v>
      </c>
      <c r="G923" s="31" t="s">
        <v>428</v>
      </c>
      <c r="I923" s="31">
        <v>0</v>
      </c>
      <c r="J923" s="31" t="s">
        <v>280</v>
      </c>
      <c r="K923" s="31" t="s">
        <v>280</v>
      </c>
      <c r="L923" s="31" t="str">
        <f t="shared" si="14"/>
        <v>insert into TORIHIKISAKI_M (company_code,torihikisaki_code,torihikisaki_type,torihikisaki_name,torihikisaki_name_kana,account_code,del_flg,reg_date,upd_date ) values ('00010','00019','0','取引先０００１９','とりひきさき０００１９','','0',current_timestamp,current_timestamp);</v>
      </c>
    </row>
    <row r="924" hidden="1" spans="3:12">
      <c r="C924" s="98" t="s">
        <v>299</v>
      </c>
      <c r="D924" s="98" t="s">
        <v>429</v>
      </c>
      <c r="E924" s="31">
        <v>0</v>
      </c>
      <c r="F924" s="31" t="s">
        <v>430</v>
      </c>
      <c r="G924" s="31" t="s">
        <v>431</v>
      </c>
      <c r="I924" s="31">
        <v>0</v>
      </c>
      <c r="J924" s="31" t="s">
        <v>280</v>
      </c>
      <c r="K924" s="31" t="s">
        <v>280</v>
      </c>
      <c r="L924" s="31" t="str">
        <f t="shared" si="14"/>
        <v>insert into TORIHIKISAKI_M (company_code,torihikisaki_code,torihikisaki_type,torihikisaki_name,torihikisaki_name_kana,account_code,del_flg,reg_date,upd_date ) values ('00010','00020','0','取引先０００２０','とりひきさき０００２０','','0',current_timestamp,current_timestamp);</v>
      </c>
    </row>
    <row r="925" hidden="1" spans="3:12">
      <c r="C925" s="98" t="s">
        <v>299</v>
      </c>
      <c r="D925" s="98" t="s">
        <v>432</v>
      </c>
      <c r="E925" s="31">
        <v>0</v>
      </c>
      <c r="F925" s="31" t="s">
        <v>433</v>
      </c>
      <c r="G925" s="31" t="s">
        <v>434</v>
      </c>
      <c r="I925" s="31">
        <v>0</v>
      </c>
      <c r="J925" s="31" t="s">
        <v>280</v>
      </c>
      <c r="K925" s="31" t="s">
        <v>280</v>
      </c>
      <c r="L925" s="31" t="str">
        <f t="shared" si="14"/>
        <v>insert into TORIHIKISAKI_M (company_code,torihikisaki_code,torihikisaki_type,torihikisaki_name,torihikisaki_name_kana,account_code,del_flg,reg_date,upd_date ) values ('00010','00021','0','取引先０００２１','とりひきさき０００２１','','0',current_timestamp,current_timestamp);</v>
      </c>
    </row>
    <row r="926" hidden="1" spans="3:12">
      <c r="C926" s="98" t="s">
        <v>299</v>
      </c>
      <c r="D926" s="98" t="s">
        <v>435</v>
      </c>
      <c r="E926" s="31">
        <v>0</v>
      </c>
      <c r="F926" s="31" t="s">
        <v>436</v>
      </c>
      <c r="G926" s="31" t="s">
        <v>437</v>
      </c>
      <c r="I926" s="31">
        <v>0</v>
      </c>
      <c r="J926" s="31" t="s">
        <v>280</v>
      </c>
      <c r="K926" s="31" t="s">
        <v>280</v>
      </c>
      <c r="L926" s="31" t="str">
        <f t="shared" si="14"/>
        <v>insert into TORIHIKISAKI_M (company_code,torihikisaki_code,torihikisaki_type,torihikisaki_name,torihikisaki_name_kana,account_code,del_flg,reg_date,upd_date ) values ('00010','00022','0','取引先０００２２','とりひきさき０００２２','','0',current_timestamp,current_timestamp);</v>
      </c>
    </row>
    <row r="927" hidden="1" spans="3:12">
      <c r="C927" s="98" t="s">
        <v>299</v>
      </c>
      <c r="D927" s="98" t="s">
        <v>438</v>
      </c>
      <c r="E927" s="31">
        <v>0</v>
      </c>
      <c r="F927" s="31" t="s">
        <v>439</v>
      </c>
      <c r="G927" s="31" t="s">
        <v>440</v>
      </c>
      <c r="I927" s="31">
        <v>0</v>
      </c>
      <c r="J927" s="31" t="s">
        <v>280</v>
      </c>
      <c r="K927" s="31" t="s">
        <v>280</v>
      </c>
      <c r="L927" s="31" t="str">
        <f t="shared" si="14"/>
        <v>insert into TORIHIKISAKI_M (company_code,torihikisaki_code,torihikisaki_type,torihikisaki_name,torihikisaki_name_kana,account_code,del_flg,reg_date,upd_date ) values ('00010','00023','0','取引先０００２３','とりひきさき０００２３','','0',current_timestamp,current_timestamp);</v>
      </c>
    </row>
    <row r="928" hidden="1" spans="3:12">
      <c r="C928" s="98" t="s">
        <v>299</v>
      </c>
      <c r="D928" s="98" t="s">
        <v>441</v>
      </c>
      <c r="E928" s="31">
        <v>0</v>
      </c>
      <c r="F928" s="31" t="s">
        <v>442</v>
      </c>
      <c r="G928" s="31" t="s">
        <v>443</v>
      </c>
      <c r="I928" s="31">
        <v>0</v>
      </c>
      <c r="J928" s="31" t="s">
        <v>280</v>
      </c>
      <c r="K928" s="31" t="s">
        <v>280</v>
      </c>
      <c r="L928" s="31" t="str">
        <f t="shared" si="14"/>
        <v>insert into TORIHIKISAKI_M (company_code,torihikisaki_code,torihikisaki_type,torihikisaki_name,torihikisaki_name_kana,account_code,del_flg,reg_date,upd_date ) values ('00010','00024','0','取引先０００２４','とりひきさき０００２４','','0',current_timestamp,current_timestamp);</v>
      </c>
    </row>
    <row r="929" hidden="1" spans="3:12">
      <c r="C929" s="98" t="s">
        <v>299</v>
      </c>
      <c r="D929" s="98" t="s">
        <v>444</v>
      </c>
      <c r="E929" s="31">
        <v>0</v>
      </c>
      <c r="F929" s="31" t="s">
        <v>445</v>
      </c>
      <c r="G929" s="31" t="s">
        <v>446</v>
      </c>
      <c r="I929" s="31">
        <v>0</v>
      </c>
      <c r="J929" s="31" t="s">
        <v>280</v>
      </c>
      <c r="K929" s="31" t="s">
        <v>280</v>
      </c>
      <c r="L929" s="31" t="str">
        <f t="shared" si="14"/>
        <v>insert into TORIHIKISAKI_M (company_code,torihikisaki_code,torihikisaki_type,torihikisaki_name,torihikisaki_name_kana,account_code,del_flg,reg_date,upd_date ) values ('00010','00025','0','取引先０００２５','とりひきさき０００２５','','0',current_timestamp,current_timestamp);</v>
      </c>
    </row>
    <row r="930" hidden="1" spans="3:12">
      <c r="C930" s="98" t="s">
        <v>299</v>
      </c>
      <c r="D930" s="98" t="s">
        <v>447</v>
      </c>
      <c r="E930" s="31">
        <v>0</v>
      </c>
      <c r="F930" s="31" t="s">
        <v>448</v>
      </c>
      <c r="G930" s="31" t="s">
        <v>449</v>
      </c>
      <c r="I930" s="31">
        <v>0</v>
      </c>
      <c r="J930" s="31" t="s">
        <v>280</v>
      </c>
      <c r="K930" s="31" t="s">
        <v>280</v>
      </c>
      <c r="L930" s="31" t="str">
        <f t="shared" si="14"/>
        <v>insert into TORIHIKISAKI_M (company_code,torihikisaki_code,torihikisaki_type,torihikisaki_name,torihikisaki_name_kana,account_code,del_flg,reg_date,upd_date ) values ('00010','00026','0','取引先０００２６','とりひきさき０００２６','','0',current_timestamp,current_timestamp);</v>
      </c>
    </row>
    <row r="931" hidden="1" spans="3:12">
      <c r="C931" s="98" t="s">
        <v>299</v>
      </c>
      <c r="D931" s="98" t="s">
        <v>450</v>
      </c>
      <c r="E931" s="31">
        <v>0</v>
      </c>
      <c r="F931" s="31" t="s">
        <v>451</v>
      </c>
      <c r="G931" s="31" t="s">
        <v>452</v>
      </c>
      <c r="I931" s="31">
        <v>0</v>
      </c>
      <c r="J931" s="31" t="s">
        <v>280</v>
      </c>
      <c r="K931" s="31" t="s">
        <v>280</v>
      </c>
      <c r="L931" s="31" t="str">
        <f t="shared" si="14"/>
        <v>insert into TORIHIKISAKI_M (company_code,torihikisaki_code,torihikisaki_type,torihikisaki_name,torihikisaki_name_kana,account_code,del_flg,reg_date,upd_date ) values ('00010','00027','0','取引先０００２７','とりひきさき０００２７','','0',current_timestamp,current_timestamp);</v>
      </c>
    </row>
    <row r="932" hidden="1" spans="3:12">
      <c r="C932" s="98" t="s">
        <v>299</v>
      </c>
      <c r="D932" s="98" t="s">
        <v>453</v>
      </c>
      <c r="E932" s="31">
        <v>0</v>
      </c>
      <c r="F932" s="31" t="s">
        <v>454</v>
      </c>
      <c r="G932" s="31" t="s">
        <v>455</v>
      </c>
      <c r="I932" s="31">
        <v>0</v>
      </c>
      <c r="J932" s="31" t="s">
        <v>280</v>
      </c>
      <c r="K932" s="31" t="s">
        <v>280</v>
      </c>
      <c r="L932" s="31" t="str">
        <f t="shared" si="14"/>
        <v>insert into TORIHIKISAKI_M (company_code,torihikisaki_code,torihikisaki_type,torihikisaki_name,torihikisaki_name_kana,account_code,del_flg,reg_date,upd_date ) values ('00010','00028','0','取引先０００２８','とりひきさき０００２８','','0',current_timestamp,current_timestamp);</v>
      </c>
    </row>
    <row r="933" hidden="1" spans="3:12">
      <c r="C933" s="98" t="s">
        <v>299</v>
      </c>
      <c r="D933" s="98" t="s">
        <v>456</v>
      </c>
      <c r="E933" s="31">
        <v>0</v>
      </c>
      <c r="F933" s="31" t="s">
        <v>457</v>
      </c>
      <c r="G933" s="31" t="s">
        <v>458</v>
      </c>
      <c r="I933" s="31">
        <v>0</v>
      </c>
      <c r="J933" s="31" t="s">
        <v>280</v>
      </c>
      <c r="K933" s="31" t="s">
        <v>280</v>
      </c>
      <c r="L933" s="31" t="str">
        <f t="shared" si="14"/>
        <v>insert into TORIHIKISAKI_M (company_code,torihikisaki_code,torihikisaki_type,torihikisaki_name,torihikisaki_name_kana,account_code,del_flg,reg_date,upd_date ) values ('00010','00029','0','取引先０００２９','とりひきさき０００２９','','0',current_timestamp,current_timestamp);</v>
      </c>
    </row>
    <row r="934" hidden="1" spans="3:12">
      <c r="C934" s="98" t="s">
        <v>299</v>
      </c>
      <c r="D934" s="98" t="s">
        <v>459</v>
      </c>
      <c r="E934" s="31">
        <v>0</v>
      </c>
      <c r="F934" s="31" t="s">
        <v>460</v>
      </c>
      <c r="G934" s="31" t="s">
        <v>461</v>
      </c>
      <c r="I934" s="31">
        <v>0</v>
      </c>
      <c r="J934" s="31" t="s">
        <v>280</v>
      </c>
      <c r="K934" s="31" t="s">
        <v>280</v>
      </c>
      <c r="L934" s="31" t="str">
        <f t="shared" si="14"/>
        <v>insert into TORIHIKISAKI_M (company_code,torihikisaki_code,torihikisaki_type,torihikisaki_name,torihikisaki_name_kana,account_code,del_flg,reg_date,upd_date ) values ('00010','00030','0','取引先０００３０','とりひきさき０００３０','','0',current_timestamp,current_timestamp);</v>
      </c>
    </row>
    <row r="935" hidden="1" spans="3:12">
      <c r="C935" s="98" t="s">
        <v>299</v>
      </c>
      <c r="D935" s="98" t="s">
        <v>462</v>
      </c>
      <c r="E935" s="31">
        <v>0</v>
      </c>
      <c r="F935" s="31" t="s">
        <v>463</v>
      </c>
      <c r="G935" s="31" t="s">
        <v>464</v>
      </c>
      <c r="I935" s="31">
        <v>0</v>
      </c>
      <c r="J935" s="31" t="s">
        <v>280</v>
      </c>
      <c r="K935" s="31" t="s">
        <v>280</v>
      </c>
      <c r="L935" s="31" t="str">
        <f t="shared" si="14"/>
        <v>insert into TORIHIKISAKI_M (company_code,torihikisaki_code,torihikisaki_type,torihikisaki_name,torihikisaki_name_kana,account_code,del_flg,reg_date,upd_date ) values ('00010','00031','0','取引先０００３１','とりひきさき０００３１','','0',current_timestamp,current_timestamp);</v>
      </c>
    </row>
    <row r="936" hidden="1" spans="3:12">
      <c r="C936" s="98" t="s">
        <v>299</v>
      </c>
      <c r="D936" s="98" t="s">
        <v>465</v>
      </c>
      <c r="E936" s="31">
        <v>0</v>
      </c>
      <c r="F936" s="31" t="s">
        <v>466</v>
      </c>
      <c r="G936" s="31" t="s">
        <v>467</v>
      </c>
      <c r="I936" s="31">
        <v>0</v>
      </c>
      <c r="J936" s="31" t="s">
        <v>280</v>
      </c>
      <c r="K936" s="31" t="s">
        <v>280</v>
      </c>
      <c r="L936" s="31" t="str">
        <f t="shared" si="14"/>
        <v>insert into TORIHIKISAKI_M (company_code,torihikisaki_code,torihikisaki_type,torihikisaki_name,torihikisaki_name_kana,account_code,del_flg,reg_date,upd_date ) values ('00010','00032','0','取引先０００３２','とりひきさき０００３２','','0',current_timestamp,current_timestamp);</v>
      </c>
    </row>
    <row r="937" hidden="1" spans="3:12">
      <c r="C937" s="98" t="s">
        <v>299</v>
      </c>
      <c r="D937" s="98" t="s">
        <v>468</v>
      </c>
      <c r="E937" s="31">
        <v>0</v>
      </c>
      <c r="F937" s="31" t="s">
        <v>469</v>
      </c>
      <c r="G937" s="31" t="s">
        <v>470</v>
      </c>
      <c r="I937" s="31">
        <v>0</v>
      </c>
      <c r="J937" s="31" t="s">
        <v>280</v>
      </c>
      <c r="K937" s="31" t="s">
        <v>280</v>
      </c>
      <c r="L937" s="31" t="str">
        <f t="shared" si="14"/>
        <v>insert into TORIHIKISAKI_M (company_code,torihikisaki_code,torihikisaki_type,torihikisaki_name,torihikisaki_name_kana,account_code,del_flg,reg_date,upd_date ) values ('00010','00033','0','取引先０００３３','とりひきさき０００３３','','0',current_timestamp,current_timestamp);</v>
      </c>
    </row>
    <row r="938" hidden="1" spans="3:12">
      <c r="C938" s="98" t="s">
        <v>299</v>
      </c>
      <c r="D938" s="98" t="s">
        <v>471</v>
      </c>
      <c r="E938" s="31">
        <v>0</v>
      </c>
      <c r="F938" s="31" t="s">
        <v>472</v>
      </c>
      <c r="G938" s="31" t="s">
        <v>473</v>
      </c>
      <c r="I938" s="31">
        <v>0</v>
      </c>
      <c r="J938" s="31" t="s">
        <v>280</v>
      </c>
      <c r="K938" s="31" t="s">
        <v>280</v>
      </c>
      <c r="L938" s="31" t="str">
        <f t="shared" si="14"/>
        <v>insert into TORIHIKISAKI_M (company_code,torihikisaki_code,torihikisaki_type,torihikisaki_name,torihikisaki_name_kana,account_code,del_flg,reg_date,upd_date ) values ('00010','00034','0','取引先０００３４','とりひきさき０００３４','','0',current_timestamp,current_timestamp);</v>
      </c>
    </row>
    <row r="939" hidden="1" spans="3:12">
      <c r="C939" s="98" t="s">
        <v>299</v>
      </c>
      <c r="D939" s="98" t="s">
        <v>474</v>
      </c>
      <c r="E939" s="31">
        <v>0</v>
      </c>
      <c r="F939" s="31" t="s">
        <v>475</v>
      </c>
      <c r="G939" s="31" t="s">
        <v>476</v>
      </c>
      <c r="I939" s="31">
        <v>0</v>
      </c>
      <c r="J939" s="31" t="s">
        <v>280</v>
      </c>
      <c r="K939" s="31" t="s">
        <v>280</v>
      </c>
      <c r="L939" s="31" t="str">
        <f t="shared" si="14"/>
        <v>insert into TORIHIKISAKI_M (company_code,torihikisaki_code,torihikisaki_type,torihikisaki_name,torihikisaki_name_kana,account_code,del_flg,reg_date,upd_date ) values ('00010','00035','0','取引先０００３５','とりひきさき０００３５','','0',current_timestamp,current_timestamp);</v>
      </c>
    </row>
    <row r="940" hidden="1" spans="3:12">
      <c r="C940" s="98" t="s">
        <v>299</v>
      </c>
      <c r="D940" s="98" t="s">
        <v>477</v>
      </c>
      <c r="E940" s="31">
        <v>0</v>
      </c>
      <c r="F940" s="31" t="s">
        <v>478</v>
      </c>
      <c r="G940" s="31" t="s">
        <v>479</v>
      </c>
      <c r="I940" s="31">
        <v>0</v>
      </c>
      <c r="J940" s="31" t="s">
        <v>280</v>
      </c>
      <c r="K940" s="31" t="s">
        <v>280</v>
      </c>
      <c r="L940" s="31" t="str">
        <f t="shared" si="14"/>
        <v>insert into TORIHIKISAKI_M (company_code,torihikisaki_code,torihikisaki_type,torihikisaki_name,torihikisaki_name_kana,account_code,del_flg,reg_date,upd_date ) values ('00010','00036','0','取引先０００３６','とりひきさき０００３６','','0',current_timestamp,current_timestamp);</v>
      </c>
    </row>
    <row r="941" hidden="1" spans="3:12">
      <c r="C941" s="98" t="s">
        <v>299</v>
      </c>
      <c r="D941" s="98" t="s">
        <v>480</v>
      </c>
      <c r="E941" s="31">
        <v>0</v>
      </c>
      <c r="F941" s="31" t="s">
        <v>481</v>
      </c>
      <c r="G941" s="31" t="s">
        <v>482</v>
      </c>
      <c r="I941" s="31">
        <v>0</v>
      </c>
      <c r="J941" s="31" t="s">
        <v>280</v>
      </c>
      <c r="K941" s="31" t="s">
        <v>280</v>
      </c>
      <c r="L941" s="31" t="str">
        <f t="shared" si="14"/>
        <v>insert into TORIHIKISAKI_M (company_code,torihikisaki_code,torihikisaki_type,torihikisaki_name,torihikisaki_name_kana,account_code,del_flg,reg_date,upd_date ) values ('00010','00037','0','取引先０００３７','とりひきさき０００３７','','0',current_timestamp,current_timestamp);</v>
      </c>
    </row>
    <row r="942" hidden="1" spans="3:12">
      <c r="C942" s="98" t="s">
        <v>299</v>
      </c>
      <c r="D942" s="98" t="s">
        <v>483</v>
      </c>
      <c r="E942" s="31">
        <v>0</v>
      </c>
      <c r="F942" s="31" t="s">
        <v>484</v>
      </c>
      <c r="G942" s="31" t="s">
        <v>485</v>
      </c>
      <c r="I942" s="31">
        <v>0</v>
      </c>
      <c r="J942" s="31" t="s">
        <v>280</v>
      </c>
      <c r="K942" s="31" t="s">
        <v>280</v>
      </c>
      <c r="L942" s="31" t="str">
        <f t="shared" si="14"/>
        <v>insert into TORIHIKISAKI_M (company_code,torihikisaki_code,torihikisaki_type,torihikisaki_name,torihikisaki_name_kana,account_code,del_flg,reg_date,upd_date ) values ('00010','00038','0','取引先０００３８','とりひきさき０００３８','','0',current_timestamp,current_timestamp);</v>
      </c>
    </row>
    <row r="943" hidden="1" spans="3:12">
      <c r="C943" s="98" t="s">
        <v>299</v>
      </c>
      <c r="D943" s="98" t="s">
        <v>486</v>
      </c>
      <c r="E943" s="31">
        <v>0</v>
      </c>
      <c r="F943" s="31" t="s">
        <v>487</v>
      </c>
      <c r="G943" s="31" t="s">
        <v>488</v>
      </c>
      <c r="I943" s="31">
        <v>0</v>
      </c>
      <c r="J943" s="31" t="s">
        <v>280</v>
      </c>
      <c r="K943" s="31" t="s">
        <v>280</v>
      </c>
      <c r="L943" s="31" t="str">
        <f t="shared" si="14"/>
        <v>insert into TORIHIKISAKI_M (company_code,torihikisaki_code,torihikisaki_type,torihikisaki_name,torihikisaki_name_kana,account_code,del_flg,reg_date,upd_date ) values ('00010','00039','0','取引先０００３９','とりひきさき０００３９','','0',current_timestamp,current_timestamp);</v>
      </c>
    </row>
    <row r="944" hidden="1" spans="3:12">
      <c r="C944" s="98" t="s">
        <v>299</v>
      </c>
      <c r="D944" s="98" t="s">
        <v>489</v>
      </c>
      <c r="E944" s="31">
        <v>0</v>
      </c>
      <c r="F944" s="31" t="s">
        <v>490</v>
      </c>
      <c r="G944" s="31" t="s">
        <v>491</v>
      </c>
      <c r="I944" s="31">
        <v>0</v>
      </c>
      <c r="J944" s="31" t="s">
        <v>280</v>
      </c>
      <c r="K944" s="31" t="s">
        <v>280</v>
      </c>
      <c r="L944" s="31" t="str">
        <f t="shared" si="14"/>
        <v>insert into TORIHIKISAKI_M (company_code,torihikisaki_code,torihikisaki_type,torihikisaki_name,torihikisaki_name_kana,account_code,del_flg,reg_date,upd_date ) values ('00010','00040','0','取引先０００４０','とりひきさき０００４０','','0',current_timestamp,current_timestamp);</v>
      </c>
    </row>
    <row r="945" hidden="1" spans="3:12">
      <c r="C945" s="98" t="s">
        <v>299</v>
      </c>
      <c r="D945" s="98" t="s">
        <v>492</v>
      </c>
      <c r="E945" s="31">
        <v>0</v>
      </c>
      <c r="F945" s="31" t="s">
        <v>493</v>
      </c>
      <c r="G945" s="31" t="s">
        <v>494</v>
      </c>
      <c r="I945" s="31">
        <v>0</v>
      </c>
      <c r="J945" s="31" t="s">
        <v>280</v>
      </c>
      <c r="K945" s="31" t="s">
        <v>280</v>
      </c>
      <c r="L945" s="31" t="str">
        <f t="shared" si="14"/>
        <v>insert into TORIHIKISAKI_M (company_code,torihikisaki_code,torihikisaki_type,torihikisaki_name,torihikisaki_name_kana,account_code,del_flg,reg_date,upd_date ) values ('00010','00041','0','取引先０００４１','とりひきさき０００４１','','0',current_timestamp,current_timestamp);</v>
      </c>
    </row>
    <row r="946" hidden="1" spans="3:12">
      <c r="C946" s="98" t="s">
        <v>299</v>
      </c>
      <c r="D946" s="98" t="s">
        <v>495</v>
      </c>
      <c r="E946" s="31">
        <v>0</v>
      </c>
      <c r="F946" s="31" t="s">
        <v>496</v>
      </c>
      <c r="G946" s="31" t="s">
        <v>497</v>
      </c>
      <c r="I946" s="31">
        <v>0</v>
      </c>
      <c r="J946" s="31" t="s">
        <v>280</v>
      </c>
      <c r="K946" s="31" t="s">
        <v>280</v>
      </c>
      <c r="L946" s="31" t="str">
        <f t="shared" si="14"/>
        <v>insert into TORIHIKISAKI_M (company_code,torihikisaki_code,torihikisaki_type,torihikisaki_name,torihikisaki_name_kana,account_code,del_flg,reg_date,upd_date ) values ('00010','00042','0','取引先０００４２','とりひきさき０００４２','','0',current_timestamp,current_timestamp);</v>
      </c>
    </row>
    <row r="947" hidden="1" spans="3:12">
      <c r="C947" s="98" t="s">
        <v>299</v>
      </c>
      <c r="D947" s="98" t="s">
        <v>498</v>
      </c>
      <c r="E947" s="31">
        <v>0</v>
      </c>
      <c r="F947" s="31" t="s">
        <v>499</v>
      </c>
      <c r="G947" s="31" t="s">
        <v>500</v>
      </c>
      <c r="I947" s="31">
        <v>0</v>
      </c>
      <c r="J947" s="31" t="s">
        <v>280</v>
      </c>
      <c r="K947" s="31" t="s">
        <v>280</v>
      </c>
      <c r="L947" s="31" t="str">
        <f t="shared" si="14"/>
        <v>insert into TORIHIKISAKI_M (company_code,torihikisaki_code,torihikisaki_type,torihikisaki_name,torihikisaki_name_kana,account_code,del_flg,reg_date,upd_date ) values ('00010','00043','0','取引先０００４３','とりひきさき０００４３','','0',current_timestamp,current_timestamp);</v>
      </c>
    </row>
    <row r="948" hidden="1" spans="3:12">
      <c r="C948" s="98" t="s">
        <v>299</v>
      </c>
      <c r="D948" s="98" t="s">
        <v>501</v>
      </c>
      <c r="E948" s="31">
        <v>0</v>
      </c>
      <c r="F948" s="31" t="s">
        <v>502</v>
      </c>
      <c r="G948" s="31" t="s">
        <v>503</v>
      </c>
      <c r="I948" s="31">
        <v>0</v>
      </c>
      <c r="J948" s="31" t="s">
        <v>280</v>
      </c>
      <c r="K948" s="31" t="s">
        <v>280</v>
      </c>
      <c r="L948" s="31" t="str">
        <f t="shared" si="14"/>
        <v>insert into TORIHIKISAKI_M (company_code,torihikisaki_code,torihikisaki_type,torihikisaki_name,torihikisaki_name_kana,account_code,del_flg,reg_date,upd_date ) values ('00010','00044','0','取引先０００４４','とりひきさき０００４４','','0',current_timestamp,current_timestamp);</v>
      </c>
    </row>
    <row r="949" hidden="1" spans="3:12">
      <c r="C949" s="98" t="s">
        <v>299</v>
      </c>
      <c r="D949" s="98" t="s">
        <v>504</v>
      </c>
      <c r="E949" s="31">
        <v>0</v>
      </c>
      <c r="F949" s="31" t="s">
        <v>505</v>
      </c>
      <c r="G949" s="31" t="s">
        <v>506</v>
      </c>
      <c r="I949" s="31">
        <v>0</v>
      </c>
      <c r="J949" s="31" t="s">
        <v>280</v>
      </c>
      <c r="K949" s="31" t="s">
        <v>280</v>
      </c>
      <c r="L949" s="31" t="str">
        <f t="shared" si="14"/>
        <v>insert into TORIHIKISAKI_M (company_code,torihikisaki_code,torihikisaki_type,torihikisaki_name,torihikisaki_name_kana,account_code,del_flg,reg_date,upd_date ) values ('00010','00045','0','取引先０００４５','とりひきさき０００４５','','0',current_timestamp,current_timestamp);</v>
      </c>
    </row>
    <row r="950" hidden="1" spans="3:12">
      <c r="C950" s="98" t="s">
        <v>299</v>
      </c>
      <c r="D950" s="98" t="s">
        <v>507</v>
      </c>
      <c r="E950" s="31">
        <v>0</v>
      </c>
      <c r="F950" s="31" t="s">
        <v>508</v>
      </c>
      <c r="G950" s="31" t="s">
        <v>509</v>
      </c>
      <c r="I950" s="31">
        <v>0</v>
      </c>
      <c r="J950" s="31" t="s">
        <v>280</v>
      </c>
      <c r="K950" s="31" t="s">
        <v>280</v>
      </c>
      <c r="L950" s="31" t="str">
        <f t="shared" si="14"/>
        <v>insert into TORIHIKISAKI_M (company_code,torihikisaki_code,torihikisaki_type,torihikisaki_name,torihikisaki_name_kana,account_code,del_flg,reg_date,upd_date ) values ('00010','00046','0','取引先０００４６','とりひきさき０００４６','','0',current_timestamp,current_timestamp);</v>
      </c>
    </row>
    <row r="951" hidden="1" spans="3:12">
      <c r="C951" s="98" t="s">
        <v>299</v>
      </c>
      <c r="D951" s="98" t="s">
        <v>510</v>
      </c>
      <c r="E951" s="31">
        <v>0</v>
      </c>
      <c r="F951" s="31" t="s">
        <v>511</v>
      </c>
      <c r="G951" s="31" t="s">
        <v>512</v>
      </c>
      <c r="I951" s="31">
        <v>0</v>
      </c>
      <c r="J951" s="31" t="s">
        <v>280</v>
      </c>
      <c r="K951" s="31" t="s">
        <v>280</v>
      </c>
      <c r="L951" s="31" t="str">
        <f t="shared" si="14"/>
        <v>insert into TORIHIKISAKI_M (company_code,torihikisaki_code,torihikisaki_type,torihikisaki_name,torihikisaki_name_kana,account_code,del_flg,reg_date,upd_date ) values ('00010','00047','0','取引先０００４７','とりひきさき０００４７','','0',current_timestamp,current_timestamp);</v>
      </c>
    </row>
    <row r="952" hidden="1" spans="3:12">
      <c r="C952" s="98" t="s">
        <v>299</v>
      </c>
      <c r="D952" s="98" t="s">
        <v>513</v>
      </c>
      <c r="E952" s="31">
        <v>0</v>
      </c>
      <c r="F952" s="31" t="s">
        <v>514</v>
      </c>
      <c r="G952" s="31" t="s">
        <v>515</v>
      </c>
      <c r="I952" s="31">
        <v>0</v>
      </c>
      <c r="J952" s="31" t="s">
        <v>280</v>
      </c>
      <c r="K952" s="31" t="s">
        <v>280</v>
      </c>
      <c r="L952" s="31" t="str">
        <f t="shared" si="14"/>
        <v>insert into TORIHIKISAKI_M (company_code,torihikisaki_code,torihikisaki_type,torihikisaki_name,torihikisaki_name_kana,account_code,del_flg,reg_date,upd_date ) values ('00010','00048','0','取引先０００４８','とりひきさき０００４８','','0',current_timestamp,current_timestamp);</v>
      </c>
    </row>
    <row r="953" hidden="1" spans="3:12">
      <c r="C953" s="98" t="s">
        <v>299</v>
      </c>
      <c r="D953" s="98" t="s">
        <v>516</v>
      </c>
      <c r="E953" s="31">
        <v>0</v>
      </c>
      <c r="F953" s="31" t="s">
        <v>517</v>
      </c>
      <c r="G953" s="31" t="s">
        <v>518</v>
      </c>
      <c r="I953" s="31">
        <v>0</v>
      </c>
      <c r="J953" s="31" t="s">
        <v>280</v>
      </c>
      <c r="K953" s="31" t="s">
        <v>280</v>
      </c>
      <c r="L953" s="31" t="str">
        <f t="shared" si="14"/>
        <v>insert into TORIHIKISAKI_M (company_code,torihikisaki_code,torihikisaki_type,torihikisaki_name,torihikisaki_name_kana,account_code,del_flg,reg_date,upd_date ) values ('00010','00049','0','取引先０００４９','とりひきさき０００４９','','0',current_timestamp,current_timestamp);</v>
      </c>
    </row>
    <row r="954" hidden="1" spans="3:12">
      <c r="C954" s="98" t="s">
        <v>299</v>
      </c>
      <c r="D954" s="98" t="s">
        <v>519</v>
      </c>
      <c r="E954" s="31">
        <v>0</v>
      </c>
      <c r="F954" s="31" t="s">
        <v>520</v>
      </c>
      <c r="G954" s="31" t="s">
        <v>521</v>
      </c>
      <c r="I954" s="31">
        <v>0</v>
      </c>
      <c r="J954" s="31" t="s">
        <v>280</v>
      </c>
      <c r="K954" s="31" t="s">
        <v>280</v>
      </c>
      <c r="L954" s="31" t="str">
        <f t="shared" si="14"/>
        <v>insert into TORIHIKISAKI_M (company_code,torihikisaki_code,torihikisaki_type,torihikisaki_name,torihikisaki_name_kana,account_code,del_flg,reg_date,upd_date ) values ('00010','00050','0','取引先０００５０','とりひきさき０００５０','','0',current_timestamp,current_timestamp);</v>
      </c>
    </row>
    <row r="955" hidden="1" spans="3:12">
      <c r="C955" s="98" t="s">
        <v>299</v>
      </c>
      <c r="D955" s="98" t="s">
        <v>522</v>
      </c>
      <c r="E955" s="31">
        <v>0</v>
      </c>
      <c r="F955" s="31" t="s">
        <v>523</v>
      </c>
      <c r="G955" s="31" t="s">
        <v>524</v>
      </c>
      <c r="I955" s="31">
        <v>0</v>
      </c>
      <c r="J955" s="31" t="s">
        <v>280</v>
      </c>
      <c r="K955" s="31" t="s">
        <v>280</v>
      </c>
      <c r="L955" s="31" t="str">
        <f t="shared" si="14"/>
        <v>insert into TORIHIKISAKI_M (company_code,torihikisaki_code,torihikisaki_type,torihikisaki_name,torihikisaki_name_kana,account_code,del_flg,reg_date,upd_date ) values ('00010','00051','0','取引先０００５１','とりひきさき０００５１','','0',current_timestamp,current_timestamp);</v>
      </c>
    </row>
    <row r="956" hidden="1" spans="3:12">
      <c r="C956" s="98" t="s">
        <v>299</v>
      </c>
      <c r="D956" s="98" t="s">
        <v>525</v>
      </c>
      <c r="E956" s="31">
        <v>0</v>
      </c>
      <c r="F956" s="31" t="s">
        <v>526</v>
      </c>
      <c r="G956" s="31" t="s">
        <v>527</v>
      </c>
      <c r="I956" s="31">
        <v>0</v>
      </c>
      <c r="J956" s="31" t="s">
        <v>280</v>
      </c>
      <c r="K956" s="31" t="s">
        <v>280</v>
      </c>
      <c r="L956" s="31" t="str">
        <f t="shared" si="14"/>
        <v>insert into TORIHIKISAKI_M (company_code,torihikisaki_code,torihikisaki_type,torihikisaki_name,torihikisaki_name_kana,account_code,del_flg,reg_date,upd_date ) values ('00010','00052','0','取引先０００５２','とりひきさき０００５２','','0',current_timestamp,current_timestamp);</v>
      </c>
    </row>
    <row r="957" hidden="1" spans="3:12">
      <c r="C957" s="98" t="s">
        <v>299</v>
      </c>
      <c r="D957" s="98" t="s">
        <v>528</v>
      </c>
      <c r="E957" s="31">
        <v>0</v>
      </c>
      <c r="F957" s="31" t="s">
        <v>529</v>
      </c>
      <c r="G957" s="31" t="s">
        <v>530</v>
      </c>
      <c r="I957" s="31">
        <v>0</v>
      </c>
      <c r="J957" s="31" t="s">
        <v>280</v>
      </c>
      <c r="K957" s="31" t="s">
        <v>280</v>
      </c>
      <c r="L957" s="31" t="str">
        <f t="shared" si="14"/>
        <v>insert into TORIHIKISAKI_M (company_code,torihikisaki_code,torihikisaki_type,torihikisaki_name,torihikisaki_name_kana,account_code,del_flg,reg_date,upd_date ) values ('00010','00053','0','取引先０００５３','とりひきさき０００５３','','0',current_timestamp,current_timestamp);</v>
      </c>
    </row>
    <row r="958" hidden="1" spans="3:12">
      <c r="C958" s="98" t="s">
        <v>299</v>
      </c>
      <c r="D958" s="98" t="s">
        <v>531</v>
      </c>
      <c r="E958" s="31">
        <v>0</v>
      </c>
      <c r="F958" s="31" t="s">
        <v>532</v>
      </c>
      <c r="G958" s="31" t="s">
        <v>533</v>
      </c>
      <c r="I958" s="31">
        <v>0</v>
      </c>
      <c r="J958" s="31" t="s">
        <v>280</v>
      </c>
      <c r="K958" s="31" t="s">
        <v>280</v>
      </c>
      <c r="L958" s="31" t="str">
        <f t="shared" si="14"/>
        <v>insert into TORIHIKISAKI_M (company_code,torihikisaki_code,torihikisaki_type,torihikisaki_name,torihikisaki_name_kana,account_code,del_flg,reg_date,upd_date ) values ('00010','00054','0','取引先０００５４','とりひきさき０００５４','','0',current_timestamp,current_timestamp);</v>
      </c>
    </row>
    <row r="959" hidden="1" spans="3:12">
      <c r="C959" s="98" t="s">
        <v>299</v>
      </c>
      <c r="D959" s="98" t="s">
        <v>534</v>
      </c>
      <c r="E959" s="31">
        <v>0</v>
      </c>
      <c r="F959" s="31" t="s">
        <v>535</v>
      </c>
      <c r="G959" s="31" t="s">
        <v>536</v>
      </c>
      <c r="I959" s="31">
        <v>0</v>
      </c>
      <c r="J959" s="31" t="s">
        <v>280</v>
      </c>
      <c r="K959" s="31" t="s">
        <v>280</v>
      </c>
      <c r="L959" s="31" t="str">
        <f t="shared" si="14"/>
        <v>insert into TORIHIKISAKI_M (company_code,torihikisaki_code,torihikisaki_type,torihikisaki_name,torihikisaki_name_kana,account_code,del_flg,reg_date,upd_date ) values ('00010','00055','0','取引先０００５５','とりひきさき０００５５','','0',current_timestamp,current_timestamp);</v>
      </c>
    </row>
    <row r="960" hidden="1" spans="3:12">
      <c r="C960" s="98" t="s">
        <v>299</v>
      </c>
      <c r="D960" s="98" t="s">
        <v>537</v>
      </c>
      <c r="E960" s="31">
        <v>0</v>
      </c>
      <c r="F960" s="31" t="s">
        <v>538</v>
      </c>
      <c r="G960" s="31" t="s">
        <v>539</v>
      </c>
      <c r="I960" s="31">
        <v>0</v>
      </c>
      <c r="J960" s="31" t="s">
        <v>280</v>
      </c>
      <c r="K960" s="31" t="s">
        <v>280</v>
      </c>
      <c r="L960" s="31" t="str">
        <f t="shared" si="14"/>
        <v>insert into TORIHIKISAKI_M (company_code,torihikisaki_code,torihikisaki_type,torihikisaki_name,torihikisaki_name_kana,account_code,del_flg,reg_date,upd_date ) values ('00010','00056','0','取引先０００５６','とりひきさき０００５６','','0',current_timestamp,current_timestamp);</v>
      </c>
    </row>
    <row r="961" hidden="1" spans="3:12">
      <c r="C961" s="98" t="s">
        <v>299</v>
      </c>
      <c r="D961" s="98" t="s">
        <v>540</v>
      </c>
      <c r="E961" s="31">
        <v>0</v>
      </c>
      <c r="F961" s="31" t="s">
        <v>541</v>
      </c>
      <c r="G961" s="31" t="s">
        <v>542</v>
      </c>
      <c r="I961" s="31">
        <v>0</v>
      </c>
      <c r="J961" s="31" t="s">
        <v>280</v>
      </c>
      <c r="K961" s="31" t="s">
        <v>280</v>
      </c>
      <c r="L961" s="31" t="str">
        <f t="shared" si="14"/>
        <v>insert into TORIHIKISAKI_M (company_code,torihikisaki_code,torihikisaki_type,torihikisaki_name,torihikisaki_name_kana,account_code,del_flg,reg_date,upd_date ) values ('00010','00057','0','取引先０００５７','とりひきさき０００５７','','0',current_timestamp,current_timestamp);</v>
      </c>
    </row>
    <row r="962" hidden="1" spans="3:12">
      <c r="C962" s="98" t="s">
        <v>299</v>
      </c>
      <c r="D962" s="98" t="s">
        <v>543</v>
      </c>
      <c r="E962" s="31">
        <v>0</v>
      </c>
      <c r="F962" s="31" t="s">
        <v>544</v>
      </c>
      <c r="G962" s="31" t="s">
        <v>545</v>
      </c>
      <c r="I962" s="31">
        <v>0</v>
      </c>
      <c r="J962" s="31" t="s">
        <v>280</v>
      </c>
      <c r="K962" s="31" t="s">
        <v>280</v>
      </c>
      <c r="L962" s="31" t="str">
        <f t="shared" si="14"/>
        <v>insert into TORIHIKISAKI_M (company_code,torihikisaki_code,torihikisaki_type,torihikisaki_name,torihikisaki_name_kana,account_code,del_flg,reg_date,upd_date ) values ('00010','00058','0','取引先０００５８','とりひきさき０００５８','','0',current_timestamp,current_timestamp);</v>
      </c>
    </row>
    <row r="963" hidden="1" spans="3:12">
      <c r="C963" s="98" t="s">
        <v>299</v>
      </c>
      <c r="D963" s="98" t="s">
        <v>546</v>
      </c>
      <c r="E963" s="31">
        <v>0</v>
      </c>
      <c r="F963" s="31" t="s">
        <v>547</v>
      </c>
      <c r="G963" s="31" t="s">
        <v>548</v>
      </c>
      <c r="I963" s="31">
        <v>0</v>
      </c>
      <c r="J963" s="31" t="s">
        <v>280</v>
      </c>
      <c r="K963" s="31" t="s">
        <v>280</v>
      </c>
      <c r="L963" s="31" t="str">
        <f t="shared" si="14"/>
        <v>insert into TORIHIKISAKI_M (company_code,torihikisaki_code,torihikisaki_type,torihikisaki_name,torihikisaki_name_kana,account_code,del_flg,reg_date,upd_date ) values ('00010','00059','0','取引先０００５９','とりひきさき０００５９','','0',current_timestamp,current_timestamp);</v>
      </c>
    </row>
    <row r="964" hidden="1" spans="3:12">
      <c r="C964" s="98" t="s">
        <v>299</v>
      </c>
      <c r="D964" s="98" t="s">
        <v>549</v>
      </c>
      <c r="E964" s="31">
        <v>0</v>
      </c>
      <c r="F964" s="31" t="s">
        <v>550</v>
      </c>
      <c r="G964" s="31" t="s">
        <v>551</v>
      </c>
      <c r="I964" s="31">
        <v>0</v>
      </c>
      <c r="J964" s="31" t="s">
        <v>280</v>
      </c>
      <c r="K964" s="31" t="s">
        <v>280</v>
      </c>
      <c r="L964" s="31" t="str">
        <f t="shared" si="14"/>
        <v>insert into TORIHIKISAKI_M (company_code,torihikisaki_code,torihikisaki_type,torihikisaki_name,torihikisaki_name_kana,account_code,del_flg,reg_date,upd_date ) values ('00010','00060','0','取引先０００６０','とりひきさき０００６０','','0',current_timestamp,current_timestamp);</v>
      </c>
    </row>
    <row r="965" hidden="1" spans="3:12">
      <c r="C965" s="98" t="s">
        <v>299</v>
      </c>
      <c r="D965" s="98" t="s">
        <v>552</v>
      </c>
      <c r="E965" s="31">
        <v>0</v>
      </c>
      <c r="F965" s="31" t="s">
        <v>553</v>
      </c>
      <c r="G965" s="31" t="s">
        <v>554</v>
      </c>
      <c r="I965" s="31">
        <v>0</v>
      </c>
      <c r="J965" s="31" t="s">
        <v>280</v>
      </c>
      <c r="K965" s="31" t="s">
        <v>280</v>
      </c>
      <c r="L965" s="31" t="str">
        <f t="shared" si="14"/>
        <v>insert into TORIHIKISAKI_M (company_code,torihikisaki_code,torihikisaki_type,torihikisaki_name,torihikisaki_name_kana,account_code,del_flg,reg_date,upd_date ) values ('00010','00061','0','取引先０００６１','とりひきさき０００６１','','0',current_timestamp,current_timestamp);</v>
      </c>
    </row>
    <row r="966" hidden="1" spans="3:12">
      <c r="C966" s="98" t="s">
        <v>299</v>
      </c>
      <c r="D966" s="98" t="s">
        <v>555</v>
      </c>
      <c r="E966" s="31">
        <v>0</v>
      </c>
      <c r="F966" s="31" t="s">
        <v>556</v>
      </c>
      <c r="G966" s="31" t="s">
        <v>557</v>
      </c>
      <c r="I966" s="31">
        <v>0</v>
      </c>
      <c r="J966" s="31" t="s">
        <v>280</v>
      </c>
      <c r="K966" s="31" t="s">
        <v>280</v>
      </c>
      <c r="L966" s="31" t="str">
        <f t="shared" ref="L966:L1004" si="15">"insert into "&amp;$B$2&amp;" ("&amp;$C$2&amp;","&amp;$D$2&amp;","&amp;$E$2&amp;","&amp;$F$2&amp;","&amp;$G$2&amp;","&amp;$H$2&amp;","&amp;$I$2&amp;","&amp;J$2&amp;","&amp;$K$2&amp;" ) values ("&amp;"'"&amp;C966&amp;"','"&amp;D966&amp;"','"&amp;E966&amp;"','"&amp;F966&amp;"','"&amp;G966&amp;"','"&amp;H966&amp;"','"&amp;I966&amp;"',"&amp;J966&amp;","&amp;K966&amp;");"</f>
        <v>insert into TORIHIKISAKI_M (company_code,torihikisaki_code,torihikisaki_type,torihikisaki_name,torihikisaki_name_kana,account_code,del_flg,reg_date,upd_date ) values ('00010','00062','0','取引先０００６２','とりひきさき０００６２','','0',current_timestamp,current_timestamp);</v>
      </c>
    </row>
    <row r="967" hidden="1" spans="3:12">
      <c r="C967" s="98" t="s">
        <v>299</v>
      </c>
      <c r="D967" s="98" t="s">
        <v>558</v>
      </c>
      <c r="E967" s="31">
        <v>0</v>
      </c>
      <c r="F967" s="31" t="s">
        <v>559</v>
      </c>
      <c r="G967" s="31" t="s">
        <v>560</v>
      </c>
      <c r="I967" s="31">
        <v>0</v>
      </c>
      <c r="J967" s="31" t="s">
        <v>280</v>
      </c>
      <c r="K967" s="31" t="s">
        <v>280</v>
      </c>
      <c r="L967" s="31" t="str">
        <f t="shared" si="15"/>
        <v>insert into TORIHIKISAKI_M (company_code,torihikisaki_code,torihikisaki_type,torihikisaki_name,torihikisaki_name_kana,account_code,del_flg,reg_date,upd_date ) values ('00010','00063','0','取引先０００６３','とりひきさき０００６３','','0',current_timestamp,current_timestamp);</v>
      </c>
    </row>
    <row r="968" hidden="1" spans="3:12">
      <c r="C968" s="98" t="s">
        <v>299</v>
      </c>
      <c r="D968" s="98" t="s">
        <v>561</v>
      </c>
      <c r="E968" s="31">
        <v>0</v>
      </c>
      <c r="F968" s="31" t="s">
        <v>562</v>
      </c>
      <c r="G968" s="31" t="s">
        <v>563</v>
      </c>
      <c r="I968" s="31">
        <v>0</v>
      </c>
      <c r="J968" s="31" t="s">
        <v>280</v>
      </c>
      <c r="K968" s="31" t="s">
        <v>280</v>
      </c>
      <c r="L968" s="31" t="str">
        <f t="shared" si="15"/>
        <v>insert into TORIHIKISAKI_M (company_code,torihikisaki_code,torihikisaki_type,torihikisaki_name,torihikisaki_name_kana,account_code,del_flg,reg_date,upd_date ) values ('00010','00064','0','取引先０００６４','とりひきさき０００６４','','0',current_timestamp,current_timestamp);</v>
      </c>
    </row>
    <row r="969" hidden="1" spans="3:12">
      <c r="C969" s="98" t="s">
        <v>299</v>
      </c>
      <c r="D969" s="98" t="s">
        <v>564</v>
      </c>
      <c r="E969" s="31">
        <v>0</v>
      </c>
      <c r="F969" s="31" t="s">
        <v>565</v>
      </c>
      <c r="G969" s="31" t="s">
        <v>566</v>
      </c>
      <c r="I969" s="31">
        <v>0</v>
      </c>
      <c r="J969" s="31" t="s">
        <v>280</v>
      </c>
      <c r="K969" s="31" t="s">
        <v>280</v>
      </c>
      <c r="L969" s="31" t="str">
        <f t="shared" si="15"/>
        <v>insert into TORIHIKISAKI_M (company_code,torihikisaki_code,torihikisaki_type,torihikisaki_name,torihikisaki_name_kana,account_code,del_flg,reg_date,upd_date ) values ('00010','00065','0','取引先０００６５','とりひきさき０００６５','','0',current_timestamp,current_timestamp);</v>
      </c>
    </row>
    <row r="970" hidden="1" spans="3:12">
      <c r="C970" s="98" t="s">
        <v>299</v>
      </c>
      <c r="D970" s="98" t="s">
        <v>567</v>
      </c>
      <c r="E970" s="31">
        <v>0</v>
      </c>
      <c r="F970" s="31" t="s">
        <v>568</v>
      </c>
      <c r="G970" s="31" t="s">
        <v>569</v>
      </c>
      <c r="I970" s="31">
        <v>0</v>
      </c>
      <c r="J970" s="31" t="s">
        <v>280</v>
      </c>
      <c r="K970" s="31" t="s">
        <v>280</v>
      </c>
      <c r="L970" s="31" t="str">
        <f t="shared" si="15"/>
        <v>insert into TORIHIKISAKI_M (company_code,torihikisaki_code,torihikisaki_type,torihikisaki_name,torihikisaki_name_kana,account_code,del_flg,reg_date,upd_date ) values ('00010','00066','0','取引先０００６６','とりひきさき０００６６','','0',current_timestamp,current_timestamp);</v>
      </c>
    </row>
    <row r="971" hidden="1" spans="3:12">
      <c r="C971" s="98" t="s">
        <v>299</v>
      </c>
      <c r="D971" s="98" t="s">
        <v>570</v>
      </c>
      <c r="E971" s="31">
        <v>0</v>
      </c>
      <c r="F971" s="31" t="s">
        <v>571</v>
      </c>
      <c r="G971" s="31" t="s">
        <v>572</v>
      </c>
      <c r="I971" s="31">
        <v>0</v>
      </c>
      <c r="J971" s="31" t="s">
        <v>280</v>
      </c>
      <c r="K971" s="31" t="s">
        <v>280</v>
      </c>
      <c r="L971" s="31" t="str">
        <f t="shared" si="15"/>
        <v>insert into TORIHIKISAKI_M (company_code,torihikisaki_code,torihikisaki_type,torihikisaki_name,torihikisaki_name_kana,account_code,del_flg,reg_date,upd_date ) values ('00010','00067','0','取引先０００６７','とりひきさき０００６７','','0',current_timestamp,current_timestamp);</v>
      </c>
    </row>
    <row r="972" hidden="1" spans="3:12">
      <c r="C972" s="98" t="s">
        <v>299</v>
      </c>
      <c r="D972" s="98" t="s">
        <v>573</v>
      </c>
      <c r="E972" s="31">
        <v>0</v>
      </c>
      <c r="F972" s="31" t="s">
        <v>574</v>
      </c>
      <c r="G972" s="31" t="s">
        <v>575</v>
      </c>
      <c r="I972" s="31">
        <v>0</v>
      </c>
      <c r="J972" s="31" t="s">
        <v>280</v>
      </c>
      <c r="K972" s="31" t="s">
        <v>280</v>
      </c>
      <c r="L972" s="31" t="str">
        <f t="shared" si="15"/>
        <v>insert into TORIHIKISAKI_M (company_code,torihikisaki_code,torihikisaki_type,torihikisaki_name,torihikisaki_name_kana,account_code,del_flg,reg_date,upd_date ) values ('00010','00068','0','取引先０００６８','とりひきさき０００６８','','0',current_timestamp,current_timestamp);</v>
      </c>
    </row>
    <row r="973" hidden="1" spans="3:12">
      <c r="C973" s="98" t="s">
        <v>299</v>
      </c>
      <c r="D973" s="98" t="s">
        <v>576</v>
      </c>
      <c r="E973" s="31">
        <v>0</v>
      </c>
      <c r="F973" s="31" t="s">
        <v>577</v>
      </c>
      <c r="G973" s="31" t="s">
        <v>578</v>
      </c>
      <c r="I973" s="31">
        <v>0</v>
      </c>
      <c r="J973" s="31" t="s">
        <v>280</v>
      </c>
      <c r="K973" s="31" t="s">
        <v>280</v>
      </c>
      <c r="L973" s="31" t="str">
        <f t="shared" si="15"/>
        <v>insert into TORIHIKISAKI_M (company_code,torihikisaki_code,torihikisaki_type,torihikisaki_name,torihikisaki_name_kana,account_code,del_flg,reg_date,upd_date ) values ('00010','00069','0','取引先０００６９','とりひきさき０００６９','','0',current_timestamp,current_timestamp);</v>
      </c>
    </row>
    <row r="974" hidden="1" spans="3:12">
      <c r="C974" s="98" t="s">
        <v>299</v>
      </c>
      <c r="D974" s="98" t="s">
        <v>579</v>
      </c>
      <c r="E974" s="31">
        <v>0</v>
      </c>
      <c r="F974" s="31" t="s">
        <v>580</v>
      </c>
      <c r="G974" s="31" t="s">
        <v>581</v>
      </c>
      <c r="I974" s="31">
        <v>0</v>
      </c>
      <c r="J974" s="31" t="s">
        <v>280</v>
      </c>
      <c r="K974" s="31" t="s">
        <v>280</v>
      </c>
      <c r="L974" s="31" t="str">
        <f t="shared" si="15"/>
        <v>insert into TORIHIKISAKI_M (company_code,torihikisaki_code,torihikisaki_type,torihikisaki_name,torihikisaki_name_kana,account_code,del_flg,reg_date,upd_date ) values ('00010','00070','0','取引先０００７０','とりひきさき０００７０','','0',current_timestamp,current_timestamp);</v>
      </c>
    </row>
    <row r="975" hidden="1" spans="3:12">
      <c r="C975" s="98" t="s">
        <v>299</v>
      </c>
      <c r="D975" s="98" t="s">
        <v>582</v>
      </c>
      <c r="E975" s="31">
        <v>0</v>
      </c>
      <c r="F975" s="31" t="s">
        <v>583</v>
      </c>
      <c r="G975" s="31" t="s">
        <v>584</v>
      </c>
      <c r="I975" s="31">
        <v>0</v>
      </c>
      <c r="J975" s="31" t="s">
        <v>280</v>
      </c>
      <c r="K975" s="31" t="s">
        <v>280</v>
      </c>
      <c r="L975" s="31" t="str">
        <f t="shared" si="15"/>
        <v>insert into TORIHIKISAKI_M (company_code,torihikisaki_code,torihikisaki_type,torihikisaki_name,torihikisaki_name_kana,account_code,del_flg,reg_date,upd_date ) values ('00010','00071','0','取引先０００７１','とりひきさき０００７１','','0',current_timestamp,current_timestamp);</v>
      </c>
    </row>
    <row r="976" hidden="1" spans="3:12">
      <c r="C976" s="98" t="s">
        <v>299</v>
      </c>
      <c r="D976" s="98" t="s">
        <v>585</v>
      </c>
      <c r="E976" s="31">
        <v>0</v>
      </c>
      <c r="F976" s="31" t="s">
        <v>586</v>
      </c>
      <c r="G976" s="31" t="s">
        <v>587</v>
      </c>
      <c r="I976" s="31">
        <v>0</v>
      </c>
      <c r="J976" s="31" t="s">
        <v>280</v>
      </c>
      <c r="K976" s="31" t="s">
        <v>280</v>
      </c>
      <c r="L976" s="31" t="str">
        <f t="shared" si="15"/>
        <v>insert into TORIHIKISAKI_M (company_code,torihikisaki_code,torihikisaki_type,torihikisaki_name,torihikisaki_name_kana,account_code,del_flg,reg_date,upd_date ) values ('00010','00072','0','取引先０００７２','とりひきさき０００７２','','0',current_timestamp,current_timestamp);</v>
      </c>
    </row>
    <row r="977" hidden="1" spans="3:12">
      <c r="C977" s="98" t="s">
        <v>299</v>
      </c>
      <c r="D977" s="98" t="s">
        <v>588</v>
      </c>
      <c r="E977" s="31">
        <v>0</v>
      </c>
      <c r="F977" s="31" t="s">
        <v>589</v>
      </c>
      <c r="G977" s="31" t="s">
        <v>590</v>
      </c>
      <c r="I977" s="31">
        <v>0</v>
      </c>
      <c r="J977" s="31" t="s">
        <v>280</v>
      </c>
      <c r="K977" s="31" t="s">
        <v>280</v>
      </c>
      <c r="L977" s="31" t="str">
        <f t="shared" si="15"/>
        <v>insert into TORIHIKISAKI_M (company_code,torihikisaki_code,torihikisaki_type,torihikisaki_name,torihikisaki_name_kana,account_code,del_flg,reg_date,upd_date ) values ('00010','00073','0','取引先０００７３','とりひきさき０００７３','','0',current_timestamp,current_timestamp);</v>
      </c>
    </row>
    <row r="978" hidden="1" spans="3:12">
      <c r="C978" s="98" t="s">
        <v>299</v>
      </c>
      <c r="D978" s="98" t="s">
        <v>591</v>
      </c>
      <c r="E978" s="31">
        <v>0</v>
      </c>
      <c r="F978" s="31" t="s">
        <v>592</v>
      </c>
      <c r="G978" s="31" t="s">
        <v>593</v>
      </c>
      <c r="I978" s="31">
        <v>0</v>
      </c>
      <c r="J978" s="31" t="s">
        <v>280</v>
      </c>
      <c r="K978" s="31" t="s">
        <v>280</v>
      </c>
      <c r="L978" s="31" t="str">
        <f t="shared" si="15"/>
        <v>insert into TORIHIKISAKI_M (company_code,torihikisaki_code,torihikisaki_type,torihikisaki_name,torihikisaki_name_kana,account_code,del_flg,reg_date,upd_date ) values ('00010','00074','0','取引先０００７４','とりひきさき０００７４','','0',current_timestamp,current_timestamp);</v>
      </c>
    </row>
    <row r="979" hidden="1" spans="3:12">
      <c r="C979" s="98" t="s">
        <v>299</v>
      </c>
      <c r="D979" s="98" t="s">
        <v>594</v>
      </c>
      <c r="E979" s="31">
        <v>0</v>
      </c>
      <c r="F979" s="31" t="s">
        <v>595</v>
      </c>
      <c r="G979" s="31" t="s">
        <v>596</v>
      </c>
      <c r="I979" s="31">
        <v>0</v>
      </c>
      <c r="J979" s="31" t="s">
        <v>280</v>
      </c>
      <c r="K979" s="31" t="s">
        <v>280</v>
      </c>
      <c r="L979" s="31" t="str">
        <f t="shared" si="15"/>
        <v>insert into TORIHIKISAKI_M (company_code,torihikisaki_code,torihikisaki_type,torihikisaki_name,torihikisaki_name_kana,account_code,del_flg,reg_date,upd_date ) values ('00010','00075','0','取引先０００７５','とりひきさき０００７５','','0',current_timestamp,current_timestamp);</v>
      </c>
    </row>
    <row r="980" hidden="1" spans="3:12">
      <c r="C980" s="98" t="s">
        <v>299</v>
      </c>
      <c r="D980" s="98" t="s">
        <v>597</v>
      </c>
      <c r="E980" s="31">
        <v>0</v>
      </c>
      <c r="F980" s="31" t="s">
        <v>598</v>
      </c>
      <c r="G980" s="31" t="s">
        <v>599</v>
      </c>
      <c r="I980" s="31">
        <v>0</v>
      </c>
      <c r="J980" s="31" t="s">
        <v>280</v>
      </c>
      <c r="K980" s="31" t="s">
        <v>280</v>
      </c>
      <c r="L980" s="31" t="str">
        <f t="shared" si="15"/>
        <v>insert into TORIHIKISAKI_M (company_code,torihikisaki_code,torihikisaki_type,torihikisaki_name,torihikisaki_name_kana,account_code,del_flg,reg_date,upd_date ) values ('00010','00076','0','取引先０００７６','とりひきさき０００７６','','0',current_timestamp,current_timestamp);</v>
      </c>
    </row>
    <row r="981" hidden="1" spans="3:12">
      <c r="C981" s="98" t="s">
        <v>299</v>
      </c>
      <c r="D981" s="98" t="s">
        <v>600</v>
      </c>
      <c r="E981" s="31">
        <v>0</v>
      </c>
      <c r="F981" s="31" t="s">
        <v>601</v>
      </c>
      <c r="G981" s="31" t="s">
        <v>602</v>
      </c>
      <c r="I981" s="31">
        <v>0</v>
      </c>
      <c r="J981" s="31" t="s">
        <v>280</v>
      </c>
      <c r="K981" s="31" t="s">
        <v>280</v>
      </c>
      <c r="L981" s="31" t="str">
        <f t="shared" si="15"/>
        <v>insert into TORIHIKISAKI_M (company_code,torihikisaki_code,torihikisaki_type,torihikisaki_name,torihikisaki_name_kana,account_code,del_flg,reg_date,upd_date ) values ('00010','00077','0','取引先０００７７','とりひきさき０００７７','','0',current_timestamp,current_timestamp);</v>
      </c>
    </row>
    <row r="982" hidden="1" spans="3:12">
      <c r="C982" s="98" t="s">
        <v>299</v>
      </c>
      <c r="D982" s="98" t="s">
        <v>603</v>
      </c>
      <c r="E982" s="31">
        <v>0</v>
      </c>
      <c r="F982" s="31" t="s">
        <v>604</v>
      </c>
      <c r="G982" s="31" t="s">
        <v>605</v>
      </c>
      <c r="I982" s="31">
        <v>0</v>
      </c>
      <c r="J982" s="31" t="s">
        <v>280</v>
      </c>
      <c r="K982" s="31" t="s">
        <v>280</v>
      </c>
      <c r="L982" s="31" t="str">
        <f t="shared" si="15"/>
        <v>insert into TORIHIKISAKI_M (company_code,torihikisaki_code,torihikisaki_type,torihikisaki_name,torihikisaki_name_kana,account_code,del_flg,reg_date,upd_date ) values ('00010','00078','0','取引先０００７８','とりひきさき０００７８','','0',current_timestamp,current_timestamp);</v>
      </c>
    </row>
    <row r="983" hidden="1" spans="3:12">
      <c r="C983" s="98" t="s">
        <v>299</v>
      </c>
      <c r="D983" s="98" t="s">
        <v>606</v>
      </c>
      <c r="E983" s="31">
        <v>0</v>
      </c>
      <c r="F983" s="31" t="s">
        <v>607</v>
      </c>
      <c r="G983" s="31" t="s">
        <v>608</v>
      </c>
      <c r="I983" s="31">
        <v>0</v>
      </c>
      <c r="J983" s="31" t="s">
        <v>280</v>
      </c>
      <c r="K983" s="31" t="s">
        <v>280</v>
      </c>
      <c r="L983" s="31" t="str">
        <f t="shared" si="15"/>
        <v>insert into TORIHIKISAKI_M (company_code,torihikisaki_code,torihikisaki_type,torihikisaki_name,torihikisaki_name_kana,account_code,del_flg,reg_date,upd_date ) values ('00010','00079','0','取引先０００７９','とりひきさき０００７９','','0',current_timestamp,current_timestamp);</v>
      </c>
    </row>
    <row r="984" hidden="1" spans="3:12">
      <c r="C984" s="98" t="s">
        <v>299</v>
      </c>
      <c r="D984" s="98" t="s">
        <v>609</v>
      </c>
      <c r="E984" s="31">
        <v>0</v>
      </c>
      <c r="F984" s="31" t="s">
        <v>610</v>
      </c>
      <c r="G984" s="31" t="s">
        <v>611</v>
      </c>
      <c r="I984" s="31">
        <v>0</v>
      </c>
      <c r="J984" s="31" t="s">
        <v>280</v>
      </c>
      <c r="K984" s="31" t="s">
        <v>280</v>
      </c>
      <c r="L984" s="31" t="str">
        <f t="shared" si="15"/>
        <v>insert into TORIHIKISAKI_M (company_code,torihikisaki_code,torihikisaki_type,torihikisaki_name,torihikisaki_name_kana,account_code,del_flg,reg_date,upd_date ) values ('00010','00080','0','取引先０００８０','とりひきさき０００８０','','0',current_timestamp,current_timestamp);</v>
      </c>
    </row>
    <row r="985" hidden="1" spans="3:12">
      <c r="C985" s="98" t="s">
        <v>299</v>
      </c>
      <c r="D985" s="98" t="s">
        <v>612</v>
      </c>
      <c r="E985" s="31">
        <v>0</v>
      </c>
      <c r="F985" s="31" t="s">
        <v>613</v>
      </c>
      <c r="G985" s="31" t="s">
        <v>614</v>
      </c>
      <c r="I985" s="31">
        <v>0</v>
      </c>
      <c r="J985" s="31" t="s">
        <v>280</v>
      </c>
      <c r="K985" s="31" t="s">
        <v>280</v>
      </c>
      <c r="L985" s="31" t="str">
        <f t="shared" si="15"/>
        <v>insert into TORIHIKISAKI_M (company_code,torihikisaki_code,torihikisaki_type,torihikisaki_name,torihikisaki_name_kana,account_code,del_flg,reg_date,upd_date ) values ('00010','00081','0','取引先０００８１','とりひきさき０００８１','','0',current_timestamp,current_timestamp);</v>
      </c>
    </row>
    <row r="986" hidden="1" spans="3:12">
      <c r="C986" s="98" t="s">
        <v>299</v>
      </c>
      <c r="D986" s="98" t="s">
        <v>615</v>
      </c>
      <c r="E986" s="31">
        <v>0</v>
      </c>
      <c r="F986" s="31" t="s">
        <v>616</v>
      </c>
      <c r="G986" s="31" t="s">
        <v>617</v>
      </c>
      <c r="I986" s="31">
        <v>0</v>
      </c>
      <c r="J986" s="31" t="s">
        <v>280</v>
      </c>
      <c r="K986" s="31" t="s">
        <v>280</v>
      </c>
      <c r="L986" s="31" t="str">
        <f t="shared" si="15"/>
        <v>insert into TORIHIKISAKI_M (company_code,torihikisaki_code,torihikisaki_type,torihikisaki_name,torihikisaki_name_kana,account_code,del_flg,reg_date,upd_date ) values ('00010','00082','0','取引先０００８２','とりひきさき０００８２','','0',current_timestamp,current_timestamp);</v>
      </c>
    </row>
    <row r="987" hidden="1" spans="3:12">
      <c r="C987" s="98" t="s">
        <v>299</v>
      </c>
      <c r="D987" s="98" t="s">
        <v>618</v>
      </c>
      <c r="E987" s="31">
        <v>0</v>
      </c>
      <c r="F987" s="31" t="s">
        <v>619</v>
      </c>
      <c r="G987" s="31" t="s">
        <v>620</v>
      </c>
      <c r="I987" s="31">
        <v>0</v>
      </c>
      <c r="J987" s="31" t="s">
        <v>280</v>
      </c>
      <c r="K987" s="31" t="s">
        <v>280</v>
      </c>
      <c r="L987" s="31" t="str">
        <f t="shared" si="15"/>
        <v>insert into TORIHIKISAKI_M (company_code,torihikisaki_code,torihikisaki_type,torihikisaki_name,torihikisaki_name_kana,account_code,del_flg,reg_date,upd_date ) values ('00010','00083','0','取引先０００８３','とりひきさき０００８３','','0',current_timestamp,current_timestamp);</v>
      </c>
    </row>
    <row r="988" hidden="1" spans="3:12">
      <c r="C988" s="98" t="s">
        <v>299</v>
      </c>
      <c r="D988" s="98" t="s">
        <v>621</v>
      </c>
      <c r="E988" s="31">
        <v>0</v>
      </c>
      <c r="F988" s="31" t="s">
        <v>622</v>
      </c>
      <c r="G988" s="31" t="s">
        <v>623</v>
      </c>
      <c r="I988" s="31">
        <v>0</v>
      </c>
      <c r="J988" s="31" t="s">
        <v>280</v>
      </c>
      <c r="K988" s="31" t="s">
        <v>280</v>
      </c>
      <c r="L988" s="31" t="str">
        <f t="shared" si="15"/>
        <v>insert into TORIHIKISAKI_M (company_code,torihikisaki_code,torihikisaki_type,torihikisaki_name,torihikisaki_name_kana,account_code,del_flg,reg_date,upd_date ) values ('00010','00084','0','取引先０００８４','とりひきさき０００８４','','0',current_timestamp,current_timestamp);</v>
      </c>
    </row>
    <row r="989" hidden="1" spans="3:12">
      <c r="C989" s="98" t="s">
        <v>299</v>
      </c>
      <c r="D989" s="98" t="s">
        <v>624</v>
      </c>
      <c r="E989" s="31">
        <v>0</v>
      </c>
      <c r="F989" s="31" t="s">
        <v>625</v>
      </c>
      <c r="G989" s="31" t="s">
        <v>626</v>
      </c>
      <c r="I989" s="31">
        <v>0</v>
      </c>
      <c r="J989" s="31" t="s">
        <v>280</v>
      </c>
      <c r="K989" s="31" t="s">
        <v>280</v>
      </c>
      <c r="L989" s="31" t="str">
        <f t="shared" si="15"/>
        <v>insert into TORIHIKISAKI_M (company_code,torihikisaki_code,torihikisaki_type,torihikisaki_name,torihikisaki_name_kana,account_code,del_flg,reg_date,upd_date ) values ('00010','00085','0','取引先０００８５','とりひきさき０００８５','','0',current_timestamp,current_timestamp);</v>
      </c>
    </row>
    <row r="990" hidden="1" spans="3:12">
      <c r="C990" s="98" t="s">
        <v>299</v>
      </c>
      <c r="D990" s="98" t="s">
        <v>627</v>
      </c>
      <c r="E990" s="31">
        <v>0</v>
      </c>
      <c r="F990" s="31" t="s">
        <v>628</v>
      </c>
      <c r="G990" s="31" t="s">
        <v>629</v>
      </c>
      <c r="I990" s="31">
        <v>0</v>
      </c>
      <c r="J990" s="31" t="s">
        <v>280</v>
      </c>
      <c r="K990" s="31" t="s">
        <v>280</v>
      </c>
      <c r="L990" s="31" t="str">
        <f t="shared" si="15"/>
        <v>insert into TORIHIKISAKI_M (company_code,torihikisaki_code,torihikisaki_type,torihikisaki_name,torihikisaki_name_kana,account_code,del_flg,reg_date,upd_date ) values ('00010','00086','0','取引先０００８６','とりひきさき０００８６','','0',current_timestamp,current_timestamp);</v>
      </c>
    </row>
    <row r="991" hidden="1" spans="3:12">
      <c r="C991" s="98" t="s">
        <v>299</v>
      </c>
      <c r="D991" s="98" t="s">
        <v>630</v>
      </c>
      <c r="E991" s="31">
        <v>0</v>
      </c>
      <c r="F991" s="31" t="s">
        <v>631</v>
      </c>
      <c r="G991" s="31" t="s">
        <v>632</v>
      </c>
      <c r="I991" s="31">
        <v>0</v>
      </c>
      <c r="J991" s="31" t="s">
        <v>280</v>
      </c>
      <c r="K991" s="31" t="s">
        <v>280</v>
      </c>
      <c r="L991" s="31" t="str">
        <f t="shared" si="15"/>
        <v>insert into TORIHIKISAKI_M (company_code,torihikisaki_code,torihikisaki_type,torihikisaki_name,torihikisaki_name_kana,account_code,del_flg,reg_date,upd_date ) values ('00010','00087','0','取引先０００８７','とりひきさき０００８７','','0',current_timestamp,current_timestamp);</v>
      </c>
    </row>
    <row r="992" hidden="1" spans="3:12">
      <c r="C992" s="98" t="s">
        <v>299</v>
      </c>
      <c r="D992" s="98" t="s">
        <v>633</v>
      </c>
      <c r="E992" s="31">
        <v>0</v>
      </c>
      <c r="F992" s="31" t="s">
        <v>634</v>
      </c>
      <c r="G992" s="31" t="s">
        <v>635</v>
      </c>
      <c r="I992" s="31">
        <v>0</v>
      </c>
      <c r="J992" s="31" t="s">
        <v>280</v>
      </c>
      <c r="K992" s="31" t="s">
        <v>280</v>
      </c>
      <c r="L992" s="31" t="str">
        <f t="shared" si="15"/>
        <v>insert into TORIHIKISAKI_M (company_code,torihikisaki_code,torihikisaki_type,torihikisaki_name,torihikisaki_name_kana,account_code,del_flg,reg_date,upd_date ) values ('00010','00088','0','取引先０００８８','とりひきさき０００８８','','0',current_timestamp,current_timestamp);</v>
      </c>
    </row>
    <row r="993" hidden="1" spans="3:12">
      <c r="C993" s="98" t="s">
        <v>299</v>
      </c>
      <c r="D993" s="98" t="s">
        <v>636</v>
      </c>
      <c r="E993" s="31">
        <v>0</v>
      </c>
      <c r="F993" s="31" t="s">
        <v>637</v>
      </c>
      <c r="G993" s="31" t="s">
        <v>638</v>
      </c>
      <c r="I993" s="31">
        <v>0</v>
      </c>
      <c r="J993" s="31" t="s">
        <v>280</v>
      </c>
      <c r="K993" s="31" t="s">
        <v>280</v>
      </c>
      <c r="L993" s="31" t="str">
        <f t="shared" si="15"/>
        <v>insert into TORIHIKISAKI_M (company_code,torihikisaki_code,torihikisaki_type,torihikisaki_name,torihikisaki_name_kana,account_code,del_flg,reg_date,upd_date ) values ('00010','00089','0','取引先０００８９','とりひきさき０００８９','','0',current_timestamp,current_timestamp);</v>
      </c>
    </row>
    <row r="994" hidden="1" spans="3:12">
      <c r="C994" s="98" t="s">
        <v>299</v>
      </c>
      <c r="D994" s="98" t="s">
        <v>639</v>
      </c>
      <c r="E994" s="31">
        <v>0</v>
      </c>
      <c r="F994" s="31" t="s">
        <v>640</v>
      </c>
      <c r="G994" s="31" t="s">
        <v>641</v>
      </c>
      <c r="I994" s="31">
        <v>0</v>
      </c>
      <c r="J994" s="31" t="s">
        <v>280</v>
      </c>
      <c r="K994" s="31" t="s">
        <v>280</v>
      </c>
      <c r="L994" s="31" t="str">
        <f t="shared" si="15"/>
        <v>insert into TORIHIKISAKI_M (company_code,torihikisaki_code,torihikisaki_type,torihikisaki_name,torihikisaki_name_kana,account_code,del_flg,reg_date,upd_date ) values ('00010','00090','0','取引先０００９０','とりひきさき０００９０','','0',current_timestamp,current_timestamp);</v>
      </c>
    </row>
    <row r="995" hidden="1" spans="3:12">
      <c r="C995" s="98" t="s">
        <v>299</v>
      </c>
      <c r="D995" s="98" t="s">
        <v>642</v>
      </c>
      <c r="E995" s="31">
        <v>0</v>
      </c>
      <c r="F995" s="31" t="s">
        <v>643</v>
      </c>
      <c r="G995" s="31" t="s">
        <v>644</v>
      </c>
      <c r="I995" s="31">
        <v>0</v>
      </c>
      <c r="J995" s="31" t="s">
        <v>280</v>
      </c>
      <c r="K995" s="31" t="s">
        <v>280</v>
      </c>
      <c r="L995" s="31" t="str">
        <f t="shared" si="15"/>
        <v>insert into TORIHIKISAKI_M (company_code,torihikisaki_code,torihikisaki_type,torihikisaki_name,torihikisaki_name_kana,account_code,del_flg,reg_date,upd_date ) values ('00010','00091','0','取引先０００９１','とりひきさき０００９１','','0',current_timestamp,current_timestamp);</v>
      </c>
    </row>
    <row r="996" hidden="1" spans="3:12">
      <c r="C996" s="98" t="s">
        <v>299</v>
      </c>
      <c r="D996" s="98" t="s">
        <v>645</v>
      </c>
      <c r="E996" s="31">
        <v>0</v>
      </c>
      <c r="F996" s="31" t="s">
        <v>646</v>
      </c>
      <c r="G996" s="31" t="s">
        <v>647</v>
      </c>
      <c r="I996" s="31">
        <v>0</v>
      </c>
      <c r="J996" s="31" t="s">
        <v>280</v>
      </c>
      <c r="K996" s="31" t="s">
        <v>280</v>
      </c>
      <c r="L996" s="31" t="str">
        <f t="shared" si="15"/>
        <v>insert into TORIHIKISAKI_M (company_code,torihikisaki_code,torihikisaki_type,torihikisaki_name,torihikisaki_name_kana,account_code,del_flg,reg_date,upd_date ) values ('00010','00092','0','取引先０００９２','とりひきさき０００９２','','0',current_timestamp,current_timestamp);</v>
      </c>
    </row>
    <row r="997" hidden="1" spans="3:12">
      <c r="C997" s="98" t="s">
        <v>299</v>
      </c>
      <c r="D997" s="98" t="s">
        <v>648</v>
      </c>
      <c r="E997" s="31">
        <v>0</v>
      </c>
      <c r="F997" s="31" t="s">
        <v>649</v>
      </c>
      <c r="G997" s="31" t="s">
        <v>650</v>
      </c>
      <c r="I997" s="31">
        <v>0</v>
      </c>
      <c r="J997" s="31" t="s">
        <v>280</v>
      </c>
      <c r="K997" s="31" t="s">
        <v>280</v>
      </c>
      <c r="L997" s="31" t="str">
        <f t="shared" si="15"/>
        <v>insert into TORIHIKISAKI_M (company_code,torihikisaki_code,torihikisaki_type,torihikisaki_name,torihikisaki_name_kana,account_code,del_flg,reg_date,upd_date ) values ('00010','00093','0','取引先０００９３','とりひきさき０００９３','','0',current_timestamp,current_timestamp);</v>
      </c>
    </row>
    <row r="998" hidden="1" spans="3:12">
      <c r="C998" s="98" t="s">
        <v>299</v>
      </c>
      <c r="D998" s="98" t="s">
        <v>651</v>
      </c>
      <c r="E998" s="31">
        <v>0</v>
      </c>
      <c r="F998" s="31" t="s">
        <v>652</v>
      </c>
      <c r="G998" s="31" t="s">
        <v>653</v>
      </c>
      <c r="I998" s="31">
        <v>0</v>
      </c>
      <c r="J998" s="31" t="s">
        <v>280</v>
      </c>
      <c r="K998" s="31" t="s">
        <v>280</v>
      </c>
      <c r="L998" s="31" t="str">
        <f t="shared" si="15"/>
        <v>insert into TORIHIKISAKI_M (company_code,torihikisaki_code,torihikisaki_type,torihikisaki_name,torihikisaki_name_kana,account_code,del_flg,reg_date,upd_date ) values ('00010','00094','0','取引先０００９４','とりひきさき０００９４','','0',current_timestamp,current_timestamp);</v>
      </c>
    </row>
    <row r="999" hidden="1" spans="3:12">
      <c r="C999" s="98" t="s">
        <v>299</v>
      </c>
      <c r="D999" s="98" t="s">
        <v>654</v>
      </c>
      <c r="E999" s="31">
        <v>0</v>
      </c>
      <c r="F999" s="31" t="s">
        <v>655</v>
      </c>
      <c r="G999" s="31" t="s">
        <v>656</v>
      </c>
      <c r="I999" s="31">
        <v>0</v>
      </c>
      <c r="J999" s="31" t="s">
        <v>280</v>
      </c>
      <c r="K999" s="31" t="s">
        <v>280</v>
      </c>
      <c r="L999" s="31" t="str">
        <f t="shared" si="15"/>
        <v>insert into TORIHIKISAKI_M (company_code,torihikisaki_code,torihikisaki_type,torihikisaki_name,torihikisaki_name_kana,account_code,del_flg,reg_date,upd_date ) values ('00010','00095','0','取引先０００９５','とりひきさき０００９５','','0',current_timestamp,current_timestamp);</v>
      </c>
    </row>
    <row r="1000" hidden="1" spans="3:12">
      <c r="C1000" s="98" t="s">
        <v>299</v>
      </c>
      <c r="D1000" s="98" t="s">
        <v>657</v>
      </c>
      <c r="E1000" s="31">
        <v>0</v>
      </c>
      <c r="F1000" s="31" t="s">
        <v>658</v>
      </c>
      <c r="G1000" s="31" t="s">
        <v>659</v>
      </c>
      <c r="I1000" s="31">
        <v>0</v>
      </c>
      <c r="J1000" s="31" t="s">
        <v>280</v>
      </c>
      <c r="K1000" s="31" t="s">
        <v>280</v>
      </c>
      <c r="L1000" s="31" t="str">
        <f t="shared" si="15"/>
        <v>insert into TORIHIKISAKI_M (company_code,torihikisaki_code,torihikisaki_type,torihikisaki_name,torihikisaki_name_kana,account_code,del_flg,reg_date,upd_date ) values ('00010','00096','0','取引先０００９６','とりひきさき０００９６','','0',current_timestamp,current_timestamp);</v>
      </c>
    </row>
    <row r="1001" hidden="1" spans="3:12">
      <c r="C1001" s="98" t="s">
        <v>299</v>
      </c>
      <c r="D1001" s="98" t="s">
        <v>660</v>
      </c>
      <c r="E1001" s="31">
        <v>0</v>
      </c>
      <c r="F1001" s="31" t="s">
        <v>661</v>
      </c>
      <c r="G1001" s="31" t="s">
        <v>662</v>
      </c>
      <c r="I1001" s="31">
        <v>0</v>
      </c>
      <c r="J1001" s="31" t="s">
        <v>280</v>
      </c>
      <c r="K1001" s="31" t="s">
        <v>280</v>
      </c>
      <c r="L1001" s="31" t="str">
        <f t="shared" si="15"/>
        <v>insert into TORIHIKISAKI_M (company_code,torihikisaki_code,torihikisaki_type,torihikisaki_name,torihikisaki_name_kana,account_code,del_flg,reg_date,upd_date ) values ('00010','00097','0','取引先０００９７','とりひきさき０００９７','','0',current_timestamp,current_timestamp);</v>
      </c>
    </row>
    <row r="1002" hidden="1" spans="3:12">
      <c r="C1002" s="98" t="s">
        <v>299</v>
      </c>
      <c r="D1002" s="98" t="s">
        <v>663</v>
      </c>
      <c r="E1002" s="31">
        <v>0</v>
      </c>
      <c r="F1002" s="31" t="s">
        <v>664</v>
      </c>
      <c r="G1002" s="31" t="s">
        <v>665</v>
      </c>
      <c r="I1002" s="31">
        <v>0</v>
      </c>
      <c r="J1002" s="31" t="s">
        <v>280</v>
      </c>
      <c r="K1002" s="31" t="s">
        <v>280</v>
      </c>
      <c r="L1002" s="31" t="str">
        <f t="shared" si="15"/>
        <v>insert into TORIHIKISAKI_M (company_code,torihikisaki_code,torihikisaki_type,torihikisaki_name,torihikisaki_name_kana,account_code,del_flg,reg_date,upd_date ) values ('00010','00098','0','取引先０００９８','とりひきさき０００９８','','0',current_timestamp,current_timestamp);</v>
      </c>
    </row>
    <row r="1003" hidden="1" spans="3:12">
      <c r="C1003" s="98" t="s">
        <v>299</v>
      </c>
      <c r="D1003" s="98" t="s">
        <v>666</v>
      </c>
      <c r="E1003" s="31">
        <v>0</v>
      </c>
      <c r="F1003" s="31" t="s">
        <v>667</v>
      </c>
      <c r="G1003" s="31" t="s">
        <v>668</v>
      </c>
      <c r="I1003" s="31">
        <v>0</v>
      </c>
      <c r="J1003" s="31" t="s">
        <v>280</v>
      </c>
      <c r="K1003" s="31" t="s">
        <v>280</v>
      </c>
      <c r="L1003" s="31" t="str">
        <f t="shared" si="15"/>
        <v>insert into TORIHIKISAKI_M (company_code,torihikisaki_code,torihikisaki_type,torihikisaki_name,torihikisaki_name_kana,account_code,del_flg,reg_date,upd_date ) values ('00010','00099','0','取引先０００９９','とりひきさき０００９９','','0',current_timestamp,current_timestamp);</v>
      </c>
    </row>
    <row r="1004" hidden="1" spans="3:12">
      <c r="C1004" s="98" t="s">
        <v>299</v>
      </c>
      <c r="D1004" s="98" t="s">
        <v>669</v>
      </c>
      <c r="E1004" s="31">
        <v>0</v>
      </c>
      <c r="F1004" s="31" t="s">
        <v>670</v>
      </c>
      <c r="G1004" s="31" t="s">
        <v>671</v>
      </c>
      <c r="I1004" s="31">
        <v>0</v>
      </c>
      <c r="J1004" s="31" t="s">
        <v>280</v>
      </c>
      <c r="K1004" s="31" t="s">
        <v>280</v>
      </c>
      <c r="L1004" s="31" t="str">
        <f t="shared" si="15"/>
        <v>insert into TORIHIKISAKI_M (company_code,torihikisaki_code,torihikisaki_type,torihikisaki_name,torihikisaki_name_kana,account_code,del_flg,reg_date,upd_date ) values ('00010','00100','0','取引先００１００','とりひきさき００１００','','0',current_timestamp,current_timestamp);</v>
      </c>
    </row>
  </sheetData>
  <autoFilter ref="C4:K1004">
    <filterColumn colId="0">
      <customFilters>
        <customFilter operator="equal" val="00001"/>
      </customFilters>
    </filterColumn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3"/>
  <sheetViews>
    <sheetView zoomScale="85" zoomScaleNormal="85" workbookViewId="0">
      <selection activeCell="J17" sqref="J17"/>
    </sheetView>
  </sheetViews>
  <sheetFormatPr defaultColWidth="8.7962962962963" defaultRowHeight="14.4"/>
  <cols>
    <col min="1" max="1" width="8.7962962962963" style="1"/>
    <col min="2" max="2" width="22.5" style="1" customWidth="1"/>
    <col min="3" max="3" width="13.8981481481481" style="1" customWidth="1"/>
    <col min="4" max="4" width="14.7037037037037" style="1" customWidth="1"/>
    <col min="5" max="5" width="18.2037037037037" style="1" customWidth="1"/>
    <col min="6" max="7" width="17.6018518518519" style="1" customWidth="1"/>
    <col min="8" max="8" width="12.2962962962963" style="1" customWidth="1"/>
    <col min="9" max="9" width="17.6018518518519" style="1" customWidth="1"/>
    <col min="10" max="10" width="20.7037037037037" style="1" customWidth="1"/>
    <col min="11" max="11" width="20.1018518518519" style="1" customWidth="1"/>
    <col min="12" max="12" width="12.6018518518519" style="1" customWidth="1"/>
    <col min="13" max="13" width="22.7037037037037" style="1" customWidth="1"/>
    <col min="14" max="14" width="19.7037037037037" style="1" customWidth="1"/>
    <col min="15" max="16384" width="8.7962962962963" style="1"/>
  </cols>
  <sheetData>
    <row r="1" spans="2:2">
      <c r="B1" s="1" t="s">
        <v>209</v>
      </c>
    </row>
    <row r="2" spans="2:20">
      <c r="B2" s="2" t="s">
        <v>13</v>
      </c>
      <c r="C2" s="3" t="s">
        <v>47</v>
      </c>
      <c r="D2" s="3" t="s">
        <v>212</v>
      </c>
      <c r="E2" s="3" t="s">
        <v>214</v>
      </c>
      <c r="F2" s="3" t="s">
        <v>216</v>
      </c>
      <c r="G2" s="3" t="s">
        <v>218</v>
      </c>
      <c r="H2" s="3" t="s">
        <v>220</v>
      </c>
      <c r="I2" s="3" t="s">
        <v>222</v>
      </c>
      <c r="J2" s="3" t="s">
        <v>224</v>
      </c>
      <c r="K2" s="3" t="s">
        <v>226</v>
      </c>
      <c r="L2" s="3" t="s">
        <v>104</v>
      </c>
      <c r="M2" s="3" t="s">
        <v>229</v>
      </c>
      <c r="N2" s="3" t="s">
        <v>231</v>
      </c>
      <c r="O2" s="18" t="s">
        <v>233</v>
      </c>
      <c r="P2" s="8" t="s">
        <v>236</v>
      </c>
      <c r="Q2" s="3" t="s">
        <v>239</v>
      </c>
      <c r="R2" s="3" t="s">
        <v>162</v>
      </c>
      <c r="S2" s="5" t="s">
        <v>91</v>
      </c>
      <c r="T2" s="5" t="s">
        <v>94</v>
      </c>
    </row>
    <row r="3" spans="3:20">
      <c r="C3" s="2" t="s">
        <v>50</v>
      </c>
      <c r="D3" s="2" t="s">
        <v>50</v>
      </c>
      <c r="E3" s="2" t="s">
        <v>148</v>
      </c>
      <c r="F3" s="2" t="s">
        <v>50</v>
      </c>
      <c r="G3" s="2" t="s">
        <v>148</v>
      </c>
      <c r="H3" s="2" t="s">
        <v>50</v>
      </c>
      <c r="I3" s="2" t="s">
        <v>148</v>
      </c>
      <c r="J3" s="2" t="s">
        <v>50</v>
      </c>
      <c r="K3" s="2" t="s">
        <v>148</v>
      </c>
      <c r="L3" s="2" t="s">
        <v>50</v>
      </c>
      <c r="M3" s="2" t="s">
        <v>148</v>
      </c>
      <c r="N3" s="2" t="s">
        <v>148</v>
      </c>
      <c r="O3" s="19" t="s">
        <v>50</v>
      </c>
      <c r="P3" s="10" t="s">
        <v>50</v>
      </c>
      <c r="Q3" s="2" t="s">
        <v>50</v>
      </c>
      <c r="R3" s="2" t="s">
        <v>50</v>
      </c>
      <c r="S3" s="2" t="s">
        <v>92</v>
      </c>
      <c r="T3" s="2" t="s">
        <v>92</v>
      </c>
    </row>
    <row r="4" spans="3:20">
      <c r="C4" s="2">
        <v>5</v>
      </c>
      <c r="D4" s="2">
        <v>1</v>
      </c>
      <c r="E4" s="2">
        <v>100</v>
      </c>
      <c r="F4" s="2">
        <v>2</v>
      </c>
      <c r="G4" s="2">
        <v>100</v>
      </c>
      <c r="H4" s="2">
        <v>3</v>
      </c>
      <c r="I4" s="2">
        <v>100</v>
      </c>
      <c r="J4" s="2">
        <v>4</v>
      </c>
      <c r="K4" s="2">
        <v>100</v>
      </c>
      <c r="L4" s="2">
        <v>3</v>
      </c>
      <c r="M4" s="2">
        <v>100</v>
      </c>
      <c r="N4" s="2">
        <v>100</v>
      </c>
      <c r="O4" s="19">
        <v>1</v>
      </c>
      <c r="P4" s="10">
        <v>1</v>
      </c>
      <c r="Q4" s="2">
        <v>1</v>
      </c>
      <c r="R4" s="2">
        <v>1</v>
      </c>
      <c r="S4" s="90" t="s">
        <v>51</v>
      </c>
      <c r="T4" s="90" t="s">
        <v>51</v>
      </c>
    </row>
    <row r="5" spans="3:21">
      <c r="C5" s="99" t="s">
        <v>276</v>
      </c>
      <c r="D5" s="16" t="s">
        <v>672</v>
      </c>
      <c r="E5" s="16" t="s">
        <v>673</v>
      </c>
      <c r="F5" s="16" t="s">
        <v>674</v>
      </c>
      <c r="G5" s="1" t="s">
        <v>675</v>
      </c>
      <c r="H5" s="1" t="s">
        <v>676</v>
      </c>
      <c r="I5" s="1" t="s">
        <v>677</v>
      </c>
      <c r="J5" s="1" t="s">
        <v>678</v>
      </c>
      <c r="K5" s="1" t="s">
        <v>679</v>
      </c>
      <c r="L5" s="1">
        <v>101</v>
      </c>
      <c r="M5" s="1" t="s">
        <v>679</v>
      </c>
      <c r="N5" s="1" t="s">
        <v>680</v>
      </c>
      <c r="O5" s="1">
        <v>1</v>
      </c>
      <c r="P5" s="1">
        <v>1</v>
      </c>
      <c r="Q5" s="1">
        <v>1</v>
      </c>
      <c r="R5" s="1">
        <v>0</v>
      </c>
      <c r="S5" s="1" t="s">
        <v>280</v>
      </c>
      <c r="T5" s="1" t="s">
        <v>280</v>
      </c>
      <c r="U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&amp;"','"&amp;D5&amp;"','"&amp;E5&amp;"','"&amp;F5&amp;"','"&amp;G5&amp;"','"&amp;H5&amp;"','"&amp;I5&amp;"','"&amp;J5&amp;"','"&amp;K5&amp;"','"&amp;L5&amp;"','"&amp;M5&amp;"','"&amp;N5&amp;"','"&amp;O5&amp;"','"&amp;P5&amp;"','"&amp;Q5&amp;"','"&amp;R5&amp;"',"&amp;S5&amp;","&amp;T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('00001','1','資産','01','流動資産','001','現金預金','0001','現金','101','現金','げんきん','1','1','1','0',current_timestamp,current_timestamp);</v>
      </c>
    </row>
    <row r="6" spans="3:21">
      <c r="C6" s="99" t="s">
        <v>276</v>
      </c>
      <c r="D6" s="16" t="s">
        <v>672</v>
      </c>
      <c r="E6" s="16" t="s">
        <v>673</v>
      </c>
      <c r="F6" s="16" t="s">
        <v>674</v>
      </c>
      <c r="G6" s="1" t="s">
        <v>675</v>
      </c>
      <c r="H6" s="1" t="s">
        <v>676</v>
      </c>
      <c r="I6" s="1" t="s">
        <v>677</v>
      </c>
      <c r="J6" s="1" t="s">
        <v>678</v>
      </c>
      <c r="K6" s="1" t="s">
        <v>679</v>
      </c>
      <c r="L6" s="1">
        <v>102</v>
      </c>
      <c r="M6" s="1" t="s">
        <v>681</v>
      </c>
      <c r="N6" s="1" t="s">
        <v>682</v>
      </c>
      <c r="O6" s="1">
        <v>1</v>
      </c>
      <c r="P6" s="1">
        <v>1</v>
      </c>
      <c r="Q6" s="1">
        <v>1</v>
      </c>
      <c r="R6" s="1">
        <v>0</v>
      </c>
      <c r="S6" s="1" t="s">
        <v>280</v>
      </c>
      <c r="T6" s="1" t="s">
        <v>280</v>
      </c>
      <c r="U6" s="1" t="str">
        <f t="shared" ref="U6:U69" si="0"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&amp;"','"&amp;D6&amp;"','"&amp;E6&amp;"','"&amp;F6&amp;"','"&amp;G6&amp;"','"&amp;H6&amp;"','"&amp;I6&amp;"','"&amp;J6&amp;"','"&amp;K6&amp;"','"&amp;L6&amp;"','"&amp;M6&amp;"','"&amp;N6&amp;"','"&amp;O6&amp;"','"&amp;P6&amp;"','"&amp;Q6&amp;"','"&amp;R6&amp;"',"&amp;S6&amp;","&amp;T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('00001','1','資産','01','流動資産','001','現金預金','0001','現金','102','小口現金','こぐちげんきん','1','1','1','0',current_timestamp,current_timestamp);</v>
      </c>
    </row>
    <row r="7" spans="3:21">
      <c r="C7" s="99" t="s">
        <v>276</v>
      </c>
      <c r="D7" s="16" t="s">
        <v>672</v>
      </c>
      <c r="E7" s="16" t="s">
        <v>673</v>
      </c>
      <c r="F7" s="16" t="s">
        <v>674</v>
      </c>
      <c r="G7" s="1" t="s">
        <v>675</v>
      </c>
      <c r="H7" s="1" t="s">
        <v>676</v>
      </c>
      <c r="I7" s="1" t="s">
        <v>677</v>
      </c>
      <c r="J7" s="1" t="s">
        <v>678</v>
      </c>
      <c r="K7" s="1" t="s">
        <v>679</v>
      </c>
      <c r="L7" s="1">
        <v>103</v>
      </c>
      <c r="M7" s="1" t="s">
        <v>683</v>
      </c>
      <c r="N7" s="1" t="s">
        <v>684</v>
      </c>
      <c r="O7" s="1">
        <v>1</v>
      </c>
      <c r="P7" s="1">
        <v>1</v>
      </c>
      <c r="Q7" s="1">
        <v>1</v>
      </c>
      <c r="R7" s="1">
        <v>0</v>
      </c>
      <c r="S7" s="1" t="s">
        <v>280</v>
      </c>
      <c r="T7" s="1" t="s">
        <v>280</v>
      </c>
      <c r="U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('00001','1','資産','01','流動資産','001','現金預金','0001','現金','103','受取小切手','うけとりこぎって','1','1','1','0',current_timestamp,current_timestamp);</v>
      </c>
    </row>
    <row r="8" spans="3:21">
      <c r="C8" s="99" t="s">
        <v>276</v>
      </c>
      <c r="D8" s="16" t="s">
        <v>672</v>
      </c>
      <c r="E8" s="16" t="s">
        <v>673</v>
      </c>
      <c r="F8" s="16" t="s">
        <v>674</v>
      </c>
      <c r="G8" s="1" t="s">
        <v>675</v>
      </c>
      <c r="H8" s="1" t="s">
        <v>676</v>
      </c>
      <c r="I8" s="1" t="s">
        <v>677</v>
      </c>
      <c r="J8" s="1" t="s">
        <v>685</v>
      </c>
      <c r="K8" s="1" t="s">
        <v>686</v>
      </c>
      <c r="L8" s="1">
        <v>111</v>
      </c>
      <c r="M8" s="1" t="s">
        <v>687</v>
      </c>
      <c r="N8" s="1" t="s">
        <v>688</v>
      </c>
      <c r="O8" s="1">
        <v>1</v>
      </c>
      <c r="P8" s="1">
        <v>1</v>
      </c>
      <c r="Q8" s="1">
        <v>1</v>
      </c>
      <c r="R8" s="1">
        <v>0</v>
      </c>
      <c r="S8" s="1" t="s">
        <v>280</v>
      </c>
      <c r="T8" s="1" t="s">
        <v>280</v>
      </c>
      <c r="U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('00001','1','資産','01','流動資産','001','現金預金','0003','当座預金','111','当座預金１','とうざよきん','1','1','1','0',current_timestamp,current_timestamp);</v>
      </c>
    </row>
    <row r="9" spans="3:21">
      <c r="C9" s="99" t="s">
        <v>276</v>
      </c>
      <c r="D9" s="16" t="s">
        <v>672</v>
      </c>
      <c r="E9" s="16" t="s">
        <v>673</v>
      </c>
      <c r="F9" s="16" t="s">
        <v>674</v>
      </c>
      <c r="G9" s="1" t="s">
        <v>675</v>
      </c>
      <c r="H9" s="1" t="s">
        <v>676</v>
      </c>
      <c r="I9" s="1" t="s">
        <v>677</v>
      </c>
      <c r="J9" s="1" t="s">
        <v>685</v>
      </c>
      <c r="K9" s="1" t="s">
        <v>686</v>
      </c>
      <c r="L9" s="1">
        <v>112</v>
      </c>
      <c r="M9" s="1" t="s">
        <v>689</v>
      </c>
      <c r="N9" s="1" t="s">
        <v>688</v>
      </c>
      <c r="O9" s="1">
        <v>1</v>
      </c>
      <c r="P9" s="1">
        <v>1</v>
      </c>
      <c r="Q9" s="1">
        <v>1</v>
      </c>
      <c r="R9" s="1">
        <v>0</v>
      </c>
      <c r="S9" s="1" t="s">
        <v>280</v>
      </c>
      <c r="T9" s="1" t="s">
        <v>280</v>
      </c>
      <c r="U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('00001','1','資産','01','流動資産','001','現金預金','0003','当座預金','112','当座預金２','とうざよきん','1','1','1','0',current_timestamp,current_timestamp);</v>
      </c>
    </row>
    <row r="10" spans="3:21">
      <c r="C10" s="99" t="s">
        <v>276</v>
      </c>
      <c r="D10" s="16" t="s">
        <v>672</v>
      </c>
      <c r="E10" s="16" t="s">
        <v>673</v>
      </c>
      <c r="F10" s="16" t="s">
        <v>674</v>
      </c>
      <c r="G10" s="1" t="s">
        <v>675</v>
      </c>
      <c r="H10" s="1" t="s">
        <v>676</v>
      </c>
      <c r="I10" s="1" t="s">
        <v>677</v>
      </c>
      <c r="J10" s="1" t="s">
        <v>685</v>
      </c>
      <c r="K10" s="1" t="s">
        <v>686</v>
      </c>
      <c r="L10" s="1">
        <v>113</v>
      </c>
      <c r="M10" s="1" t="s">
        <v>690</v>
      </c>
      <c r="N10" s="1" t="s">
        <v>688</v>
      </c>
      <c r="O10" s="1">
        <v>1</v>
      </c>
      <c r="P10" s="1">
        <v>1</v>
      </c>
      <c r="Q10" s="1">
        <v>1</v>
      </c>
      <c r="R10" s="1">
        <v>0</v>
      </c>
      <c r="S10" s="1" t="s">
        <v>280</v>
      </c>
      <c r="T10" s="1" t="s">
        <v>280</v>
      </c>
      <c r="U10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('00001','1','資産','01','流動資産','001','現金預金','0003','当座預金','113','当座預金３','とうざよきん','1','1','1','0',current_timestamp,current_timestamp);</v>
      </c>
    </row>
    <row r="11" spans="3:21">
      <c r="C11" s="99" t="s">
        <v>276</v>
      </c>
      <c r="D11" s="16" t="s">
        <v>672</v>
      </c>
      <c r="E11" s="16" t="s">
        <v>673</v>
      </c>
      <c r="F11" s="16" t="s">
        <v>674</v>
      </c>
      <c r="G11" s="1" t="s">
        <v>675</v>
      </c>
      <c r="H11" s="1" t="s">
        <v>676</v>
      </c>
      <c r="I11" s="1" t="s">
        <v>677</v>
      </c>
      <c r="J11" s="1" t="s">
        <v>685</v>
      </c>
      <c r="K11" s="1" t="s">
        <v>686</v>
      </c>
      <c r="L11" s="1">
        <v>114</v>
      </c>
      <c r="M11" s="1" t="s">
        <v>691</v>
      </c>
      <c r="N11" s="1" t="s">
        <v>688</v>
      </c>
      <c r="O11" s="1">
        <v>1</v>
      </c>
      <c r="P11" s="1">
        <v>1</v>
      </c>
      <c r="Q11" s="1">
        <v>0</v>
      </c>
      <c r="R11" s="1">
        <v>0</v>
      </c>
      <c r="S11" s="1" t="s">
        <v>280</v>
      </c>
      <c r="T11" s="1" t="s">
        <v>280</v>
      </c>
      <c r="U11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('00001','1','資産','01','流動資産','001','現金預金','0003','当座預金','114','当座預金４','とうざよきん','1','1','0','0',current_timestamp,current_timestamp);</v>
      </c>
    </row>
    <row r="12" spans="3:21">
      <c r="C12" s="99" t="s">
        <v>276</v>
      </c>
      <c r="D12" s="16" t="s">
        <v>672</v>
      </c>
      <c r="E12" s="16" t="s">
        <v>673</v>
      </c>
      <c r="F12" s="16" t="s">
        <v>674</v>
      </c>
      <c r="G12" s="1" t="s">
        <v>675</v>
      </c>
      <c r="H12" s="1" t="s">
        <v>676</v>
      </c>
      <c r="I12" s="1" t="s">
        <v>677</v>
      </c>
      <c r="J12" s="1" t="s">
        <v>685</v>
      </c>
      <c r="K12" s="1" t="s">
        <v>686</v>
      </c>
      <c r="L12" s="1">
        <v>115</v>
      </c>
      <c r="M12" s="1" t="s">
        <v>692</v>
      </c>
      <c r="N12" s="1" t="s">
        <v>688</v>
      </c>
      <c r="O12" s="1">
        <v>1</v>
      </c>
      <c r="P12" s="1">
        <v>1</v>
      </c>
      <c r="Q12" s="1">
        <v>0</v>
      </c>
      <c r="R12" s="1">
        <v>0</v>
      </c>
      <c r="S12" s="1" t="s">
        <v>280</v>
      </c>
      <c r="T12" s="1" t="s">
        <v>280</v>
      </c>
      <c r="U12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('00001','1','資産','01','流動資産','001','現金預金','0003','当座預金','115','当座預金５','とうざよきん','1','1','0','0',current_timestamp,current_timestamp);</v>
      </c>
    </row>
    <row r="13" spans="3:21">
      <c r="C13" s="99" t="s">
        <v>276</v>
      </c>
      <c r="D13" s="16" t="s">
        <v>672</v>
      </c>
      <c r="E13" s="16" t="s">
        <v>673</v>
      </c>
      <c r="F13" s="16" t="s">
        <v>674</v>
      </c>
      <c r="G13" s="1" t="s">
        <v>675</v>
      </c>
      <c r="H13" s="1" t="s">
        <v>676</v>
      </c>
      <c r="I13" s="1" t="s">
        <v>677</v>
      </c>
      <c r="J13" s="1" t="s">
        <v>685</v>
      </c>
      <c r="K13" s="1" t="s">
        <v>686</v>
      </c>
      <c r="L13" s="1">
        <v>116</v>
      </c>
      <c r="M13" s="1" t="s">
        <v>693</v>
      </c>
      <c r="N13" s="1" t="s">
        <v>688</v>
      </c>
      <c r="O13" s="1">
        <v>1</v>
      </c>
      <c r="P13" s="1">
        <v>1</v>
      </c>
      <c r="Q13" s="1">
        <v>0</v>
      </c>
      <c r="R13" s="1">
        <v>0</v>
      </c>
      <c r="S13" s="1" t="s">
        <v>280</v>
      </c>
      <c r="T13" s="1" t="s">
        <v>280</v>
      </c>
      <c r="U13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('00001','1','資産','01','流動資産','001','現金預金','0003','当座預金','116','当座預金６','とうざよきん','1','1','0','0',current_timestamp,current_timestamp);</v>
      </c>
    </row>
    <row r="14" spans="3:21">
      <c r="C14" s="99" t="s">
        <v>276</v>
      </c>
      <c r="D14" s="16" t="s">
        <v>672</v>
      </c>
      <c r="E14" s="16" t="s">
        <v>673</v>
      </c>
      <c r="F14" s="16" t="s">
        <v>674</v>
      </c>
      <c r="G14" s="1" t="s">
        <v>675</v>
      </c>
      <c r="H14" s="1" t="s">
        <v>676</v>
      </c>
      <c r="I14" s="1" t="s">
        <v>677</v>
      </c>
      <c r="J14" s="1" t="s">
        <v>685</v>
      </c>
      <c r="K14" s="1" t="s">
        <v>686</v>
      </c>
      <c r="L14" s="1">
        <v>117</v>
      </c>
      <c r="M14" s="1" t="s">
        <v>694</v>
      </c>
      <c r="N14" s="1" t="s">
        <v>688</v>
      </c>
      <c r="O14" s="1">
        <v>1</v>
      </c>
      <c r="P14" s="1">
        <v>1</v>
      </c>
      <c r="Q14" s="1">
        <v>0</v>
      </c>
      <c r="R14" s="1">
        <v>0</v>
      </c>
      <c r="S14" s="1" t="s">
        <v>280</v>
      </c>
      <c r="T14" s="1" t="s">
        <v>280</v>
      </c>
      <c r="U14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('00001','1','資産','01','流動資産','001','現金預金','0003','当座預金','117','当座預金７','とうざよきん','1','1','0','0',current_timestamp,current_timestamp);</v>
      </c>
    </row>
    <row r="15" spans="3:21">
      <c r="C15" s="99" t="s">
        <v>276</v>
      </c>
      <c r="D15" s="16" t="s">
        <v>672</v>
      </c>
      <c r="E15" s="16" t="s">
        <v>673</v>
      </c>
      <c r="F15" s="16" t="s">
        <v>674</v>
      </c>
      <c r="G15" s="1" t="s">
        <v>675</v>
      </c>
      <c r="H15" s="1" t="s">
        <v>676</v>
      </c>
      <c r="I15" s="1" t="s">
        <v>677</v>
      </c>
      <c r="J15" s="1" t="s">
        <v>685</v>
      </c>
      <c r="K15" s="1" t="s">
        <v>686</v>
      </c>
      <c r="L15" s="1">
        <v>118</v>
      </c>
      <c r="M15" s="1" t="s">
        <v>695</v>
      </c>
      <c r="N15" s="1" t="s">
        <v>688</v>
      </c>
      <c r="O15" s="1">
        <v>1</v>
      </c>
      <c r="P15" s="1">
        <v>1</v>
      </c>
      <c r="Q15" s="1">
        <v>0</v>
      </c>
      <c r="R15" s="1">
        <v>0</v>
      </c>
      <c r="S15" s="1" t="s">
        <v>280</v>
      </c>
      <c r="T15" s="1" t="s">
        <v>280</v>
      </c>
      <c r="U15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('00001','1','資産','01','流動資産','001','現金預金','0003','当座預金','118','当座預金８','とうざよきん','1','1','0','0',current_timestamp,current_timestamp);</v>
      </c>
    </row>
    <row r="16" spans="3:21">
      <c r="C16" s="99" t="s">
        <v>276</v>
      </c>
      <c r="D16" s="16" t="s">
        <v>672</v>
      </c>
      <c r="E16" s="16" t="s">
        <v>673</v>
      </c>
      <c r="F16" s="16" t="s">
        <v>674</v>
      </c>
      <c r="G16" s="1" t="s">
        <v>675</v>
      </c>
      <c r="H16" s="1" t="s">
        <v>676</v>
      </c>
      <c r="I16" s="1" t="s">
        <v>677</v>
      </c>
      <c r="J16" s="1" t="s">
        <v>685</v>
      </c>
      <c r="K16" s="1" t="s">
        <v>686</v>
      </c>
      <c r="L16" s="1">
        <v>119</v>
      </c>
      <c r="M16" s="1" t="s">
        <v>696</v>
      </c>
      <c r="N16" s="1" t="s">
        <v>688</v>
      </c>
      <c r="O16" s="1">
        <v>1</v>
      </c>
      <c r="P16" s="1">
        <v>1</v>
      </c>
      <c r="Q16" s="1">
        <v>0</v>
      </c>
      <c r="R16" s="1">
        <v>0</v>
      </c>
      <c r="S16" s="1" t="s">
        <v>280</v>
      </c>
      <c r="T16" s="1" t="s">
        <v>280</v>
      </c>
      <c r="U16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('00001','1','資産','01','流動資産','001','現金預金','0003','当座預金','119','当座預金９','とうざよきん','1','1','0','0',current_timestamp,current_timestamp);</v>
      </c>
    </row>
    <row r="17" spans="3:21">
      <c r="C17" s="99" t="s">
        <v>276</v>
      </c>
      <c r="D17" s="16" t="s">
        <v>672</v>
      </c>
      <c r="E17" s="16" t="s">
        <v>673</v>
      </c>
      <c r="F17" s="16" t="s">
        <v>674</v>
      </c>
      <c r="G17" s="1" t="s">
        <v>675</v>
      </c>
      <c r="H17" s="1" t="s">
        <v>676</v>
      </c>
      <c r="I17" s="1" t="s">
        <v>677</v>
      </c>
      <c r="J17" s="1" t="s">
        <v>685</v>
      </c>
      <c r="K17" s="1" t="s">
        <v>686</v>
      </c>
      <c r="L17" s="1">
        <v>120</v>
      </c>
      <c r="M17" s="1" t="s">
        <v>697</v>
      </c>
      <c r="N17" s="1" t="s">
        <v>688</v>
      </c>
      <c r="O17" s="1">
        <v>1</v>
      </c>
      <c r="P17" s="1">
        <v>1</v>
      </c>
      <c r="Q17" s="1">
        <v>0</v>
      </c>
      <c r="R17" s="1">
        <v>0</v>
      </c>
      <c r="S17" s="1" t="s">
        <v>280</v>
      </c>
      <c r="T17" s="1" t="s">
        <v>280</v>
      </c>
      <c r="U1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('00001','1','資産','01','流動資産','001','現金預金','0003','当座預金','120','当座預金１０','とうざよきん','1','1','0','0',current_timestamp,current_timestamp);</v>
      </c>
    </row>
    <row r="18" spans="3:21">
      <c r="C18" s="99" t="s">
        <v>276</v>
      </c>
      <c r="D18" s="16" t="s">
        <v>672</v>
      </c>
      <c r="E18" s="16" t="s">
        <v>673</v>
      </c>
      <c r="F18" s="16" t="s">
        <v>674</v>
      </c>
      <c r="G18" s="1" t="s">
        <v>675</v>
      </c>
      <c r="H18" s="1" t="s">
        <v>676</v>
      </c>
      <c r="I18" s="1" t="s">
        <v>677</v>
      </c>
      <c r="J18" s="1" t="s">
        <v>698</v>
      </c>
      <c r="K18" s="1" t="s">
        <v>699</v>
      </c>
      <c r="L18" s="1">
        <v>121</v>
      </c>
      <c r="M18" s="1" t="s">
        <v>700</v>
      </c>
      <c r="N18" s="1" t="s">
        <v>701</v>
      </c>
      <c r="O18" s="1">
        <v>1</v>
      </c>
      <c r="P18" s="1">
        <v>1</v>
      </c>
      <c r="Q18" s="1">
        <v>1</v>
      </c>
      <c r="R18" s="1">
        <v>0</v>
      </c>
      <c r="S18" s="1" t="s">
        <v>280</v>
      </c>
      <c r="T18" s="1" t="s">
        <v>280</v>
      </c>
      <c r="U1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('00001','1','資産','01','流動資産','001','現金預金','0004','普通預金','121','普通預金１','ふつうよきん','1','1','1','0',current_timestamp,current_timestamp);</v>
      </c>
    </row>
    <row r="19" spans="3:21">
      <c r="C19" s="99" t="s">
        <v>276</v>
      </c>
      <c r="D19" s="16" t="s">
        <v>672</v>
      </c>
      <c r="E19" s="16" t="s">
        <v>673</v>
      </c>
      <c r="F19" s="16" t="s">
        <v>674</v>
      </c>
      <c r="G19" s="1" t="s">
        <v>675</v>
      </c>
      <c r="H19" s="1" t="s">
        <v>676</v>
      </c>
      <c r="I19" s="1" t="s">
        <v>677</v>
      </c>
      <c r="J19" s="1" t="s">
        <v>698</v>
      </c>
      <c r="K19" s="1" t="s">
        <v>699</v>
      </c>
      <c r="L19" s="1">
        <v>122</v>
      </c>
      <c r="M19" s="1" t="s">
        <v>702</v>
      </c>
      <c r="N19" s="1" t="s">
        <v>701</v>
      </c>
      <c r="O19" s="1">
        <v>1</v>
      </c>
      <c r="P19" s="1">
        <v>1</v>
      </c>
      <c r="Q19" s="1">
        <v>1</v>
      </c>
      <c r="R19" s="1">
        <v>0</v>
      </c>
      <c r="S19" s="1" t="s">
        <v>280</v>
      </c>
      <c r="T19" s="1" t="s">
        <v>280</v>
      </c>
      <c r="U1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('00001','1','資産','01','流動資産','001','現金預金','0004','普通預金','122','普通預金２','ふつうよきん','1','1','1','0',current_timestamp,current_timestamp);</v>
      </c>
    </row>
    <row r="20" spans="3:21">
      <c r="C20" s="99" t="s">
        <v>276</v>
      </c>
      <c r="D20" s="16" t="s">
        <v>672</v>
      </c>
      <c r="E20" s="16" t="s">
        <v>673</v>
      </c>
      <c r="F20" s="16" t="s">
        <v>674</v>
      </c>
      <c r="G20" s="1" t="s">
        <v>675</v>
      </c>
      <c r="H20" s="1" t="s">
        <v>676</v>
      </c>
      <c r="I20" s="1" t="s">
        <v>677</v>
      </c>
      <c r="J20" s="1" t="s">
        <v>698</v>
      </c>
      <c r="K20" s="1" t="s">
        <v>699</v>
      </c>
      <c r="L20" s="1">
        <v>123</v>
      </c>
      <c r="M20" s="1" t="s">
        <v>703</v>
      </c>
      <c r="N20" s="1" t="s">
        <v>701</v>
      </c>
      <c r="O20" s="1">
        <v>1</v>
      </c>
      <c r="P20" s="1">
        <v>1</v>
      </c>
      <c r="Q20" s="1">
        <v>1</v>
      </c>
      <c r="R20" s="1">
        <v>0</v>
      </c>
      <c r="S20" s="1" t="s">
        <v>280</v>
      </c>
      <c r="T20" s="1" t="s">
        <v>280</v>
      </c>
      <c r="U20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('00001','1','資産','01','流動資産','001','現金預金','0004','普通預金','123','普通預金３','ふつうよきん','1','1','1','0',current_timestamp,current_timestamp);</v>
      </c>
    </row>
    <row r="21" spans="3:21">
      <c r="C21" s="99" t="s">
        <v>276</v>
      </c>
      <c r="D21" s="16" t="s">
        <v>672</v>
      </c>
      <c r="E21" s="16" t="s">
        <v>673</v>
      </c>
      <c r="F21" s="16" t="s">
        <v>674</v>
      </c>
      <c r="G21" s="1" t="s">
        <v>675</v>
      </c>
      <c r="H21" s="1" t="s">
        <v>676</v>
      </c>
      <c r="I21" s="1" t="s">
        <v>677</v>
      </c>
      <c r="J21" s="1" t="s">
        <v>698</v>
      </c>
      <c r="K21" s="1" t="s">
        <v>699</v>
      </c>
      <c r="L21" s="1">
        <v>124</v>
      </c>
      <c r="M21" s="1" t="s">
        <v>704</v>
      </c>
      <c r="N21" s="1" t="s">
        <v>701</v>
      </c>
      <c r="O21" s="1">
        <v>1</v>
      </c>
      <c r="P21" s="1">
        <v>1</v>
      </c>
      <c r="Q21" s="1">
        <v>1</v>
      </c>
      <c r="R21" s="1">
        <v>0</v>
      </c>
      <c r="S21" s="1" t="s">
        <v>280</v>
      </c>
      <c r="T21" s="1" t="s">
        <v>280</v>
      </c>
      <c r="U21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('00001','1','資産','01','流動資産','001','現金預金','0004','普通預金','124','普通預金４','ふつうよきん','1','1','1','0',current_timestamp,current_timestamp);</v>
      </c>
    </row>
    <row r="22" spans="3:21">
      <c r="C22" s="99" t="s">
        <v>276</v>
      </c>
      <c r="D22" s="16" t="s">
        <v>672</v>
      </c>
      <c r="E22" s="16" t="s">
        <v>673</v>
      </c>
      <c r="F22" s="16" t="s">
        <v>674</v>
      </c>
      <c r="G22" s="1" t="s">
        <v>675</v>
      </c>
      <c r="H22" s="1" t="s">
        <v>676</v>
      </c>
      <c r="I22" s="1" t="s">
        <v>677</v>
      </c>
      <c r="J22" s="1" t="s">
        <v>698</v>
      </c>
      <c r="K22" s="1" t="s">
        <v>699</v>
      </c>
      <c r="L22" s="1">
        <v>125</v>
      </c>
      <c r="M22" s="1" t="s">
        <v>705</v>
      </c>
      <c r="N22" s="1" t="s">
        <v>701</v>
      </c>
      <c r="O22" s="1">
        <v>1</v>
      </c>
      <c r="P22" s="1">
        <v>1</v>
      </c>
      <c r="Q22" s="1">
        <v>1</v>
      </c>
      <c r="R22" s="1">
        <v>0</v>
      </c>
      <c r="S22" s="1" t="s">
        <v>280</v>
      </c>
      <c r="T22" s="1" t="s">
        <v>280</v>
      </c>
      <c r="U22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('00001','1','資産','01','流動資産','001','現金預金','0004','普通預金','125','普通預金５','ふつうよきん','1','1','1','0',current_timestamp,current_timestamp);</v>
      </c>
    </row>
    <row r="23" spans="3:21">
      <c r="C23" s="99" t="s">
        <v>276</v>
      </c>
      <c r="D23" s="16" t="s">
        <v>672</v>
      </c>
      <c r="E23" s="16" t="s">
        <v>673</v>
      </c>
      <c r="F23" s="16" t="s">
        <v>674</v>
      </c>
      <c r="G23" s="1" t="s">
        <v>675</v>
      </c>
      <c r="H23" s="1" t="s">
        <v>676</v>
      </c>
      <c r="I23" s="1" t="s">
        <v>677</v>
      </c>
      <c r="J23" s="1" t="s">
        <v>698</v>
      </c>
      <c r="K23" s="1" t="s">
        <v>699</v>
      </c>
      <c r="L23" s="1">
        <v>126</v>
      </c>
      <c r="M23" s="1" t="s">
        <v>706</v>
      </c>
      <c r="N23" s="1" t="s">
        <v>701</v>
      </c>
      <c r="O23" s="1">
        <v>1</v>
      </c>
      <c r="P23" s="1">
        <v>1</v>
      </c>
      <c r="Q23" s="1">
        <v>0</v>
      </c>
      <c r="R23" s="1">
        <v>0</v>
      </c>
      <c r="S23" s="1" t="s">
        <v>280</v>
      </c>
      <c r="T23" s="1" t="s">
        <v>280</v>
      </c>
      <c r="U23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('00001','1','資産','01','流動資産','001','現金預金','0004','普通預金','126','普通預金６','ふつうよきん','1','1','0','0',current_timestamp,current_timestamp);</v>
      </c>
    </row>
    <row r="24" spans="3:21">
      <c r="C24" s="99" t="s">
        <v>276</v>
      </c>
      <c r="D24" s="16" t="s">
        <v>672</v>
      </c>
      <c r="E24" s="16" t="s">
        <v>673</v>
      </c>
      <c r="F24" s="16" t="s">
        <v>674</v>
      </c>
      <c r="G24" s="1" t="s">
        <v>675</v>
      </c>
      <c r="H24" s="1" t="s">
        <v>676</v>
      </c>
      <c r="I24" s="1" t="s">
        <v>677</v>
      </c>
      <c r="J24" s="1" t="s">
        <v>698</v>
      </c>
      <c r="K24" s="1" t="s">
        <v>699</v>
      </c>
      <c r="L24" s="1">
        <v>127</v>
      </c>
      <c r="M24" s="1" t="s">
        <v>707</v>
      </c>
      <c r="N24" s="1" t="s">
        <v>701</v>
      </c>
      <c r="O24" s="1">
        <v>1</v>
      </c>
      <c r="P24" s="1">
        <v>1</v>
      </c>
      <c r="Q24" s="1">
        <v>0</v>
      </c>
      <c r="R24" s="1">
        <v>0</v>
      </c>
      <c r="S24" s="1" t="s">
        <v>280</v>
      </c>
      <c r="T24" s="1" t="s">
        <v>280</v>
      </c>
      <c r="U24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('00001','1','資産','01','流動資産','001','現金預金','0004','普通預金','127','普通預金７','ふつうよきん','1','1','0','0',current_timestamp,current_timestamp);</v>
      </c>
    </row>
    <row r="25" spans="3:21">
      <c r="C25" s="99" t="s">
        <v>276</v>
      </c>
      <c r="D25" s="16" t="s">
        <v>672</v>
      </c>
      <c r="E25" s="16" t="s">
        <v>673</v>
      </c>
      <c r="F25" s="16" t="s">
        <v>674</v>
      </c>
      <c r="G25" s="1" t="s">
        <v>675</v>
      </c>
      <c r="H25" s="1" t="s">
        <v>676</v>
      </c>
      <c r="I25" s="1" t="s">
        <v>677</v>
      </c>
      <c r="J25" s="1" t="s">
        <v>698</v>
      </c>
      <c r="K25" s="1" t="s">
        <v>699</v>
      </c>
      <c r="L25" s="1">
        <v>128</v>
      </c>
      <c r="M25" s="1" t="s">
        <v>708</v>
      </c>
      <c r="N25" s="1" t="s">
        <v>701</v>
      </c>
      <c r="O25" s="1">
        <v>1</v>
      </c>
      <c r="P25" s="1">
        <v>1</v>
      </c>
      <c r="Q25" s="1">
        <v>0</v>
      </c>
      <c r="R25" s="1">
        <v>0</v>
      </c>
      <c r="S25" s="1" t="s">
        <v>280</v>
      </c>
      <c r="T25" s="1" t="s">
        <v>280</v>
      </c>
      <c r="U25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('00001','1','資産','01','流動資産','001','現金預金','0004','普通預金','128','普通預金８','ふつうよきん','1','1','0','0',current_timestamp,current_timestamp);</v>
      </c>
    </row>
    <row r="26" spans="3:21">
      <c r="C26" s="99" t="s">
        <v>276</v>
      </c>
      <c r="D26" s="16" t="s">
        <v>672</v>
      </c>
      <c r="E26" s="16" t="s">
        <v>673</v>
      </c>
      <c r="F26" s="16" t="s">
        <v>674</v>
      </c>
      <c r="G26" s="1" t="s">
        <v>675</v>
      </c>
      <c r="H26" s="1" t="s">
        <v>676</v>
      </c>
      <c r="I26" s="1" t="s">
        <v>677</v>
      </c>
      <c r="J26" s="1" t="s">
        <v>698</v>
      </c>
      <c r="K26" s="1" t="s">
        <v>699</v>
      </c>
      <c r="L26" s="1">
        <v>129</v>
      </c>
      <c r="M26" s="1" t="s">
        <v>709</v>
      </c>
      <c r="N26" s="1" t="s">
        <v>701</v>
      </c>
      <c r="O26" s="1">
        <v>1</v>
      </c>
      <c r="P26" s="1">
        <v>1</v>
      </c>
      <c r="Q26" s="1">
        <v>0</v>
      </c>
      <c r="R26" s="1">
        <v>0</v>
      </c>
      <c r="S26" s="1" t="s">
        <v>280</v>
      </c>
      <c r="T26" s="1" t="s">
        <v>280</v>
      </c>
      <c r="U26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('00001','1','資産','01','流動資産','001','現金預金','0004','普通預金','129','普通預金９','ふつうよきん','1','1','0','0',current_timestamp,current_timestamp);</v>
      </c>
    </row>
    <row r="27" spans="3:21">
      <c r="C27" s="99" t="s">
        <v>276</v>
      </c>
      <c r="D27" s="16" t="s">
        <v>672</v>
      </c>
      <c r="E27" s="16" t="s">
        <v>673</v>
      </c>
      <c r="F27" s="16" t="s">
        <v>674</v>
      </c>
      <c r="G27" s="1" t="s">
        <v>675</v>
      </c>
      <c r="H27" s="1" t="s">
        <v>676</v>
      </c>
      <c r="I27" s="1" t="s">
        <v>677</v>
      </c>
      <c r="J27" s="1" t="s">
        <v>698</v>
      </c>
      <c r="K27" s="1" t="s">
        <v>699</v>
      </c>
      <c r="L27" s="1">
        <v>130</v>
      </c>
      <c r="M27" s="1" t="s">
        <v>710</v>
      </c>
      <c r="N27" s="1" t="s">
        <v>701</v>
      </c>
      <c r="O27" s="1">
        <v>1</v>
      </c>
      <c r="P27" s="1">
        <v>1</v>
      </c>
      <c r="Q27" s="1">
        <v>0</v>
      </c>
      <c r="R27" s="1">
        <v>0</v>
      </c>
      <c r="S27" s="1" t="s">
        <v>280</v>
      </c>
      <c r="T27" s="1" t="s">
        <v>280</v>
      </c>
      <c r="U2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('00001','1','資産','01','流動資産','001','現金預金','0004','普通預金','130','普通預金１０','ふつうよきん','1','1','0','0',current_timestamp,current_timestamp);</v>
      </c>
    </row>
    <row r="28" spans="3:21">
      <c r="C28" s="99" t="s">
        <v>276</v>
      </c>
      <c r="D28" s="16" t="s">
        <v>672</v>
      </c>
      <c r="E28" s="16" t="s">
        <v>673</v>
      </c>
      <c r="F28" s="16" t="s">
        <v>674</v>
      </c>
      <c r="G28" s="1" t="s">
        <v>675</v>
      </c>
      <c r="H28" s="1" t="s">
        <v>676</v>
      </c>
      <c r="I28" s="1" t="s">
        <v>677</v>
      </c>
      <c r="J28" s="1" t="s">
        <v>711</v>
      </c>
      <c r="K28" s="1" t="s">
        <v>712</v>
      </c>
      <c r="L28" s="1">
        <v>131</v>
      </c>
      <c r="M28" s="1" t="s">
        <v>713</v>
      </c>
      <c r="N28" s="1" t="s">
        <v>714</v>
      </c>
      <c r="O28" s="1">
        <v>1</v>
      </c>
      <c r="P28" s="1">
        <v>1</v>
      </c>
      <c r="Q28" s="1">
        <v>1</v>
      </c>
      <c r="R28" s="1">
        <v>0</v>
      </c>
      <c r="S28" s="1" t="s">
        <v>280</v>
      </c>
      <c r="T28" s="1" t="s">
        <v>280</v>
      </c>
      <c r="U2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('00001','1','資産','01','流動資産','001','現金預金','0005','通知預金','131','通知預金１','つうちよきん','1','1','1','0',current_timestamp,current_timestamp);</v>
      </c>
    </row>
    <row r="29" spans="3:21">
      <c r="C29" s="99" t="s">
        <v>276</v>
      </c>
      <c r="D29" s="16" t="s">
        <v>672</v>
      </c>
      <c r="E29" s="16" t="s">
        <v>673</v>
      </c>
      <c r="F29" s="16" t="s">
        <v>674</v>
      </c>
      <c r="G29" s="1" t="s">
        <v>675</v>
      </c>
      <c r="H29" s="1" t="s">
        <v>676</v>
      </c>
      <c r="I29" s="1" t="s">
        <v>677</v>
      </c>
      <c r="J29" s="1" t="s">
        <v>711</v>
      </c>
      <c r="K29" s="1" t="s">
        <v>712</v>
      </c>
      <c r="L29" s="1">
        <v>132</v>
      </c>
      <c r="M29" s="1" t="s">
        <v>715</v>
      </c>
      <c r="N29" s="1" t="s">
        <v>714</v>
      </c>
      <c r="O29" s="1">
        <v>1</v>
      </c>
      <c r="P29" s="1">
        <v>1</v>
      </c>
      <c r="Q29" s="1">
        <v>1</v>
      </c>
      <c r="R29" s="1">
        <v>0</v>
      </c>
      <c r="S29" s="1" t="s">
        <v>280</v>
      </c>
      <c r="T29" s="1" t="s">
        <v>280</v>
      </c>
      <c r="U2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('00001','1','資産','01','流動資産','001','現金預金','0005','通知預金','132','通知預金２','つうちよきん','1','1','1','0',current_timestamp,current_timestamp);</v>
      </c>
    </row>
    <row r="30" spans="3:21">
      <c r="C30" s="99" t="s">
        <v>276</v>
      </c>
      <c r="D30" s="16" t="s">
        <v>672</v>
      </c>
      <c r="E30" s="16" t="s">
        <v>673</v>
      </c>
      <c r="F30" s="16" t="s">
        <v>674</v>
      </c>
      <c r="G30" s="1" t="s">
        <v>675</v>
      </c>
      <c r="H30" s="1" t="s">
        <v>676</v>
      </c>
      <c r="I30" s="1" t="s">
        <v>677</v>
      </c>
      <c r="J30" s="1" t="s">
        <v>711</v>
      </c>
      <c r="K30" s="1" t="s">
        <v>712</v>
      </c>
      <c r="L30" s="1">
        <v>133</v>
      </c>
      <c r="M30" s="1" t="s">
        <v>716</v>
      </c>
      <c r="N30" s="1" t="s">
        <v>714</v>
      </c>
      <c r="O30" s="1">
        <v>1</v>
      </c>
      <c r="P30" s="1">
        <v>1</v>
      </c>
      <c r="Q30" s="1">
        <v>1</v>
      </c>
      <c r="R30" s="1">
        <v>0</v>
      </c>
      <c r="S30" s="1" t="s">
        <v>280</v>
      </c>
      <c r="T30" s="1" t="s">
        <v>280</v>
      </c>
      <c r="U30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('00001','1','資産','01','流動資産','001','現金預金','0005','通知預金','133','通知預金３','つうちよきん','1','1','1','0',current_timestamp,current_timestamp);</v>
      </c>
    </row>
    <row r="31" spans="3:21">
      <c r="C31" s="99" t="s">
        <v>276</v>
      </c>
      <c r="D31" s="16" t="s">
        <v>672</v>
      </c>
      <c r="E31" s="16" t="s">
        <v>673</v>
      </c>
      <c r="F31" s="16" t="s">
        <v>674</v>
      </c>
      <c r="G31" s="1" t="s">
        <v>675</v>
      </c>
      <c r="H31" s="1" t="s">
        <v>676</v>
      </c>
      <c r="I31" s="1" t="s">
        <v>677</v>
      </c>
      <c r="J31" s="1" t="s">
        <v>711</v>
      </c>
      <c r="K31" s="1" t="s">
        <v>712</v>
      </c>
      <c r="L31" s="1">
        <v>134</v>
      </c>
      <c r="M31" s="1" t="s">
        <v>717</v>
      </c>
      <c r="N31" s="1" t="s">
        <v>714</v>
      </c>
      <c r="O31" s="1">
        <v>1</v>
      </c>
      <c r="P31" s="1">
        <v>1</v>
      </c>
      <c r="Q31" s="1">
        <v>0</v>
      </c>
      <c r="R31" s="1">
        <v>0</v>
      </c>
      <c r="S31" s="1" t="s">
        <v>280</v>
      </c>
      <c r="T31" s="1" t="s">
        <v>280</v>
      </c>
      <c r="U31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('00001','1','資産','01','流動資産','001','現金預金','0005','通知預金','134','通知預金４','つうちよきん','1','1','0','0',current_timestamp,current_timestamp);</v>
      </c>
    </row>
    <row r="32" spans="3:21">
      <c r="C32" s="99" t="s">
        <v>276</v>
      </c>
      <c r="D32" s="16" t="s">
        <v>672</v>
      </c>
      <c r="E32" s="16" t="s">
        <v>673</v>
      </c>
      <c r="F32" s="16" t="s">
        <v>674</v>
      </c>
      <c r="G32" s="1" t="s">
        <v>675</v>
      </c>
      <c r="H32" s="1" t="s">
        <v>676</v>
      </c>
      <c r="I32" s="1" t="s">
        <v>677</v>
      </c>
      <c r="J32" s="1" t="s">
        <v>711</v>
      </c>
      <c r="K32" s="1" t="s">
        <v>712</v>
      </c>
      <c r="L32" s="1">
        <v>135</v>
      </c>
      <c r="M32" s="1" t="s">
        <v>718</v>
      </c>
      <c r="N32" s="1" t="s">
        <v>714</v>
      </c>
      <c r="O32" s="1">
        <v>1</v>
      </c>
      <c r="P32" s="1">
        <v>1</v>
      </c>
      <c r="Q32" s="1">
        <v>0</v>
      </c>
      <c r="R32" s="1">
        <v>0</v>
      </c>
      <c r="S32" s="1" t="s">
        <v>280</v>
      </c>
      <c r="T32" s="1" t="s">
        <v>280</v>
      </c>
      <c r="U32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('00001','1','資産','01','流動資産','001','現金預金','0005','通知預金','135','通知預金５','つうちよきん','1','1','0','0',current_timestamp,current_timestamp);</v>
      </c>
    </row>
    <row r="33" spans="3:21">
      <c r="C33" s="99" t="s">
        <v>276</v>
      </c>
      <c r="D33" s="16" t="s">
        <v>672</v>
      </c>
      <c r="E33" s="16" t="s">
        <v>673</v>
      </c>
      <c r="F33" s="16" t="s">
        <v>674</v>
      </c>
      <c r="G33" s="1" t="s">
        <v>675</v>
      </c>
      <c r="H33" s="1" t="s">
        <v>676</v>
      </c>
      <c r="I33" s="1" t="s">
        <v>677</v>
      </c>
      <c r="J33" s="1" t="s">
        <v>719</v>
      </c>
      <c r="K33" s="1" t="s">
        <v>720</v>
      </c>
      <c r="L33" s="1">
        <v>141</v>
      </c>
      <c r="M33" s="1" t="s">
        <v>721</v>
      </c>
      <c r="N33" s="1" t="s">
        <v>722</v>
      </c>
      <c r="O33" s="1">
        <v>1</v>
      </c>
      <c r="P33" s="1">
        <v>1</v>
      </c>
      <c r="Q33" s="1">
        <v>1</v>
      </c>
      <c r="R33" s="1">
        <v>0</v>
      </c>
      <c r="S33" s="1" t="s">
        <v>280</v>
      </c>
      <c r="T33" s="1" t="s">
        <v>280</v>
      </c>
      <c r="U33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('00001','1','資産','01','流動資産','001','現金預金','0006','積立預金','141','積立預金１','つみたてよきん','1','1','1','0',current_timestamp,current_timestamp);</v>
      </c>
    </row>
    <row r="34" spans="3:21">
      <c r="C34" s="99" t="s">
        <v>276</v>
      </c>
      <c r="D34" s="16" t="s">
        <v>672</v>
      </c>
      <c r="E34" s="16" t="s">
        <v>673</v>
      </c>
      <c r="F34" s="16" t="s">
        <v>674</v>
      </c>
      <c r="G34" s="1" t="s">
        <v>675</v>
      </c>
      <c r="H34" s="1" t="s">
        <v>676</v>
      </c>
      <c r="I34" s="1" t="s">
        <v>677</v>
      </c>
      <c r="J34" s="1" t="s">
        <v>719</v>
      </c>
      <c r="K34" s="1" t="s">
        <v>720</v>
      </c>
      <c r="L34" s="1">
        <v>142</v>
      </c>
      <c r="M34" s="1" t="s">
        <v>723</v>
      </c>
      <c r="N34" s="1" t="s">
        <v>722</v>
      </c>
      <c r="O34" s="1">
        <v>1</v>
      </c>
      <c r="P34" s="1">
        <v>1</v>
      </c>
      <c r="Q34" s="1">
        <v>1</v>
      </c>
      <c r="R34" s="1">
        <v>0</v>
      </c>
      <c r="S34" s="1" t="s">
        <v>280</v>
      </c>
      <c r="T34" s="1" t="s">
        <v>280</v>
      </c>
      <c r="U34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('00001','1','資産','01','流動資産','001','現金預金','0006','積立預金','142','積立預金２','つみたてよきん','1','1','1','0',current_timestamp,current_timestamp);</v>
      </c>
    </row>
    <row r="35" spans="3:21">
      <c r="C35" s="99" t="s">
        <v>276</v>
      </c>
      <c r="D35" s="16" t="s">
        <v>672</v>
      </c>
      <c r="E35" s="16" t="s">
        <v>673</v>
      </c>
      <c r="F35" s="16" t="s">
        <v>674</v>
      </c>
      <c r="G35" s="1" t="s">
        <v>675</v>
      </c>
      <c r="H35" s="1" t="s">
        <v>676</v>
      </c>
      <c r="I35" s="1" t="s">
        <v>677</v>
      </c>
      <c r="J35" s="1" t="s">
        <v>719</v>
      </c>
      <c r="K35" s="1" t="s">
        <v>720</v>
      </c>
      <c r="L35" s="1">
        <v>143</v>
      </c>
      <c r="M35" s="1" t="s">
        <v>724</v>
      </c>
      <c r="N35" s="1" t="s">
        <v>722</v>
      </c>
      <c r="O35" s="1">
        <v>1</v>
      </c>
      <c r="P35" s="1">
        <v>1</v>
      </c>
      <c r="Q35" s="1">
        <v>1</v>
      </c>
      <c r="R35" s="1">
        <v>0</v>
      </c>
      <c r="S35" s="1" t="s">
        <v>280</v>
      </c>
      <c r="T35" s="1" t="s">
        <v>280</v>
      </c>
      <c r="U35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('00001','1','資産','01','流動資産','001','現金預金','0006','積立預金','143','積立預金３','つみたてよきん','1','1','1','0',current_timestamp,current_timestamp);</v>
      </c>
    </row>
    <row r="36" spans="3:21">
      <c r="C36" s="99" t="s">
        <v>276</v>
      </c>
      <c r="D36" s="16" t="s">
        <v>672</v>
      </c>
      <c r="E36" s="16" t="s">
        <v>673</v>
      </c>
      <c r="F36" s="16" t="s">
        <v>674</v>
      </c>
      <c r="G36" s="1" t="s">
        <v>675</v>
      </c>
      <c r="H36" s="1" t="s">
        <v>676</v>
      </c>
      <c r="I36" s="1" t="s">
        <v>677</v>
      </c>
      <c r="J36" s="1" t="s">
        <v>719</v>
      </c>
      <c r="K36" s="1" t="s">
        <v>720</v>
      </c>
      <c r="L36" s="1">
        <v>144</v>
      </c>
      <c r="M36" s="1" t="s">
        <v>725</v>
      </c>
      <c r="N36" s="1" t="s">
        <v>722</v>
      </c>
      <c r="O36" s="1">
        <v>1</v>
      </c>
      <c r="P36" s="1">
        <v>1</v>
      </c>
      <c r="Q36" s="1">
        <v>0</v>
      </c>
      <c r="R36" s="1">
        <v>0</v>
      </c>
      <c r="S36" s="1" t="s">
        <v>280</v>
      </c>
      <c r="T36" s="1" t="s">
        <v>280</v>
      </c>
      <c r="U36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('00001','1','資産','01','流動資産','001','現金預金','0006','積立預金','144','積立預金４','つみたてよきん','1','1','0','0',current_timestamp,current_timestamp);</v>
      </c>
    </row>
    <row r="37" spans="3:21">
      <c r="C37" s="99" t="s">
        <v>276</v>
      </c>
      <c r="D37" s="16" t="s">
        <v>672</v>
      </c>
      <c r="E37" s="16" t="s">
        <v>673</v>
      </c>
      <c r="F37" s="16" t="s">
        <v>674</v>
      </c>
      <c r="G37" s="1" t="s">
        <v>675</v>
      </c>
      <c r="H37" s="1" t="s">
        <v>676</v>
      </c>
      <c r="I37" s="1" t="s">
        <v>677</v>
      </c>
      <c r="J37" s="1" t="s">
        <v>719</v>
      </c>
      <c r="K37" s="1" t="s">
        <v>720</v>
      </c>
      <c r="L37" s="1">
        <v>145</v>
      </c>
      <c r="M37" s="1" t="s">
        <v>726</v>
      </c>
      <c r="N37" s="1" t="s">
        <v>722</v>
      </c>
      <c r="O37" s="1">
        <v>1</v>
      </c>
      <c r="P37" s="1">
        <v>1</v>
      </c>
      <c r="Q37" s="1">
        <v>0</v>
      </c>
      <c r="R37" s="1">
        <v>0</v>
      </c>
      <c r="S37" s="1" t="s">
        <v>280</v>
      </c>
      <c r="T37" s="1" t="s">
        <v>280</v>
      </c>
      <c r="U3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('00001','1','資産','01','流動資産','001','現金預金','0006','積立預金','145','積立預金５','つみたてよきん','1','1','0','0',current_timestamp,current_timestamp);</v>
      </c>
    </row>
    <row r="38" spans="3:21">
      <c r="C38" s="99" t="s">
        <v>276</v>
      </c>
      <c r="D38" s="16" t="s">
        <v>672</v>
      </c>
      <c r="E38" s="16" t="s">
        <v>673</v>
      </c>
      <c r="F38" s="16" t="s">
        <v>674</v>
      </c>
      <c r="G38" s="1" t="s">
        <v>675</v>
      </c>
      <c r="H38" s="1" t="s">
        <v>676</v>
      </c>
      <c r="I38" s="1" t="s">
        <v>677</v>
      </c>
      <c r="J38" s="1" t="s">
        <v>727</v>
      </c>
      <c r="K38" s="1" t="s">
        <v>728</v>
      </c>
      <c r="L38" s="1">
        <v>151</v>
      </c>
      <c r="M38" s="1" t="s">
        <v>729</v>
      </c>
      <c r="N38" s="1" t="s">
        <v>730</v>
      </c>
      <c r="O38" s="1">
        <v>1</v>
      </c>
      <c r="P38" s="1">
        <v>1</v>
      </c>
      <c r="Q38" s="1">
        <v>1</v>
      </c>
      <c r="R38" s="1">
        <v>0</v>
      </c>
      <c r="S38" s="1" t="s">
        <v>280</v>
      </c>
      <c r="T38" s="1" t="s">
        <v>280</v>
      </c>
      <c r="U3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('00001','1','資産','01','流動資産','001','現金預金','0007','定期預金','151','定期預金１','ていきよきん','1','1','1','0',current_timestamp,current_timestamp);</v>
      </c>
    </row>
    <row r="39" spans="3:21">
      <c r="C39" s="99" t="s">
        <v>276</v>
      </c>
      <c r="D39" s="16" t="s">
        <v>672</v>
      </c>
      <c r="E39" s="16" t="s">
        <v>673</v>
      </c>
      <c r="F39" s="16" t="s">
        <v>674</v>
      </c>
      <c r="G39" s="1" t="s">
        <v>675</v>
      </c>
      <c r="H39" s="1" t="s">
        <v>676</v>
      </c>
      <c r="I39" s="1" t="s">
        <v>677</v>
      </c>
      <c r="J39" s="1" t="s">
        <v>727</v>
      </c>
      <c r="K39" s="1" t="s">
        <v>728</v>
      </c>
      <c r="L39" s="1">
        <v>152</v>
      </c>
      <c r="M39" s="1" t="s">
        <v>731</v>
      </c>
      <c r="N39" s="1" t="s">
        <v>730</v>
      </c>
      <c r="O39" s="1">
        <v>1</v>
      </c>
      <c r="P39" s="1">
        <v>1</v>
      </c>
      <c r="Q39" s="1">
        <v>1</v>
      </c>
      <c r="R39" s="1">
        <v>0</v>
      </c>
      <c r="S39" s="1" t="s">
        <v>280</v>
      </c>
      <c r="T39" s="1" t="s">
        <v>280</v>
      </c>
      <c r="U3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('00001','1','資産','01','流動資産','001','現金預金','0007','定期預金','152','定期預金２','ていきよきん','1','1','1','0',current_timestamp,current_timestamp);</v>
      </c>
    </row>
    <row r="40" spans="3:21">
      <c r="C40" s="99" t="s">
        <v>276</v>
      </c>
      <c r="D40" s="16" t="s">
        <v>672</v>
      </c>
      <c r="E40" s="16" t="s">
        <v>673</v>
      </c>
      <c r="F40" s="16" t="s">
        <v>674</v>
      </c>
      <c r="G40" s="1" t="s">
        <v>675</v>
      </c>
      <c r="H40" s="1" t="s">
        <v>676</v>
      </c>
      <c r="I40" s="1" t="s">
        <v>677</v>
      </c>
      <c r="J40" s="1" t="s">
        <v>727</v>
      </c>
      <c r="K40" s="1" t="s">
        <v>728</v>
      </c>
      <c r="L40" s="1">
        <v>153</v>
      </c>
      <c r="M40" s="1" t="s">
        <v>732</v>
      </c>
      <c r="N40" s="1" t="s">
        <v>730</v>
      </c>
      <c r="O40" s="1">
        <v>1</v>
      </c>
      <c r="P40" s="1">
        <v>1</v>
      </c>
      <c r="Q40" s="1">
        <v>0</v>
      </c>
      <c r="R40" s="1">
        <v>0</v>
      </c>
      <c r="S40" s="1" t="s">
        <v>280</v>
      </c>
      <c r="T40" s="1" t="s">
        <v>280</v>
      </c>
      <c r="U40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('00001','1','資産','01','流動資産','001','現金預金','0007','定期預金','153','定期預金３','ていきよきん','1','1','0','0',current_timestamp,current_timestamp);</v>
      </c>
    </row>
    <row r="41" spans="3:21">
      <c r="C41" s="99" t="s">
        <v>276</v>
      </c>
      <c r="D41" s="16" t="s">
        <v>672</v>
      </c>
      <c r="E41" s="16" t="s">
        <v>673</v>
      </c>
      <c r="F41" s="16" t="s">
        <v>674</v>
      </c>
      <c r="G41" s="1" t="s">
        <v>675</v>
      </c>
      <c r="H41" s="1" t="s">
        <v>676</v>
      </c>
      <c r="I41" s="1" t="s">
        <v>677</v>
      </c>
      <c r="J41" s="1" t="s">
        <v>727</v>
      </c>
      <c r="K41" s="1" t="s">
        <v>728</v>
      </c>
      <c r="L41" s="1">
        <v>154</v>
      </c>
      <c r="M41" s="1" t="s">
        <v>733</v>
      </c>
      <c r="N41" s="1" t="s">
        <v>730</v>
      </c>
      <c r="O41" s="1">
        <v>1</v>
      </c>
      <c r="P41" s="1">
        <v>1</v>
      </c>
      <c r="Q41" s="1">
        <v>0</v>
      </c>
      <c r="R41" s="1">
        <v>0</v>
      </c>
      <c r="S41" s="1" t="s">
        <v>280</v>
      </c>
      <c r="T41" s="1" t="s">
        <v>280</v>
      </c>
      <c r="U41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('00001','1','資産','01','流動資産','001','現金預金','0007','定期預金','154','定期預金４','ていきよきん','1','1','0','0',current_timestamp,current_timestamp);</v>
      </c>
    </row>
    <row r="42" spans="3:21">
      <c r="C42" s="99" t="s">
        <v>276</v>
      </c>
      <c r="D42" s="16" t="s">
        <v>672</v>
      </c>
      <c r="E42" s="16" t="s">
        <v>673</v>
      </c>
      <c r="F42" s="16" t="s">
        <v>674</v>
      </c>
      <c r="G42" s="1" t="s">
        <v>675</v>
      </c>
      <c r="H42" s="1" t="s">
        <v>676</v>
      </c>
      <c r="I42" s="1" t="s">
        <v>677</v>
      </c>
      <c r="J42" s="1" t="s">
        <v>727</v>
      </c>
      <c r="K42" s="1" t="s">
        <v>728</v>
      </c>
      <c r="L42" s="1">
        <v>155</v>
      </c>
      <c r="M42" s="1" t="s">
        <v>734</v>
      </c>
      <c r="N42" s="1" t="s">
        <v>730</v>
      </c>
      <c r="O42" s="1">
        <v>1</v>
      </c>
      <c r="P42" s="1">
        <v>1</v>
      </c>
      <c r="Q42" s="1">
        <v>0</v>
      </c>
      <c r="R42" s="1">
        <v>0</v>
      </c>
      <c r="S42" s="1" t="s">
        <v>280</v>
      </c>
      <c r="T42" s="1" t="s">
        <v>280</v>
      </c>
      <c r="U42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('00001','1','資産','01','流動資産','001','現金預金','0007','定期預金','155','定期預金５','ていきよきん','1','1','0','0',current_timestamp,current_timestamp);</v>
      </c>
    </row>
    <row r="43" spans="3:21">
      <c r="C43" s="99" t="s">
        <v>276</v>
      </c>
      <c r="D43" s="16" t="s">
        <v>672</v>
      </c>
      <c r="E43" s="16" t="s">
        <v>673</v>
      </c>
      <c r="F43" s="16" t="s">
        <v>674</v>
      </c>
      <c r="G43" s="1" t="s">
        <v>675</v>
      </c>
      <c r="H43" s="1" t="s">
        <v>676</v>
      </c>
      <c r="I43" s="1" t="s">
        <v>677</v>
      </c>
      <c r="J43" s="1" t="s">
        <v>735</v>
      </c>
      <c r="K43" s="1" t="s">
        <v>736</v>
      </c>
      <c r="L43" s="1">
        <v>161</v>
      </c>
      <c r="M43" s="1" t="s">
        <v>737</v>
      </c>
      <c r="N43" s="1" t="s">
        <v>738</v>
      </c>
      <c r="O43" s="1">
        <v>1</v>
      </c>
      <c r="P43" s="1">
        <v>1</v>
      </c>
      <c r="Q43" s="1">
        <v>0</v>
      </c>
      <c r="R43" s="1">
        <v>0</v>
      </c>
      <c r="S43" s="1" t="s">
        <v>280</v>
      </c>
      <c r="T43" s="1" t="s">
        <v>280</v>
      </c>
      <c r="U43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('00001','1','資産','01','流動資産','001','現金預金','0008','他預金','161','その他預金１','そのたよきん','1','1','0','0',current_timestamp,current_timestamp);</v>
      </c>
    </row>
    <row r="44" spans="3:21">
      <c r="C44" s="99" t="s">
        <v>276</v>
      </c>
      <c r="D44" s="16" t="s">
        <v>672</v>
      </c>
      <c r="E44" s="16" t="s">
        <v>673</v>
      </c>
      <c r="F44" s="17" t="s">
        <v>674</v>
      </c>
      <c r="G44" s="1" t="s">
        <v>675</v>
      </c>
      <c r="H44" s="1" t="s">
        <v>676</v>
      </c>
      <c r="I44" s="1" t="s">
        <v>677</v>
      </c>
      <c r="J44" s="1" t="s">
        <v>735</v>
      </c>
      <c r="K44" s="1" t="s">
        <v>736</v>
      </c>
      <c r="L44" s="1">
        <v>162</v>
      </c>
      <c r="M44" s="1" t="s">
        <v>739</v>
      </c>
      <c r="N44" s="1" t="s">
        <v>738</v>
      </c>
      <c r="O44" s="1">
        <v>1</v>
      </c>
      <c r="P44" s="1">
        <v>1</v>
      </c>
      <c r="Q44" s="1">
        <v>0</v>
      </c>
      <c r="R44" s="1">
        <v>0</v>
      </c>
      <c r="S44" s="1" t="s">
        <v>280</v>
      </c>
      <c r="T44" s="1" t="s">
        <v>280</v>
      </c>
      <c r="U44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('00001','1','資産','01','流動資産','001','現金預金','0008','他預金','162','その他預金２','そのたよきん','1','1','0','0',current_timestamp,current_timestamp);</v>
      </c>
    </row>
    <row r="45" spans="3:21">
      <c r="C45" s="99" t="s">
        <v>276</v>
      </c>
      <c r="D45" s="16" t="s">
        <v>672</v>
      </c>
      <c r="E45" s="16" t="s">
        <v>673</v>
      </c>
      <c r="F45" s="17" t="s">
        <v>674</v>
      </c>
      <c r="G45" s="1" t="s">
        <v>675</v>
      </c>
      <c r="H45" s="1" t="s">
        <v>740</v>
      </c>
      <c r="I45" s="1" t="s">
        <v>741</v>
      </c>
      <c r="J45" s="1" t="s">
        <v>678</v>
      </c>
      <c r="K45" s="1" t="s">
        <v>741</v>
      </c>
      <c r="L45" s="1">
        <v>163</v>
      </c>
      <c r="M45" s="1" t="s">
        <v>741</v>
      </c>
      <c r="N45" s="1" t="s">
        <v>742</v>
      </c>
      <c r="O45" s="1">
        <v>1</v>
      </c>
      <c r="P45" s="1">
        <v>1</v>
      </c>
      <c r="Q45" s="1">
        <v>1</v>
      </c>
      <c r="R45" s="1">
        <v>0</v>
      </c>
      <c r="S45" s="1" t="s">
        <v>280</v>
      </c>
      <c r="T45" s="1" t="s">
        <v>280</v>
      </c>
      <c r="U45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('00001','1','資産','01','流動資産','002','短期有価証券','0001','短期有価証券','163','短期有価証券','ゆうかしょうけん','1','1','1','0',current_timestamp,current_timestamp);</v>
      </c>
    </row>
    <row r="46" spans="3:21">
      <c r="C46" s="99" t="s">
        <v>276</v>
      </c>
      <c r="D46" s="16" t="s">
        <v>672</v>
      </c>
      <c r="E46" s="16" t="s">
        <v>673</v>
      </c>
      <c r="F46" s="16" t="s">
        <v>674</v>
      </c>
      <c r="G46" s="1" t="s">
        <v>675</v>
      </c>
      <c r="H46" s="1" t="s">
        <v>743</v>
      </c>
      <c r="I46" s="1" t="s">
        <v>744</v>
      </c>
      <c r="J46" s="1" t="s">
        <v>678</v>
      </c>
      <c r="K46" s="1" t="s">
        <v>745</v>
      </c>
      <c r="L46" s="1">
        <v>180</v>
      </c>
      <c r="M46" s="1" t="s">
        <v>745</v>
      </c>
      <c r="N46" s="1" t="s">
        <v>746</v>
      </c>
      <c r="O46" s="1">
        <v>1</v>
      </c>
      <c r="P46" s="1">
        <v>1</v>
      </c>
      <c r="Q46" s="1">
        <v>1</v>
      </c>
      <c r="R46" s="1">
        <v>0</v>
      </c>
      <c r="S46" s="1" t="s">
        <v>280</v>
      </c>
      <c r="T46" s="1" t="s">
        <v>280</v>
      </c>
      <c r="U46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('00001','1','資産','01','流動資産','003','売上債権','0001','受取手形','180','受取手形','うけとりてがた','1','1','1','0',current_timestamp,current_timestamp);</v>
      </c>
    </row>
    <row r="47" spans="3:21">
      <c r="C47" s="99" t="s">
        <v>276</v>
      </c>
      <c r="D47" s="16" t="s">
        <v>672</v>
      </c>
      <c r="E47" s="16" t="s">
        <v>673</v>
      </c>
      <c r="F47" s="16" t="s">
        <v>674</v>
      </c>
      <c r="G47" s="1" t="s">
        <v>675</v>
      </c>
      <c r="H47" s="1" t="s">
        <v>743</v>
      </c>
      <c r="I47" s="1" t="s">
        <v>744</v>
      </c>
      <c r="J47" s="1" t="s">
        <v>747</v>
      </c>
      <c r="K47" s="1" t="s">
        <v>748</v>
      </c>
      <c r="L47" s="1">
        <v>181</v>
      </c>
      <c r="M47" s="1" t="s">
        <v>749</v>
      </c>
      <c r="N47" s="1" t="s">
        <v>750</v>
      </c>
      <c r="O47" s="1">
        <v>1</v>
      </c>
      <c r="P47" s="1">
        <v>1</v>
      </c>
      <c r="Q47" s="1">
        <v>1</v>
      </c>
      <c r="R47" s="1">
        <v>0</v>
      </c>
      <c r="S47" s="1" t="s">
        <v>280</v>
      </c>
      <c r="T47" s="1" t="s">
        <v>280</v>
      </c>
      <c r="U4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('00001','1','資産','01','流動資産','003','売上債権','0002','売掛金','181','売掛金１','うりかけきん','1','1','1','0',current_timestamp,current_timestamp);</v>
      </c>
    </row>
    <row r="48" spans="3:21">
      <c r="C48" s="99" t="s">
        <v>276</v>
      </c>
      <c r="D48" s="16" t="s">
        <v>672</v>
      </c>
      <c r="E48" s="16" t="s">
        <v>673</v>
      </c>
      <c r="F48" s="16" t="s">
        <v>674</v>
      </c>
      <c r="G48" s="1" t="s">
        <v>675</v>
      </c>
      <c r="H48" s="1" t="s">
        <v>743</v>
      </c>
      <c r="I48" s="1" t="s">
        <v>744</v>
      </c>
      <c r="J48" s="1" t="s">
        <v>747</v>
      </c>
      <c r="K48" s="1" t="s">
        <v>748</v>
      </c>
      <c r="L48" s="1">
        <v>182</v>
      </c>
      <c r="M48" s="1" t="s">
        <v>751</v>
      </c>
      <c r="N48" s="1" t="s">
        <v>750</v>
      </c>
      <c r="O48" s="1">
        <v>1</v>
      </c>
      <c r="P48" s="1">
        <v>1</v>
      </c>
      <c r="Q48" s="1">
        <v>1</v>
      </c>
      <c r="R48" s="1">
        <v>0</v>
      </c>
      <c r="S48" s="1" t="s">
        <v>280</v>
      </c>
      <c r="T48" s="1" t="s">
        <v>280</v>
      </c>
      <c r="U4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('00001','1','資産','01','流動資産','003','売上債権','0002','売掛金','182','売掛金２','うりかけきん','1','1','1','0',current_timestamp,current_timestamp);</v>
      </c>
    </row>
    <row r="49" spans="3:22">
      <c r="C49" s="99" t="s">
        <v>276</v>
      </c>
      <c r="D49" s="16" t="s">
        <v>672</v>
      </c>
      <c r="E49" s="16" t="s">
        <v>673</v>
      </c>
      <c r="F49" s="16" t="s">
        <v>674</v>
      </c>
      <c r="G49" s="1" t="s">
        <v>675</v>
      </c>
      <c r="H49" s="1" t="s">
        <v>743</v>
      </c>
      <c r="I49" s="1" t="s">
        <v>744</v>
      </c>
      <c r="J49" s="1" t="s">
        <v>747</v>
      </c>
      <c r="K49" s="1" t="s">
        <v>748</v>
      </c>
      <c r="L49" s="1">
        <v>183</v>
      </c>
      <c r="M49" s="1" t="s">
        <v>752</v>
      </c>
      <c r="N49" s="1" t="s">
        <v>750</v>
      </c>
      <c r="O49" s="1">
        <v>1</v>
      </c>
      <c r="P49" s="1">
        <v>1</v>
      </c>
      <c r="Q49" s="1">
        <v>1</v>
      </c>
      <c r="R49" s="1">
        <v>0</v>
      </c>
      <c r="S49" s="1" t="s">
        <v>280</v>
      </c>
      <c r="T49" s="1" t="s">
        <v>280</v>
      </c>
      <c r="U4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('00001','1','資産','01','流動資産','003','売上債権','0002','売掛金','183','売掛金３','うりかけきん','1','1','1','0',current_timestamp,current_timestamp);</v>
      </c>
      <c r="V49" s="20"/>
    </row>
    <row r="50" spans="3:22">
      <c r="C50" s="99" t="s">
        <v>276</v>
      </c>
      <c r="D50" s="16" t="s">
        <v>672</v>
      </c>
      <c r="E50" s="16" t="s">
        <v>673</v>
      </c>
      <c r="F50" s="16" t="s">
        <v>674</v>
      </c>
      <c r="G50" s="1" t="s">
        <v>675</v>
      </c>
      <c r="H50" s="1" t="s">
        <v>743</v>
      </c>
      <c r="I50" s="1" t="s">
        <v>744</v>
      </c>
      <c r="J50" s="1" t="s">
        <v>747</v>
      </c>
      <c r="K50" s="1" t="s">
        <v>748</v>
      </c>
      <c r="L50" s="1">
        <v>184</v>
      </c>
      <c r="M50" s="1" t="s">
        <v>753</v>
      </c>
      <c r="N50" s="1" t="s">
        <v>750</v>
      </c>
      <c r="O50" s="1">
        <v>1</v>
      </c>
      <c r="P50" s="1">
        <v>1</v>
      </c>
      <c r="Q50" s="1">
        <v>1</v>
      </c>
      <c r="R50" s="1">
        <v>0</v>
      </c>
      <c r="S50" s="1" t="s">
        <v>280</v>
      </c>
      <c r="T50" s="1" t="s">
        <v>280</v>
      </c>
      <c r="U50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('00001','1','資産','01','流動資産','003','売上債権','0002','売掛金','184','売掛金４','うりかけきん','1','1','1','0',current_timestamp,current_timestamp);</v>
      </c>
      <c r="V50" s="20"/>
    </row>
    <row r="51" spans="3:22">
      <c r="C51" s="99" t="s">
        <v>276</v>
      </c>
      <c r="D51" s="16" t="s">
        <v>672</v>
      </c>
      <c r="E51" s="16" t="s">
        <v>673</v>
      </c>
      <c r="F51" s="16" t="s">
        <v>674</v>
      </c>
      <c r="G51" s="1" t="s">
        <v>675</v>
      </c>
      <c r="H51" s="1" t="s">
        <v>743</v>
      </c>
      <c r="I51" s="1" t="s">
        <v>744</v>
      </c>
      <c r="J51" s="1" t="s">
        <v>747</v>
      </c>
      <c r="K51" s="1" t="s">
        <v>748</v>
      </c>
      <c r="L51" s="1">
        <v>185</v>
      </c>
      <c r="M51" s="1" t="s">
        <v>754</v>
      </c>
      <c r="N51" s="1" t="s">
        <v>750</v>
      </c>
      <c r="O51" s="1">
        <v>1</v>
      </c>
      <c r="P51" s="1">
        <v>1</v>
      </c>
      <c r="Q51" s="1">
        <v>1</v>
      </c>
      <c r="R51" s="1">
        <v>0</v>
      </c>
      <c r="S51" s="1" t="s">
        <v>280</v>
      </c>
      <c r="T51" s="1" t="s">
        <v>280</v>
      </c>
      <c r="U51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('00001','1','資産','01','流動資産','003','売上債権','0002','売掛金','185','売掛金５','うりかけきん','1','1','1','0',current_timestamp,current_timestamp);</v>
      </c>
      <c r="V51" s="20"/>
    </row>
    <row r="52" spans="1:21">
      <c r="A52" s="4" t="s">
        <v>755</v>
      </c>
      <c r="C52" s="100" t="s">
        <v>276</v>
      </c>
      <c r="D52" s="28" t="s">
        <v>672</v>
      </c>
      <c r="E52" s="28" t="s">
        <v>673</v>
      </c>
      <c r="F52" s="28" t="s">
        <v>674</v>
      </c>
      <c r="G52" s="27" t="s">
        <v>675</v>
      </c>
      <c r="H52" s="27" t="s">
        <v>743</v>
      </c>
      <c r="I52" s="27" t="s">
        <v>744</v>
      </c>
      <c r="J52" s="27" t="s">
        <v>685</v>
      </c>
      <c r="K52" s="27" t="s">
        <v>756</v>
      </c>
      <c r="L52" s="27">
        <v>186</v>
      </c>
      <c r="M52" s="27" t="s">
        <v>756</v>
      </c>
      <c r="N52" s="27" t="s">
        <v>757</v>
      </c>
      <c r="O52" s="4">
        <v>2</v>
      </c>
      <c r="P52" s="4">
        <v>1</v>
      </c>
      <c r="Q52" s="4">
        <v>1</v>
      </c>
      <c r="R52" s="4">
        <v>0</v>
      </c>
      <c r="S52" s="1" t="s">
        <v>280</v>
      </c>
      <c r="T52" s="1" t="s">
        <v>280</v>
      </c>
      <c r="U52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('00001','1','資産','01','流動資産','003','売上債権','0003','貸倒引当金','186','貸倒引当金','かしだおれひきあてきん','2','1','1','0',current_timestamp,current_timestamp);</v>
      </c>
    </row>
    <row r="53" spans="3:21">
      <c r="C53" s="99" t="s">
        <v>276</v>
      </c>
      <c r="D53" s="16" t="s">
        <v>672</v>
      </c>
      <c r="E53" s="16" t="s">
        <v>673</v>
      </c>
      <c r="F53" s="16" t="s">
        <v>674</v>
      </c>
      <c r="G53" s="1" t="s">
        <v>675</v>
      </c>
      <c r="H53" s="1" t="s">
        <v>758</v>
      </c>
      <c r="I53" s="1" t="s">
        <v>759</v>
      </c>
      <c r="J53" s="1" t="s">
        <v>678</v>
      </c>
      <c r="K53" s="1" t="s">
        <v>760</v>
      </c>
      <c r="L53" s="1">
        <v>191</v>
      </c>
      <c r="M53" s="1" t="s">
        <v>760</v>
      </c>
      <c r="N53" s="1" t="s">
        <v>761</v>
      </c>
      <c r="O53" s="1">
        <v>1</v>
      </c>
      <c r="P53" s="1">
        <v>1</v>
      </c>
      <c r="Q53" s="1">
        <v>1</v>
      </c>
      <c r="R53" s="1">
        <v>0</v>
      </c>
      <c r="S53" s="1" t="s">
        <v>280</v>
      </c>
      <c r="T53" s="1" t="s">
        <v>280</v>
      </c>
      <c r="U53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('00001','1','資産','01','流動資産','004','棚卸資産','0001','商品','191','商品','しょうひん','1','1','1','0',current_timestamp,current_timestamp);</v>
      </c>
    </row>
    <row r="54" spans="3:21">
      <c r="C54" s="99" t="s">
        <v>276</v>
      </c>
      <c r="D54" s="16" t="s">
        <v>672</v>
      </c>
      <c r="E54" s="16" t="s">
        <v>673</v>
      </c>
      <c r="F54" s="16" t="s">
        <v>674</v>
      </c>
      <c r="G54" s="1" t="s">
        <v>675</v>
      </c>
      <c r="H54" s="1" t="s">
        <v>758</v>
      </c>
      <c r="I54" s="1" t="s">
        <v>759</v>
      </c>
      <c r="J54" s="1" t="s">
        <v>747</v>
      </c>
      <c r="K54" s="1" t="s">
        <v>762</v>
      </c>
      <c r="L54" s="1">
        <v>192</v>
      </c>
      <c r="M54" s="1" t="s">
        <v>762</v>
      </c>
      <c r="N54" s="1" t="s">
        <v>763</v>
      </c>
      <c r="O54" s="1">
        <v>1</v>
      </c>
      <c r="P54" s="1">
        <v>1</v>
      </c>
      <c r="Q54" s="1">
        <v>1</v>
      </c>
      <c r="R54" s="1">
        <v>0</v>
      </c>
      <c r="S54" s="1" t="s">
        <v>280</v>
      </c>
      <c r="T54" s="1" t="s">
        <v>280</v>
      </c>
      <c r="U54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('00001','1','資産','01','流動資産','004','棚卸資産','0002','製品','192','製品','せいひん','1','1','1','0',current_timestamp,current_timestamp);</v>
      </c>
    </row>
    <row r="55" spans="3:21">
      <c r="C55" s="99" t="s">
        <v>276</v>
      </c>
      <c r="D55" s="16" t="s">
        <v>672</v>
      </c>
      <c r="E55" s="16" t="s">
        <v>673</v>
      </c>
      <c r="F55" s="16" t="s">
        <v>674</v>
      </c>
      <c r="G55" s="1" t="s">
        <v>675</v>
      </c>
      <c r="H55" s="1" t="s">
        <v>758</v>
      </c>
      <c r="I55" s="1" t="s">
        <v>759</v>
      </c>
      <c r="J55" s="1" t="s">
        <v>685</v>
      </c>
      <c r="K55" s="1" t="s">
        <v>764</v>
      </c>
      <c r="L55" s="1">
        <v>193</v>
      </c>
      <c r="M55" s="1" t="s">
        <v>764</v>
      </c>
      <c r="N55" s="1" t="s">
        <v>765</v>
      </c>
      <c r="O55" s="1">
        <v>1</v>
      </c>
      <c r="P55" s="1">
        <v>1</v>
      </c>
      <c r="Q55" s="1">
        <v>1</v>
      </c>
      <c r="R55" s="1">
        <v>0</v>
      </c>
      <c r="S55" s="1" t="s">
        <v>280</v>
      </c>
      <c r="T55" s="1" t="s">
        <v>280</v>
      </c>
      <c r="U55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('00001','1','資産','01','流動資産','004','棚卸資産','0003','仕掛品','193','仕掛品','しかかりひん','1','1','1','0',current_timestamp,current_timestamp);</v>
      </c>
    </row>
    <row r="56" spans="3:21">
      <c r="C56" s="99" t="s">
        <v>276</v>
      </c>
      <c r="D56" s="16" t="s">
        <v>672</v>
      </c>
      <c r="E56" s="16" t="s">
        <v>673</v>
      </c>
      <c r="F56" s="17" t="s">
        <v>674</v>
      </c>
      <c r="G56" s="1" t="s">
        <v>675</v>
      </c>
      <c r="H56" s="1" t="s">
        <v>758</v>
      </c>
      <c r="I56" s="1" t="s">
        <v>759</v>
      </c>
      <c r="J56" s="1" t="s">
        <v>698</v>
      </c>
      <c r="K56" s="1" t="s">
        <v>766</v>
      </c>
      <c r="L56" s="1">
        <v>194</v>
      </c>
      <c r="M56" s="1" t="s">
        <v>766</v>
      </c>
      <c r="N56" s="1" t="s">
        <v>767</v>
      </c>
      <c r="O56" s="1">
        <v>1</v>
      </c>
      <c r="P56" s="1">
        <v>1</v>
      </c>
      <c r="Q56" s="1">
        <v>1</v>
      </c>
      <c r="R56" s="1">
        <v>0</v>
      </c>
      <c r="S56" s="1" t="s">
        <v>280</v>
      </c>
      <c r="T56" s="1" t="s">
        <v>280</v>
      </c>
      <c r="U56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('00001','1','資産','01','流動資産','004','棚卸資産','0004','原材料','194','原材料','げんざいりょう','1','1','1','0',current_timestamp,current_timestamp);</v>
      </c>
    </row>
    <row r="57" spans="3:21">
      <c r="C57" s="99" t="s">
        <v>276</v>
      </c>
      <c r="D57" s="16" t="s">
        <v>672</v>
      </c>
      <c r="E57" s="16" t="s">
        <v>673</v>
      </c>
      <c r="F57" s="17" t="s">
        <v>674</v>
      </c>
      <c r="G57" s="1" t="s">
        <v>675</v>
      </c>
      <c r="H57" s="1" t="s">
        <v>758</v>
      </c>
      <c r="I57" s="1" t="s">
        <v>759</v>
      </c>
      <c r="J57" s="1" t="s">
        <v>711</v>
      </c>
      <c r="K57" s="1" t="s">
        <v>768</v>
      </c>
      <c r="L57" s="1">
        <v>195</v>
      </c>
      <c r="M57" s="1" t="s">
        <v>768</v>
      </c>
      <c r="N57" s="1" t="s">
        <v>769</v>
      </c>
      <c r="O57" s="1">
        <v>1</v>
      </c>
      <c r="P57" s="1">
        <v>1</v>
      </c>
      <c r="Q57" s="1">
        <v>1</v>
      </c>
      <c r="R57" s="1">
        <v>0</v>
      </c>
      <c r="S57" s="1" t="s">
        <v>280</v>
      </c>
      <c r="T57" s="1" t="s">
        <v>280</v>
      </c>
      <c r="U5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('00001','1','資産','01','流動資産','004','棚卸資産','0005','貯贓品','195','貯贓品','ちょぞうひん','1','1','1','0',current_timestamp,current_timestamp);</v>
      </c>
    </row>
    <row r="58" spans="3:21">
      <c r="C58" s="99" t="s">
        <v>276</v>
      </c>
      <c r="D58" s="16" t="s">
        <v>672</v>
      </c>
      <c r="E58" s="16" t="s">
        <v>673</v>
      </c>
      <c r="F58" s="17" t="s">
        <v>674</v>
      </c>
      <c r="G58" s="1" t="s">
        <v>675</v>
      </c>
      <c r="H58" s="1" t="s">
        <v>770</v>
      </c>
      <c r="I58" s="1" t="s">
        <v>771</v>
      </c>
      <c r="J58" s="1" t="s">
        <v>678</v>
      </c>
      <c r="K58" s="1" t="s">
        <v>772</v>
      </c>
      <c r="L58" s="1">
        <v>201</v>
      </c>
      <c r="M58" s="1" t="s">
        <v>772</v>
      </c>
      <c r="N58" s="1" t="s">
        <v>773</v>
      </c>
      <c r="O58" s="1">
        <v>1</v>
      </c>
      <c r="P58" s="1">
        <v>1</v>
      </c>
      <c r="Q58" s="1">
        <v>1</v>
      </c>
      <c r="R58" s="1">
        <v>0</v>
      </c>
      <c r="S58" s="1" t="s">
        <v>280</v>
      </c>
      <c r="T58" s="1" t="s">
        <v>280</v>
      </c>
      <c r="U5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('00001','1','資産','01','流動資産','005','その他','0001','前渡金','201','前渡金','まえわたしきん','1','1','1','0',current_timestamp,current_timestamp);</v>
      </c>
    </row>
    <row r="59" spans="3:21">
      <c r="C59" s="99" t="s">
        <v>276</v>
      </c>
      <c r="D59" s="16" t="s">
        <v>672</v>
      </c>
      <c r="E59" s="16" t="s">
        <v>673</v>
      </c>
      <c r="F59" s="17" t="s">
        <v>674</v>
      </c>
      <c r="G59" s="1" t="s">
        <v>675</v>
      </c>
      <c r="H59" s="1" t="s">
        <v>770</v>
      </c>
      <c r="I59" s="1" t="s">
        <v>771</v>
      </c>
      <c r="J59" s="1" t="s">
        <v>747</v>
      </c>
      <c r="K59" s="1" t="s">
        <v>774</v>
      </c>
      <c r="L59" s="1">
        <v>202</v>
      </c>
      <c r="M59" s="1" t="s">
        <v>774</v>
      </c>
      <c r="N59" s="1" t="s">
        <v>775</v>
      </c>
      <c r="O59" s="1">
        <v>1</v>
      </c>
      <c r="P59" s="1">
        <v>1</v>
      </c>
      <c r="Q59" s="1">
        <v>1</v>
      </c>
      <c r="R59" s="1">
        <v>0</v>
      </c>
      <c r="S59" s="1" t="s">
        <v>280</v>
      </c>
      <c r="T59" s="1" t="s">
        <v>280</v>
      </c>
      <c r="U5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('00001','1','資産','01','流動資産','005','その他','0002','立替金','202','立替金','たてかえきん','1','1','1','0',current_timestamp,current_timestamp);</v>
      </c>
    </row>
    <row r="60" spans="3:21">
      <c r="C60" s="99" t="s">
        <v>276</v>
      </c>
      <c r="D60" s="16" t="s">
        <v>672</v>
      </c>
      <c r="E60" s="16" t="s">
        <v>673</v>
      </c>
      <c r="F60" s="17" t="s">
        <v>674</v>
      </c>
      <c r="G60" s="1" t="s">
        <v>675</v>
      </c>
      <c r="H60" s="1" t="s">
        <v>770</v>
      </c>
      <c r="I60" s="1" t="s">
        <v>771</v>
      </c>
      <c r="J60" s="1" t="s">
        <v>685</v>
      </c>
      <c r="K60" s="1" t="s">
        <v>776</v>
      </c>
      <c r="L60" s="1">
        <v>203</v>
      </c>
      <c r="M60" s="1" t="s">
        <v>777</v>
      </c>
      <c r="N60" s="1" t="s">
        <v>778</v>
      </c>
      <c r="O60" s="1">
        <v>1</v>
      </c>
      <c r="P60" s="1">
        <v>1</v>
      </c>
      <c r="Q60" s="1">
        <v>1</v>
      </c>
      <c r="R60" s="1">
        <v>0</v>
      </c>
      <c r="S60" s="1" t="s">
        <v>280</v>
      </c>
      <c r="T60" s="1" t="s">
        <v>280</v>
      </c>
      <c r="U60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('00001','1','資産','01','流動資産','005','その他','0003','貸付金','203','貸付金１','かしつけきん','1','1','1','0',current_timestamp,current_timestamp);</v>
      </c>
    </row>
    <row r="61" spans="3:21">
      <c r="C61" s="99" t="s">
        <v>276</v>
      </c>
      <c r="D61" s="16" t="s">
        <v>672</v>
      </c>
      <c r="E61" s="16" t="s">
        <v>673</v>
      </c>
      <c r="F61" s="16" t="s">
        <v>674</v>
      </c>
      <c r="G61" s="1" t="s">
        <v>675</v>
      </c>
      <c r="H61" s="1" t="s">
        <v>770</v>
      </c>
      <c r="I61" s="1" t="s">
        <v>771</v>
      </c>
      <c r="J61" s="1" t="s">
        <v>685</v>
      </c>
      <c r="K61" s="1" t="s">
        <v>776</v>
      </c>
      <c r="L61" s="1">
        <v>204</v>
      </c>
      <c r="M61" s="1" t="s">
        <v>779</v>
      </c>
      <c r="N61" s="1" t="s">
        <v>778</v>
      </c>
      <c r="O61" s="1">
        <v>1</v>
      </c>
      <c r="P61" s="1">
        <v>1</v>
      </c>
      <c r="Q61" s="1">
        <v>1</v>
      </c>
      <c r="R61" s="1">
        <v>0</v>
      </c>
      <c r="S61" s="1" t="s">
        <v>280</v>
      </c>
      <c r="T61" s="1" t="s">
        <v>280</v>
      </c>
      <c r="U61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('00001','1','資産','01','流動資産','005','その他','0003','貸付金','204','貸付金２','かしつけきん','1','1','1','0',current_timestamp,current_timestamp);</v>
      </c>
    </row>
    <row r="62" spans="3:21">
      <c r="C62" s="99" t="s">
        <v>276</v>
      </c>
      <c r="D62" s="16" t="s">
        <v>672</v>
      </c>
      <c r="E62" s="16" t="s">
        <v>673</v>
      </c>
      <c r="F62" s="16" t="s">
        <v>674</v>
      </c>
      <c r="G62" s="1" t="s">
        <v>675</v>
      </c>
      <c r="H62" s="1" t="s">
        <v>770</v>
      </c>
      <c r="I62" s="1" t="s">
        <v>771</v>
      </c>
      <c r="J62" s="1" t="s">
        <v>698</v>
      </c>
      <c r="K62" s="1" t="s">
        <v>780</v>
      </c>
      <c r="L62" s="1">
        <v>205</v>
      </c>
      <c r="M62" s="1" t="s">
        <v>780</v>
      </c>
      <c r="N62" s="1" t="s">
        <v>781</v>
      </c>
      <c r="O62" s="1">
        <v>1</v>
      </c>
      <c r="P62" s="1">
        <v>1</v>
      </c>
      <c r="Q62" s="1">
        <v>1</v>
      </c>
      <c r="R62" s="1">
        <v>0</v>
      </c>
      <c r="S62" s="1" t="s">
        <v>280</v>
      </c>
      <c r="T62" s="1" t="s">
        <v>280</v>
      </c>
      <c r="U62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('00001','1','資産','01','流動資産','005','その他','0004','未収入金','205','未収入金','みしゅうにゅうきん','1','1','1','0',current_timestamp,current_timestamp);</v>
      </c>
    </row>
    <row r="63" spans="3:21">
      <c r="C63" s="99" t="s">
        <v>276</v>
      </c>
      <c r="D63" s="16" t="s">
        <v>672</v>
      </c>
      <c r="E63" s="16" t="s">
        <v>673</v>
      </c>
      <c r="F63" s="16" t="s">
        <v>674</v>
      </c>
      <c r="G63" s="1" t="s">
        <v>675</v>
      </c>
      <c r="H63" s="1" t="s">
        <v>770</v>
      </c>
      <c r="I63" s="1" t="s">
        <v>771</v>
      </c>
      <c r="J63" s="1" t="s">
        <v>711</v>
      </c>
      <c r="K63" s="1" t="s">
        <v>782</v>
      </c>
      <c r="L63" s="1">
        <v>206</v>
      </c>
      <c r="M63" s="1" t="s">
        <v>782</v>
      </c>
      <c r="N63" s="1" t="s">
        <v>783</v>
      </c>
      <c r="O63" s="1">
        <v>1</v>
      </c>
      <c r="P63" s="1">
        <v>1</v>
      </c>
      <c r="Q63" s="1">
        <v>1</v>
      </c>
      <c r="R63" s="1">
        <v>0</v>
      </c>
      <c r="S63" s="1" t="s">
        <v>280</v>
      </c>
      <c r="T63" s="1" t="s">
        <v>280</v>
      </c>
      <c r="U63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('00001','1','資産','01','流動資産','005','その他','0005','仮払金','206','仮払金','かりばらいきん','1','1','1','0',current_timestamp,current_timestamp);</v>
      </c>
    </row>
    <row r="64" spans="3:21">
      <c r="C64" s="99" t="s">
        <v>276</v>
      </c>
      <c r="D64" s="16" t="s">
        <v>672</v>
      </c>
      <c r="E64" s="16" t="s">
        <v>673</v>
      </c>
      <c r="F64" s="17" t="s">
        <v>674</v>
      </c>
      <c r="G64" s="1" t="s">
        <v>675</v>
      </c>
      <c r="H64" s="1" t="s">
        <v>770</v>
      </c>
      <c r="I64" s="1" t="s">
        <v>771</v>
      </c>
      <c r="J64" s="1" t="s">
        <v>719</v>
      </c>
      <c r="K64" s="1" t="s">
        <v>784</v>
      </c>
      <c r="L64" s="1">
        <v>207</v>
      </c>
      <c r="M64" s="1" t="s">
        <v>784</v>
      </c>
      <c r="N64" s="1" t="s">
        <v>785</v>
      </c>
      <c r="O64" s="1">
        <v>1</v>
      </c>
      <c r="P64" s="1">
        <v>1</v>
      </c>
      <c r="Q64" s="1">
        <v>1</v>
      </c>
      <c r="R64" s="1">
        <v>0</v>
      </c>
      <c r="S64" s="1" t="s">
        <v>280</v>
      </c>
      <c r="T64" s="1" t="s">
        <v>280</v>
      </c>
      <c r="U64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('00001','1','資産','01','流動資産','005','その他','0006','前払費用','207','前払費用','まえばらいひよう','1','1','1','0',current_timestamp,current_timestamp);</v>
      </c>
    </row>
    <row r="65" spans="1:21">
      <c r="A65" s="4" t="s">
        <v>786</v>
      </c>
      <c r="C65" s="99" t="s">
        <v>276</v>
      </c>
      <c r="D65" s="16" t="s">
        <v>672</v>
      </c>
      <c r="E65" s="16" t="s">
        <v>673</v>
      </c>
      <c r="F65" s="16" t="s">
        <v>674</v>
      </c>
      <c r="G65" s="1" t="s">
        <v>675</v>
      </c>
      <c r="H65" s="1" t="s">
        <v>770</v>
      </c>
      <c r="I65" s="1" t="s">
        <v>771</v>
      </c>
      <c r="J65" s="29" t="s">
        <v>727</v>
      </c>
      <c r="K65" s="1" t="s">
        <v>787</v>
      </c>
      <c r="L65" s="1">
        <v>208</v>
      </c>
      <c r="M65" s="1" t="s">
        <v>787</v>
      </c>
      <c r="N65" s="1" t="s">
        <v>788</v>
      </c>
      <c r="O65" s="1">
        <v>1</v>
      </c>
      <c r="P65" s="1">
        <v>1</v>
      </c>
      <c r="Q65" s="1">
        <v>1</v>
      </c>
      <c r="R65" s="1">
        <v>0</v>
      </c>
      <c r="S65" s="1" t="s">
        <v>280</v>
      </c>
      <c r="T65" s="1" t="s">
        <v>280</v>
      </c>
      <c r="U65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('00001','1','資産','01','流動資産','005','その他','0007','不渡手形','208','不渡手形','ふわたりてがた','1','1','1','0',current_timestamp,current_timestamp);</v>
      </c>
    </row>
    <row r="66" spans="3:21">
      <c r="C66" s="99" t="s">
        <v>276</v>
      </c>
      <c r="D66" s="16" t="s">
        <v>672</v>
      </c>
      <c r="E66" s="16" t="s">
        <v>673</v>
      </c>
      <c r="F66" s="16" t="s">
        <v>674</v>
      </c>
      <c r="G66" s="1" t="s">
        <v>675</v>
      </c>
      <c r="H66" s="1" t="s">
        <v>770</v>
      </c>
      <c r="I66" s="1" t="s">
        <v>771</v>
      </c>
      <c r="J66" s="1" t="s">
        <v>735</v>
      </c>
      <c r="K66" s="1" t="s">
        <v>789</v>
      </c>
      <c r="L66" s="1">
        <v>209</v>
      </c>
      <c r="M66" s="1" t="s">
        <v>790</v>
      </c>
      <c r="N66" s="1" t="s">
        <v>791</v>
      </c>
      <c r="O66" s="1">
        <v>1</v>
      </c>
      <c r="P66" s="1">
        <v>1</v>
      </c>
      <c r="Q66" s="1">
        <v>1</v>
      </c>
      <c r="R66" s="1">
        <v>0</v>
      </c>
      <c r="S66" s="1" t="s">
        <v>280</v>
      </c>
      <c r="T66" s="1" t="s">
        <v>280</v>
      </c>
      <c r="U66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('00001','1','資産','01','流動資産','005','その他','0008','他流動資産','209','流動資産１','りゅうどうしさん','1','1','1','0',current_timestamp,current_timestamp);</v>
      </c>
    </row>
    <row r="67" spans="3:21">
      <c r="C67" s="99" t="s">
        <v>276</v>
      </c>
      <c r="D67" s="16" t="s">
        <v>672</v>
      </c>
      <c r="E67" s="16" t="s">
        <v>673</v>
      </c>
      <c r="F67" s="16" t="s">
        <v>674</v>
      </c>
      <c r="G67" s="1" t="s">
        <v>675</v>
      </c>
      <c r="H67" s="1" t="s">
        <v>770</v>
      </c>
      <c r="I67" s="1" t="s">
        <v>771</v>
      </c>
      <c r="J67" s="1" t="s">
        <v>735</v>
      </c>
      <c r="K67" s="1" t="s">
        <v>789</v>
      </c>
      <c r="L67" s="1">
        <v>210</v>
      </c>
      <c r="M67" s="1" t="s">
        <v>792</v>
      </c>
      <c r="N67" s="1" t="s">
        <v>791</v>
      </c>
      <c r="O67" s="1">
        <v>1</v>
      </c>
      <c r="P67" s="1">
        <v>1</v>
      </c>
      <c r="Q67" s="1">
        <v>1</v>
      </c>
      <c r="R67" s="1">
        <v>0</v>
      </c>
      <c r="S67" s="1" t="s">
        <v>280</v>
      </c>
      <c r="T67" s="1" t="s">
        <v>280</v>
      </c>
      <c r="U67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('00001','1','資産','01','流動資産','005','その他','0008','他流動資産','210','流動資産２','りゅうどうしさん','1','1','1','0',current_timestamp,current_timestamp);</v>
      </c>
    </row>
    <row r="68" spans="3:21">
      <c r="C68" s="99" t="s">
        <v>276</v>
      </c>
      <c r="D68" s="16" t="s">
        <v>672</v>
      </c>
      <c r="E68" s="16" t="s">
        <v>673</v>
      </c>
      <c r="F68" s="16" t="s">
        <v>674</v>
      </c>
      <c r="G68" s="1" t="s">
        <v>675</v>
      </c>
      <c r="H68" s="1" t="s">
        <v>770</v>
      </c>
      <c r="I68" s="1" t="s">
        <v>771</v>
      </c>
      <c r="J68" s="1" t="s">
        <v>735</v>
      </c>
      <c r="K68" s="1" t="s">
        <v>789</v>
      </c>
      <c r="L68" s="1">
        <v>211</v>
      </c>
      <c r="M68" s="1" t="s">
        <v>793</v>
      </c>
      <c r="N68" s="1" t="s">
        <v>791</v>
      </c>
      <c r="O68" s="1">
        <v>1</v>
      </c>
      <c r="P68" s="1">
        <v>1</v>
      </c>
      <c r="Q68" s="1">
        <v>1</v>
      </c>
      <c r="R68" s="1">
        <v>0</v>
      </c>
      <c r="S68" s="1" t="s">
        <v>280</v>
      </c>
      <c r="T68" s="1" t="s">
        <v>280</v>
      </c>
      <c r="U68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('00001','1','資産','01','流動資産','005','その他','0008','他流動資産','211','流動資産３','りゅうどうしさん','1','1','1','0',current_timestamp,current_timestamp);</v>
      </c>
    </row>
    <row r="69" spans="3:21">
      <c r="C69" s="99" t="s">
        <v>276</v>
      </c>
      <c r="D69" s="16" t="s">
        <v>672</v>
      </c>
      <c r="E69" s="16" t="s">
        <v>673</v>
      </c>
      <c r="F69" s="16" t="s">
        <v>674</v>
      </c>
      <c r="G69" s="1" t="s">
        <v>675</v>
      </c>
      <c r="H69" s="1" t="s">
        <v>770</v>
      </c>
      <c r="I69" s="1" t="s">
        <v>771</v>
      </c>
      <c r="J69" s="1" t="s">
        <v>735</v>
      </c>
      <c r="K69" s="1" t="s">
        <v>789</v>
      </c>
      <c r="L69" s="1">
        <v>212</v>
      </c>
      <c r="M69" s="1" t="s">
        <v>794</v>
      </c>
      <c r="N69" s="1" t="s">
        <v>791</v>
      </c>
      <c r="O69" s="1">
        <v>1</v>
      </c>
      <c r="P69" s="1">
        <v>1</v>
      </c>
      <c r="Q69" s="1">
        <v>1</v>
      </c>
      <c r="R69" s="1">
        <v>0</v>
      </c>
      <c r="S69" s="1" t="s">
        <v>280</v>
      </c>
      <c r="T69" s="1" t="s">
        <v>280</v>
      </c>
      <c r="U69" s="1" t="str">
        <f t="shared" si="0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('00001','1','資産','01','流動資産','005','その他','0008','他流動資産','212','流動資産４','りゅうどうしさん','1','1','1','0',current_timestamp,current_timestamp);</v>
      </c>
    </row>
    <row r="70" spans="3:21">
      <c r="C70" s="99" t="s">
        <v>276</v>
      </c>
      <c r="D70" s="16" t="s">
        <v>672</v>
      </c>
      <c r="E70" s="16" t="s">
        <v>673</v>
      </c>
      <c r="F70" s="16" t="s">
        <v>674</v>
      </c>
      <c r="G70" s="1" t="s">
        <v>675</v>
      </c>
      <c r="H70" s="1" t="s">
        <v>770</v>
      </c>
      <c r="I70" s="1" t="s">
        <v>771</v>
      </c>
      <c r="J70" s="1" t="s">
        <v>735</v>
      </c>
      <c r="K70" s="1" t="s">
        <v>789</v>
      </c>
      <c r="L70" s="1">
        <v>213</v>
      </c>
      <c r="M70" s="1" t="s">
        <v>795</v>
      </c>
      <c r="N70" s="1" t="s">
        <v>791</v>
      </c>
      <c r="O70" s="1">
        <v>1</v>
      </c>
      <c r="P70" s="1">
        <v>1</v>
      </c>
      <c r="Q70" s="1">
        <v>1</v>
      </c>
      <c r="R70" s="1">
        <v>0</v>
      </c>
      <c r="S70" s="1" t="s">
        <v>280</v>
      </c>
      <c r="T70" s="1" t="s">
        <v>280</v>
      </c>
      <c r="U70" s="1" t="str">
        <f t="shared" ref="U70:U133" si="1"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70&amp;"','"&amp;D70&amp;"','"&amp;E70&amp;"','"&amp;F70&amp;"','"&amp;G70&amp;"','"&amp;H70&amp;"','"&amp;I70&amp;"','"&amp;J70&amp;"','"&amp;K70&amp;"','"&amp;L70&amp;"','"&amp;M70&amp;"','"&amp;N70&amp;"','"&amp;O70&amp;"','"&amp;P70&amp;"','"&amp;Q70&amp;"','"&amp;R70&amp;"',"&amp;S70&amp;","&amp;T70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('00001','1','資産','01','流動資産','005','その他','0008','他流動資産','213','流動資産５','りゅうどうしさん','1','1','1','0',current_timestamp,current_timestamp);</v>
      </c>
    </row>
    <row r="71" spans="3:21">
      <c r="C71" s="99" t="s">
        <v>276</v>
      </c>
      <c r="D71" s="16" t="s">
        <v>672</v>
      </c>
      <c r="E71" s="16" t="s">
        <v>673</v>
      </c>
      <c r="F71" s="16" t="s">
        <v>674</v>
      </c>
      <c r="G71" s="1" t="s">
        <v>675</v>
      </c>
      <c r="H71" s="1" t="s">
        <v>770</v>
      </c>
      <c r="I71" s="1" t="s">
        <v>771</v>
      </c>
      <c r="J71" s="1" t="s">
        <v>735</v>
      </c>
      <c r="K71" s="1" t="s">
        <v>789</v>
      </c>
      <c r="L71" s="1">
        <v>214</v>
      </c>
      <c r="M71" s="1" t="s">
        <v>796</v>
      </c>
      <c r="N71" s="1" t="s">
        <v>791</v>
      </c>
      <c r="O71" s="1">
        <v>1</v>
      </c>
      <c r="P71" s="1">
        <v>1</v>
      </c>
      <c r="Q71" s="1">
        <v>1</v>
      </c>
      <c r="R71" s="1">
        <v>0</v>
      </c>
      <c r="S71" s="1" t="s">
        <v>280</v>
      </c>
      <c r="T71" s="1" t="s">
        <v>280</v>
      </c>
      <c r="U7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('00001','1','資産','01','流動資産','005','その他','0008','他流動資産','214','流動資産６','りゅうどうしさん','1','1','1','0',current_timestamp,current_timestamp);</v>
      </c>
    </row>
    <row r="72" spans="3:21">
      <c r="C72" s="99" t="s">
        <v>276</v>
      </c>
      <c r="D72" s="16" t="s">
        <v>672</v>
      </c>
      <c r="E72" s="16" t="s">
        <v>673</v>
      </c>
      <c r="F72" s="16" t="s">
        <v>674</v>
      </c>
      <c r="G72" s="1" t="s">
        <v>675</v>
      </c>
      <c r="H72" s="1" t="s">
        <v>770</v>
      </c>
      <c r="I72" s="1" t="s">
        <v>771</v>
      </c>
      <c r="J72" s="1" t="s">
        <v>735</v>
      </c>
      <c r="K72" s="1" t="s">
        <v>789</v>
      </c>
      <c r="L72" s="1">
        <v>215</v>
      </c>
      <c r="M72" s="1" t="s">
        <v>797</v>
      </c>
      <c r="N72" s="1" t="s">
        <v>791</v>
      </c>
      <c r="O72" s="1">
        <v>1</v>
      </c>
      <c r="P72" s="1">
        <v>1</v>
      </c>
      <c r="Q72" s="1">
        <v>1</v>
      </c>
      <c r="R72" s="1">
        <v>0</v>
      </c>
      <c r="S72" s="1" t="s">
        <v>280</v>
      </c>
      <c r="T72" s="1" t="s">
        <v>280</v>
      </c>
      <c r="U7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('00001','1','資産','01','流動資産','005','その他','0008','他流動資産','215','流動資産７','りゅうどうしさん','1','1','1','0',current_timestamp,current_timestamp);</v>
      </c>
    </row>
    <row r="73" spans="3:21">
      <c r="C73" s="99" t="s">
        <v>276</v>
      </c>
      <c r="D73" s="16" t="s">
        <v>672</v>
      </c>
      <c r="E73" s="16" t="s">
        <v>673</v>
      </c>
      <c r="F73" s="16" t="s">
        <v>674</v>
      </c>
      <c r="G73" s="1" t="s">
        <v>675</v>
      </c>
      <c r="H73" s="1" t="s">
        <v>770</v>
      </c>
      <c r="I73" s="1" t="s">
        <v>771</v>
      </c>
      <c r="J73" s="1" t="s">
        <v>735</v>
      </c>
      <c r="K73" s="1" t="s">
        <v>789</v>
      </c>
      <c r="L73" s="1">
        <v>216</v>
      </c>
      <c r="M73" s="1" t="s">
        <v>798</v>
      </c>
      <c r="N73" s="1" t="s">
        <v>791</v>
      </c>
      <c r="O73" s="1">
        <v>1</v>
      </c>
      <c r="P73" s="1">
        <v>1</v>
      </c>
      <c r="Q73" s="1">
        <v>1</v>
      </c>
      <c r="R73" s="1">
        <v>0</v>
      </c>
      <c r="S73" s="1" t="s">
        <v>280</v>
      </c>
      <c r="T73" s="1" t="s">
        <v>280</v>
      </c>
      <c r="U7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('00001','1','資産','01','流動資産','005','その他','0008','他流動資産','216','流動資産８','りゅうどうしさん','1','1','1','0',current_timestamp,current_timestamp);</v>
      </c>
    </row>
    <row r="74" spans="3:21">
      <c r="C74" s="99" t="s">
        <v>276</v>
      </c>
      <c r="D74" s="16" t="s">
        <v>672</v>
      </c>
      <c r="E74" s="16" t="s">
        <v>673</v>
      </c>
      <c r="F74" s="16" t="s">
        <v>674</v>
      </c>
      <c r="G74" s="1" t="s">
        <v>675</v>
      </c>
      <c r="H74" s="1" t="s">
        <v>770</v>
      </c>
      <c r="I74" s="1" t="s">
        <v>771</v>
      </c>
      <c r="J74" s="1" t="s">
        <v>799</v>
      </c>
      <c r="K74" s="1" t="s">
        <v>800</v>
      </c>
      <c r="L74" s="1">
        <v>217</v>
      </c>
      <c r="M74" s="1" t="s">
        <v>800</v>
      </c>
      <c r="N74" s="1" t="s">
        <v>801</v>
      </c>
      <c r="O74" s="1">
        <v>1</v>
      </c>
      <c r="P74" s="1">
        <v>1</v>
      </c>
      <c r="Q74" s="1">
        <v>1</v>
      </c>
      <c r="R74" s="1">
        <v>0</v>
      </c>
      <c r="S74" s="1" t="s">
        <v>280</v>
      </c>
      <c r="T74" s="1" t="s">
        <v>280</v>
      </c>
      <c r="U74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('00001','1','資産','01','流動資産','005','その他','0009','繰延税金資産','217','繰延税金資産','くりのべぜいきんしさん','1','1','1','0',current_timestamp,current_timestamp);</v>
      </c>
    </row>
    <row r="75" spans="3:21">
      <c r="C75" s="99" t="s">
        <v>276</v>
      </c>
      <c r="D75" s="16" t="s">
        <v>672</v>
      </c>
      <c r="E75" s="16" t="s">
        <v>673</v>
      </c>
      <c r="F75" s="16" t="s">
        <v>674</v>
      </c>
      <c r="G75" s="1" t="s">
        <v>675</v>
      </c>
      <c r="H75" s="1" t="s">
        <v>770</v>
      </c>
      <c r="I75" s="1" t="s">
        <v>771</v>
      </c>
      <c r="J75" s="1" t="s">
        <v>802</v>
      </c>
      <c r="K75" s="1" t="s">
        <v>803</v>
      </c>
      <c r="L75" s="1">
        <v>218</v>
      </c>
      <c r="M75" s="1" t="s">
        <v>803</v>
      </c>
      <c r="N75" s="1" t="s">
        <v>804</v>
      </c>
      <c r="O75" s="1">
        <v>1</v>
      </c>
      <c r="P75" s="1">
        <v>1</v>
      </c>
      <c r="Q75" s="1">
        <v>1</v>
      </c>
      <c r="R75" s="1">
        <v>0</v>
      </c>
      <c r="S75" s="1" t="s">
        <v>280</v>
      </c>
      <c r="T75" s="1" t="s">
        <v>280</v>
      </c>
      <c r="U75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('00001','1','資産','01','流動資産','005','その他','0010','仮払消費税等','218','仮払消費税等','かりばらいしょうひぜいとう','1','1','1','0',current_timestamp,current_timestamp);</v>
      </c>
    </row>
    <row r="76" spans="3:21">
      <c r="C76" s="99" t="s">
        <v>276</v>
      </c>
      <c r="D76" s="16" t="s">
        <v>672</v>
      </c>
      <c r="E76" s="16" t="s">
        <v>673</v>
      </c>
      <c r="F76" s="16" t="s">
        <v>674</v>
      </c>
      <c r="G76" s="1" t="s">
        <v>675</v>
      </c>
      <c r="H76" s="1" t="s">
        <v>770</v>
      </c>
      <c r="I76" s="1" t="s">
        <v>771</v>
      </c>
      <c r="J76" s="1" t="s">
        <v>805</v>
      </c>
      <c r="K76" s="1" t="s">
        <v>806</v>
      </c>
      <c r="L76" s="1">
        <v>219</v>
      </c>
      <c r="M76" s="1" t="s">
        <v>806</v>
      </c>
      <c r="N76" s="1" t="s">
        <v>807</v>
      </c>
      <c r="O76" s="1">
        <v>1</v>
      </c>
      <c r="P76" s="1">
        <v>1</v>
      </c>
      <c r="Q76" s="1">
        <v>1</v>
      </c>
      <c r="R76" s="1">
        <v>0</v>
      </c>
      <c r="S76" s="1" t="s">
        <v>280</v>
      </c>
      <c r="T76" s="1" t="s">
        <v>280</v>
      </c>
      <c r="U76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('00001','1','資産','01','流動資産','005','その他','0011','未収消費税等','219','未収消費税等','みしゅうしょうひぜいとう','1','1','1','0',current_timestamp,current_timestamp);</v>
      </c>
    </row>
    <row r="77" spans="3:21">
      <c r="C77" s="99" t="s">
        <v>276</v>
      </c>
      <c r="D77" s="16" t="s">
        <v>672</v>
      </c>
      <c r="E77" s="16" t="s">
        <v>673</v>
      </c>
      <c r="F77" s="16" t="s">
        <v>674</v>
      </c>
      <c r="G77" s="1" t="s">
        <v>675</v>
      </c>
      <c r="H77" s="1" t="s">
        <v>770</v>
      </c>
      <c r="I77" s="1" t="s">
        <v>771</v>
      </c>
      <c r="J77" s="1" t="s">
        <v>808</v>
      </c>
      <c r="K77" s="1" t="s">
        <v>756</v>
      </c>
      <c r="L77" s="1">
        <v>220</v>
      </c>
      <c r="M77" s="1" t="s">
        <v>756</v>
      </c>
      <c r="N77" s="1" t="s">
        <v>757</v>
      </c>
      <c r="O77" s="1">
        <v>2</v>
      </c>
      <c r="P77" s="1">
        <v>1</v>
      </c>
      <c r="Q77" s="1">
        <v>1</v>
      </c>
      <c r="R77" s="1">
        <v>0</v>
      </c>
      <c r="S77" s="1" t="s">
        <v>280</v>
      </c>
      <c r="T77" s="1" t="s">
        <v>280</v>
      </c>
      <c r="U77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('00001','1','資産','01','流動資産','005','その他','0012','貸倒引当金','220','貸倒引当金','かしだおれひきあてきん','2','1','1','0',current_timestamp,current_timestamp);</v>
      </c>
    </row>
    <row r="78" spans="3:21">
      <c r="C78" s="99" t="s">
        <v>276</v>
      </c>
      <c r="D78" s="16" t="s">
        <v>672</v>
      </c>
      <c r="E78" s="16" t="s">
        <v>673</v>
      </c>
      <c r="F78" s="17" t="s">
        <v>674</v>
      </c>
      <c r="G78" s="1" t="s">
        <v>675</v>
      </c>
      <c r="H78" s="1" t="s">
        <v>809</v>
      </c>
      <c r="I78" s="1" t="s">
        <v>810</v>
      </c>
      <c r="J78" s="1" t="s">
        <v>678</v>
      </c>
      <c r="K78" s="1" t="s">
        <v>810</v>
      </c>
      <c r="L78" s="1">
        <v>225</v>
      </c>
      <c r="M78" s="1" t="s">
        <v>810</v>
      </c>
      <c r="N78" s="1" t="s">
        <v>811</v>
      </c>
      <c r="O78" s="1">
        <v>1</v>
      </c>
      <c r="P78" s="1">
        <v>1</v>
      </c>
      <c r="Q78" s="1">
        <v>1</v>
      </c>
      <c r="R78" s="1">
        <v>0</v>
      </c>
      <c r="S78" s="1" t="s">
        <v>280</v>
      </c>
      <c r="T78" s="1" t="s">
        <v>280</v>
      </c>
      <c r="U78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('00001','1','資産','01','流動資産','006','事業主貸','0001','事業主貸','225','事業主貸','じぎょうぬしかし','1','1','1','0',current_timestamp,current_timestamp);</v>
      </c>
    </row>
    <row r="79" spans="3:21">
      <c r="C79" s="99" t="s">
        <v>276</v>
      </c>
      <c r="D79" s="16" t="s">
        <v>672</v>
      </c>
      <c r="E79" s="16" t="s">
        <v>673</v>
      </c>
      <c r="F79" s="17" t="s">
        <v>812</v>
      </c>
      <c r="G79" s="1" t="s">
        <v>813</v>
      </c>
      <c r="H79" s="1" t="s">
        <v>676</v>
      </c>
      <c r="I79" s="1" t="s">
        <v>814</v>
      </c>
      <c r="J79" s="1" t="s">
        <v>678</v>
      </c>
      <c r="K79" s="1" t="s">
        <v>815</v>
      </c>
      <c r="L79" s="1">
        <v>231</v>
      </c>
      <c r="M79" s="1" t="s">
        <v>815</v>
      </c>
      <c r="N79" s="1" t="s">
        <v>816</v>
      </c>
      <c r="O79" s="1">
        <v>1</v>
      </c>
      <c r="P79" s="1">
        <v>1</v>
      </c>
      <c r="Q79" s="1">
        <v>1</v>
      </c>
      <c r="R79" s="1">
        <v>0</v>
      </c>
      <c r="S79" s="1" t="s">
        <v>280</v>
      </c>
      <c r="T79" s="1" t="s">
        <v>280</v>
      </c>
      <c r="U79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('00001','1','資産','02','固定資産','001','有形','0001','建物','231','建物','たてもの','1','1','1','0',current_timestamp,current_timestamp);</v>
      </c>
    </row>
    <row r="80" spans="3:21">
      <c r="C80" s="99" t="s">
        <v>276</v>
      </c>
      <c r="D80" s="16" t="s">
        <v>672</v>
      </c>
      <c r="E80" s="16" t="s">
        <v>673</v>
      </c>
      <c r="F80" s="16" t="s">
        <v>812</v>
      </c>
      <c r="G80" s="1" t="s">
        <v>813</v>
      </c>
      <c r="H80" s="1" t="s">
        <v>676</v>
      </c>
      <c r="I80" s="1" t="s">
        <v>814</v>
      </c>
      <c r="J80" s="1" t="s">
        <v>747</v>
      </c>
      <c r="K80" s="1" t="s">
        <v>817</v>
      </c>
      <c r="L80" s="1">
        <v>232</v>
      </c>
      <c r="M80" s="1" t="s">
        <v>817</v>
      </c>
      <c r="N80" s="1" t="s">
        <v>818</v>
      </c>
      <c r="O80" s="1">
        <v>1</v>
      </c>
      <c r="P80" s="1">
        <v>1</v>
      </c>
      <c r="Q80" s="1">
        <v>1</v>
      </c>
      <c r="R80" s="1">
        <v>0</v>
      </c>
      <c r="S80" s="1" t="s">
        <v>280</v>
      </c>
      <c r="T80" s="1" t="s">
        <v>280</v>
      </c>
      <c r="U80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('00001','1','資産','02','固定資産','001','有形','0002','設備造作','232','設備造作','せつびぞうさく','1','1','1','0',current_timestamp,current_timestamp);</v>
      </c>
    </row>
    <row r="81" spans="3:21">
      <c r="C81" s="99" t="s">
        <v>276</v>
      </c>
      <c r="D81" s="16" t="s">
        <v>672</v>
      </c>
      <c r="E81" s="16" t="s">
        <v>673</v>
      </c>
      <c r="F81" s="16" t="s">
        <v>812</v>
      </c>
      <c r="G81" s="1" t="s">
        <v>813</v>
      </c>
      <c r="H81" s="1" t="s">
        <v>676</v>
      </c>
      <c r="I81" s="1" t="s">
        <v>814</v>
      </c>
      <c r="J81" s="1" t="s">
        <v>685</v>
      </c>
      <c r="K81" s="1" t="s">
        <v>819</v>
      </c>
      <c r="L81" s="1">
        <v>233</v>
      </c>
      <c r="M81" s="1" t="s">
        <v>819</v>
      </c>
      <c r="N81" s="1" t="s">
        <v>820</v>
      </c>
      <c r="O81" s="1">
        <v>1</v>
      </c>
      <c r="P81" s="1">
        <v>1</v>
      </c>
      <c r="Q81" s="1">
        <v>1</v>
      </c>
      <c r="R81" s="1">
        <v>0</v>
      </c>
      <c r="S81" s="1" t="s">
        <v>280</v>
      </c>
      <c r="T81" s="1" t="s">
        <v>280</v>
      </c>
      <c r="U8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('00001','1','資産','02','固定資産','001','有形','0003','構築物','233','構築物','こうちくぶつ','1','1','1','0',current_timestamp,current_timestamp);</v>
      </c>
    </row>
    <row r="82" spans="3:21">
      <c r="C82" s="99" t="s">
        <v>276</v>
      </c>
      <c r="D82" s="16" t="s">
        <v>672</v>
      </c>
      <c r="E82" s="16" t="s">
        <v>673</v>
      </c>
      <c r="F82" s="17" t="s">
        <v>812</v>
      </c>
      <c r="G82" s="1" t="s">
        <v>813</v>
      </c>
      <c r="H82" s="1" t="s">
        <v>676</v>
      </c>
      <c r="I82" s="1" t="s">
        <v>814</v>
      </c>
      <c r="J82" s="1" t="s">
        <v>698</v>
      </c>
      <c r="K82" s="1" t="s">
        <v>821</v>
      </c>
      <c r="L82" s="1">
        <v>234</v>
      </c>
      <c r="M82" s="1" t="s">
        <v>821</v>
      </c>
      <c r="N82" s="1" t="s">
        <v>822</v>
      </c>
      <c r="O82" s="1">
        <v>1</v>
      </c>
      <c r="P82" s="1">
        <v>1</v>
      </c>
      <c r="Q82" s="1">
        <v>1</v>
      </c>
      <c r="R82" s="1">
        <v>0</v>
      </c>
      <c r="S82" s="1" t="s">
        <v>280</v>
      </c>
      <c r="T82" s="1" t="s">
        <v>280</v>
      </c>
      <c r="U8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('00001','1','資産','02','固定資産','001','有形','0004','機械装置','234','機械装置','きかいそうち','1','1','1','0',current_timestamp,current_timestamp);</v>
      </c>
    </row>
    <row r="83" spans="3:21">
      <c r="C83" s="99" t="s">
        <v>276</v>
      </c>
      <c r="D83" s="16" t="s">
        <v>672</v>
      </c>
      <c r="E83" s="16" t="s">
        <v>673</v>
      </c>
      <c r="F83" s="16" t="s">
        <v>812</v>
      </c>
      <c r="G83" s="1" t="s">
        <v>813</v>
      </c>
      <c r="H83" s="1" t="s">
        <v>676</v>
      </c>
      <c r="I83" s="1" t="s">
        <v>814</v>
      </c>
      <c r="J83" s="1" t="s">
        <v>711</v>
      </c>
      <c r="K83" s="1" t="s">
        <v>823</v>
      </c>
      <c r="L83" s="1">
        <v>235</v>
      </c>
      <c r="M83" s="1" t="s">
        <v>823</v>
      </c>
      <c r="N83" s="1" t="s">
        <v>824</v>
      </c>
      <c r="O83" s="1">
        <v>1</v>
      </c>
      <c r="P83" s="1">
        <v>1</v>
      </c>
      <c r="Q83" s="1">
        <v>1</v>
      </c>
      <c r="R83" s="1">
        <v>0</v>
      </c>
      <c r="S83" s="1" t="s">
        <v>280</v>
      </c>
      <c r="T83" s="1" t="s">
        <v>280</v>
      </c>
      <c r="U8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('00001','1','資産','02','固定資産','001','有形','0005','車両運搬具','235','車両運搬具','しゃりょううんぱんぐ','1','1','1','0',current_timestamp,current_timestamp);</v>
      </c>
    </row>
    <row r="84" spans="3:21">
      <c r="C84" s="99" t="s">
        <v>276</v>
      </c>
      <c r="D84" s="16" t="s">
        <v>672</v>
      </c>
      <c r="E84" s="16" t="s">
        <v>673</v>
      </c>
      <c r="F84" s="17" t="s">
        <v>812</v>
      </c>
      <c r="G84" s="1" t="s">
        <v>813</v>
      </c>
      <c r="H84" s="1" t="s">
        <v>676</v>
      </c>
      <c r="I84" s="1" t="s">
        <v>814</v>
      </c>
      <c r="J84" s="1" t="s">
        <v>719</v>
      </c>
      <c r="K84" s="1" t="s">
        <v>825</v>
      </c>
      <c r="L84" s="1">
        <v>236</v>
      </c>
      <c r="M84" s="1" t="s">
        <v>825</v>
      </c>
      <c r="N84" s="1" t="s">
        <v>826</v>
      </c>
      <c r="O84" s="1">
        <v>1</v>
      </c>
      <c r="P84" s="1">
        <v>1</v>
      </c>
      <c r="Q84" s="1">
        <v>1</v>
      </c>
      <c r="R84" s="1">
        <v>0</v>
      </c>
      <c r="S84" s="1" t="s">
        <v>280</v>
      </c>
      <c r="T84" s="1" t="s">
        <v>280</v>
      </c>
      <c r="U84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('00001','1','資産','02','固定資産','001','有形','0006','工具器具備品','236','工具器具備品','こうぐきぐびひん','1','1','1','0',current_timestamp,current_timestamp);</v>
      </c>
    </row>
    <row r="85" spans="3:21">
      <c r="C85" s="99" t="s">
        <v>276</v>
      </c>
      <c r="D85" s="16" t="s">
        <v>672</v>
      </c>
      <c r="E85" s="16" t="s">
        <v>673</v>
      </c>
      <c r="F85" s="16" t="s">
        <v>812</v>
      </c>
      <c r="G85" s="1" t="s">
        <v>813</v>
      </c>
      <c r="H85" s="1" t="s">
        <v>676</v>
      </c>
      <c r="I85" s="1" t="s">
        <v>814</v>
      </c>
      <c r="J85" s="1" t="s">
        <v>727</v>
      </c>
      <c r="K85" s="1" t="s">
        <v>827</v>
      </c>
      <c r="L85" s="1">
        <v>237</v>
      </c>
      <c r="M85" s="1" t="s">
        <v>827</v>
      </c>
      <c r="N85" s="1" t="s">
        <v>828</v>
      </c>
      <c r="O85" s="1">
        <v>1</v>
      </c>
      <c r="P85" s="1">
        <v>1</v>
      </c>
      <c r="Q85" s="1">
        <v>1</v>
      </c>
      <c r="R85" s="1">
        <v>0</v>
      </c>
      <c r="S85" s="1" t="s">
        <v>280</v>
      </c>
      <c r="T85" s="1" t="s">
        <v>280</v>
      </c>
      <c r="U85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('00001','1','資産','02','固定資産','001','有形','0007','土地','237','土地','とち','1','1','1','0',current_timestamp,current_timestamp);</v>
      </c>
    </row>
    <row r="86" spans="3:21">
      <c r="C86" s="99" t="s">
        <v>276</v>
      </c>
      <c r="D86" s="16" t="s">
        <v>672</v>
      </c>
      <c r="E86" s="16" t="s">
        <v>673</v>
      </c>
      <c r="F86" s="16" t="s">
        <v>812</v>
      </c>
      <c r="G86" s="1" t="s">
        <v>813</v>
      </c>
      <c r="H86" s="1" t="s">
        <v>676</v>
      </c>
      <c r="I86" s="1" t="s">
        <v>814</v>
      </c>
      <c r="J86" s="1" t="s">
        <v>735</v>
      </c>
      <c r="K86" s="1" t="s">
        <v>829</v>
      </c>
      <c r="L86" s="1">
        <v>238</v>
      </c>
      <c r="M86" s="1" t="s">
        <v>829</v>
      </c>
      <c r="N86" s="1" t="s">
        <v>830</v>
      </c>
      <c r="O86" s="1">
        <v>1</v>
      </c>
      <c r="P86" s="1">
        <v>1</v>
      </c>
      <c r="Q86" s="1">
        <v>1</v>
      </c>
      <c r="R86" s="1">
        <v>0</v>
      </c>
      <c r="S86" s="1" t="s">
        <v>280</v>
      </c>
      <c r="T86" s="1" t="s">
        <v>280</v>
      </c>
      <c r="U86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('00001','1','資産','02','固定資産','001','有形','0008','建設仮勘定','238','建設仮勘定','かんせつかりかんじょう','1','1','1','0',current_timestamp,current_timestamp);</v>
      </c>
    </row>
    <row r="87" spans="3:21">
      <c r="C87" s="99" t="s">
        <v>276</v>
      </c>
      <c r="D87" s="16" t="s">
        <v>672</v>
      </c>
      <c r="E87" s="16" t="s">
        <v>673</v>
      </c>
      <c r="F87" s="17" t="s">
        <v>812</v>
      </c>
      <c r="G87" s="1" t="s">
        <v>813</v>
      </c>
      <c r="H87" s="1" t="s">
        <v>676</v>
      </c>
      <c r="I87" s="1" t="s">
        <v>814</v>
      </c>
      <c r="J87" s="1" t="s">
        <v>799</v>
      </c>
      <c r="K87" s="1" t="s">
        <v>831</v>
      </c>
      <c r="L87" s="1">
        <v>239</v>
      </c>
      <c r="M87" s="1" t="s">
        <v>832</v>
      </c>
      <c r="N87" s="1" t="s">
        <v>833</v>
      </c>
      <c r="O87" s="1">
        <v>1</v>
      </c>
      <c r="P87" s="1">
        <v>1</v>
      </c>
      <c r="Q87" s="1">
        <v>1</v>
      </c>
      <c r="R87" s="1">
        <v>0</v>
      </c>
      <c r="S87" s="1" t="s">
        <v>280</v>
      </c>
      <c r="T87" s="1" t="s">
        <v>280</v>
      </c>
      <c r="U87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('00001','1','資産','02','固定資産','001','有形','0009','他有形固定資産','239','有形固定資産１','ゆうけいこていしさん','1','1','1','0',current_timestamp,current_timestamp);</v>
      </c>
    </row>
    <row r="88" spans="3:21">
      <c r="C88" s="99" t="s">
        <v>276</v>
      </c>
      <c r="D88" s="16" t="s">
        <v>672</v>
      </c>
      <c r="E88" s="16" t="s">
        <v>673</v>
      </c>
      <c r="F88" s="16" t="s">
        <v>812</v>
      </c>
      <c r="G88" s="1" t="s">
        <v>813</v>
      </c>
      <c r="H88" s="1" t="s">
        <v>676</v>
      </c>
      <c r="I88" s="1" t="s">
        <v>814</v>
      </c>
      <c r="J88" s="1" t="s">
        <v>799</v>
      </c>
      <c r="K88" s="1" t="s">
        <v>831</v>
      </c>
      <c r="L88" s="1">
        <v>240</v>
      </c>
      <c r="M88" s="1" t="s">
        <v>834</v>
      </c>
      <c r="N88" s="1" t="s">
        <v>833</v>
      </c>
      <c r="O88" s="1">
        <v>1</v>
      </c>
      <c r="P88" s="1">
        <v>1</v>
      </c>
      <c r="Q88" s="1">
        <v>1</v>
      </c>
      <c r="R88" s="1">
        <v>0</v>
      </c>
      <c r="S88" s="1" t="s">
        <v>280</v>
      </c>
      <c r="T88" s="1" t="s">
        <v>280</v>
      </c>
      <c r="U88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('00001','1','資産','02','固定資産','001','有形','0009','他有形固定資産','240','有形固定資産２','ゆうけいこていしさん','1','1','1','0',current_timestamp,current_timestamp);</v>
      </c>
    </row>
    <row r="89" spans="3:21">
      <c r="C89" s="99" t="s">
        <v>276</v>
      </c>
      <c r="D89" s="16" t="s">
        <v>672</v>
      </c>
      <c r="E89" s="16" t="s">
        <v>673</v>
      </c>
      <c r="F89" s="16" t="s">
        <v>812</v>
      </c>
      <c r="G89" s="1" t="s">
        <v>813</v>
      </c>
      <c r="H89" s="1" t="s">
        <v>676</v>
      </c>
      <c r="I89" s="1" t="s">
        <v>814</v>
      </c>
      <c r="J89" s="1" t="s">
        <v>799</v>
      </c>
      <c r="K89" s="1" t="s">
        <v>831</v>
      </c>
      <c r="L89" s="1">
        <v>241</v>
      </c>
      <c r="M89" s="1" t="s">
        <v>835</v>
      </c>
      <c r="N89" s="1" t="s">
        <v>833</v>
      </c>
      <c r="O89" s="1">
        <v>1</v>
      </c>
      <c r="P89" s="1">
        <v>1</v>
      </c>
      <c r="Q89" s="1">
        <v>1</v>
      </c>
      <c r="R89" s="1">
        <v>0</v>
      </c>
      <c r="S89" s="1" t="s">
        <v>280</v>
      </c>
      <c r="T89" s="1" t="s">
        <v>280</v>
      </c>
      <c r="U89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('00001','1','資産','02','固定資産','001','有形','0009','他有形固定資産','241','有形固定資産３','ゆうけいこていしさん','1','1','1','0',current_timestamp,current_timestamp);</v>
      </c>
    </row>
    <row r="90" spans="3:21">
      <c r="C90" s="99" t="s">
        <v>276</v>
      </c>
      <c r="D90" s="16" t="s">
        <v>672</v>
      </c>
      <c r="E90" s="16" t="s">
        <v>673</v>
      </c>
      <c r="F90" s="16" t="s">
        <v>812</v>
      </c>
      <c r="G90" s="1" t="s">
        <v>813</v>
      </c>
      <c r="H90" s="1" t="s">
        <v>676</v>
      </c>
      <c r="I90" s="1" t="s">
        <v>814</v>
      </c>
      <c r="J90" s="1" t="s">
        <v>799</v>
      </c>
      <c r="K90" s="1" t="s">
        <v>831</v>
      </c>
      <c r="L90" s="1">
        <v>242</v>
      </c>
      <c r="M90" s="1" t="s">
        <v>836</v>
      </c>
      <c r="N90" s="1" t="s">
        <v>833</v>
      </c>
      <c r="O90" s="1">
        <v>1</v>
      </c>
      <c r="P90" s="1">
        <v>1</v>
      </c>
      <c r="Q90" s="1">
        <v>1</v>
      </c>
      <c r="R90" s="1">
        <v>0</v>
      </c>
      <c r="S90" s="1" t="s">
        <v>280</v>
      </c>
      <c r="T90" s="1" t="s">
        <v>280</v>
      </c>
      <c r="U90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('00001','1','資産','02','固定資産','001','有形','0009','他有形固定資産','242','有形固定資産４','ゆうけいこていしさん','1','1','1','0',current_timestamp,current_timestamp);</v>
      </c>
    </row>
    <row r="91" spans="3:21">
      <c r="C91" s="99" t="s">
        <v>276</v>
      </c>
      <c r="D91" s="16" t="s">
        <v>672</v>
      </c>
      <c r="E91" s="16" t="s">
        <v>673</v>
      </c>
      <c r="F91" s="16" t="s">
        <v>812</v>
      </c>
      <c r="G91" s="1" t="s">
        <v>813</v>
      </c>
      <c r="H91" s="1" t="s">
        <v>676</v>
      </c>
      <c r="I91" s="1" t="s">
        <v>814</v>
      </c>
      <c r="J91" s="1" t="s">
        <v>799</v>
      </c>
      <c r="K91" s="1" t="s">
        <v>831</v>
      </c>
      <c r="L91" s="1">
        <v>243</v>
      </c>
      <c r="M91" s="1" t="s">
        <v>837</v>
      </c>
      <c r="N91" s="1" t="s">
        <v>833</v>
      </c>
      <c r="O91" s="1">
        <v>1</v>
      </c>
      <c r="P91" s="1">
        <v>1</v>
      </c>
      <c r="Q91" s="1">
        <v>1</v>
      </c>
      <c r="R91" s="1">
        <v>0</v>
      </c>
      <c r="S91" s="1" t="s">
        <v>280</v>
      </c>
      <c r="T91" s="1" t="s">
        <v>280</v>
      </c>
      <c r="U9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('00001','1','資産','02','固定資産','001','有形','0009','他有形固定資産','243','有形固定資産５','ゆうけいこていしさん','1','1','1','0',current_timestamp,current_timestamp);</v>
      </c>
    </row>
    <row r="92" spans="3:21">
      <c r="C92" s="99" t="s">
        <v>276</v>
      </c>
      <c r="D92" s="16" t="s">
        <v>672</v>
      </c>
      <c r="E92" s="16" t="s">
        <v>673</v>
      </c>
      <c r="F92" s="16" t="s">
        <v>812</v>
      </c>
      <c r="G92" s="1" t="s">
        <v>813</v>
      </c>
      <c r="H92" s="1" t="s">
        <v>676</v>
      </c>
      <c r="I92" s="1" t="s">
        <v>814</v>
      </c>
      <c r="J92" s="1" t="s">
        <v>802</v>
      </c>
      <c r="K92" s="1" t="s">
        <v>838</v>
      </c>
      <c r="L92" s="1">
        <v>244</v>
      </c>
      <c r="M92" s="1" t="s">
        <v>838</v>
      </c>
      <c r="N92" s="1" t="s">
        <v>839</v>
      </c>
      <c r="O92" s="1">
        <v>2</v>
      </c>
      <c r="P92" s="1">
        <v>1</v>
      </c>
      <c r="Q92" s="1">
        <v>1</v>
      </c>
      <c r="R92" s="1">
        <v>0</v>
      </c>
      <c r="S92" s="1" t="s">
        <v>280</v>
      </c>
      <c r="T92" s="1" t="s">
        <v>280</v>
      </c>
      <c r="U9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('00001','1','資産','02','固定資産','001','有形','0010','減価償却累計額','244','減価償却累計額','げんかしょうきゃくるいけいがく','2','1','1','0',current_timestamp,current_timestamp);</v>
      </c>
    </row>
    <row r="93" spans="3:21">
      <c r="C93" s="99" t="s">
        <v>276</v>
      </c>
      <c r="D93" s="16" t="s">
        <v>672</v>
      </c>
      <c r="E93" s="16" t="s">
        <v>673</v>
      </c>
      <c r="F93" s="21" t="s">
        <v>812</v>
      </c>
      <c r="G93" s="1" t="s">
        <v>813</v>
      </c>
      <c r="H93" s="1" t="s">
        <v>676</v>
      </c>
      <c r="I93" s="1" t="s">
        <v>814</v>
      </c>
      <c r="J93" s="1" t="s">
        <v>805</v>
      </c>
      <c r="K93" s="1" t="s">
        <v>840</v>
      </c>
      <c r="L93" s="1">
        <v>245</v>
      </c>
      <c r="M93" s="1" t="s">
        <v>840</v>
      </c>
      <c r="N93" s="1" t="s">
        <v>841</v>
      </c>
      <c r="O93" s="1">
        <v>2</v>
      </c>
      <c r="P93" s="1">
        <v>1</v>
      </c>
      <c r="Q93" s="1">
        <v>1</v>
      </c>
      <c r="R93" s="1">
        <v>0</v>
      </c>
      <c r="S93" s="1" t="s">
        <v>280</v>
      </c>
      <c r="T93" s="1" t="s">
        <v>280</v>
      </c>
      <c r="U9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('00001','1','資産','02','固定資産','001','有形','0011','減損損失累計額','245','減損損失累計額','げんそんそんしつるいけい','2','1','1','0',current_timestamp,current_timestamp);</v>
      </c>
    </row>
    <row r="94" spans="3:21">
      <c r="C94" s="99" t="s">
        <v>276</v>
      </c>
      <c r="D94" s="16" t="s">
        <v>672</v>
      </c>
      <c r="E94" s="16" t="s">
        <v>673</v>
      </c>
      <c r="F94" s="16" t="s">
        <v>812</v>
      </c>
      <c r="G94" s="1" t="s">
        <v>813</v>
      </c>
      <c r="H94" s="1" t="s">
        <v>740</v>
      </c>
      <c r="I94" s="1" t="s">
        <v>842</v>
      </c>
      <c r="J94" s="1" t="s">
        <v>678</v>
      </c>
      <c r="K94" s="1" t="s">
        <v>843</v>
      </c>
      <c r="L94" s="1">
        <v>251</v>
      </c>
      <c r="M94" s="1" t="s">
        <v>843</v>
      </c>
      <c r="N94" s="1" t="s">
        <v>844</v>
      </c>
      <c r="O94" s="1">
        <v>1</v>
      </c>
      <c r="P94" s="1">
        <v>1</v>
      </c>
      <c r="Q94" s="1">
        <v>1</v>
      </c>
      <c r="R94" s="1">
        <v>0</v>
      </c>
      <c r="S94" s="1" t="s">
        <v>280</v>
      </c>
      <c r="T94" s="1" t="s">
        <v>280</v>
      </c>
      <c r="U94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('00001','1','資産','02','固定資産','002','無形','0001','借地権','251','借地権','しゃくちけん','1','1','1','0',current_timestamp,current_timestamp);</v>
      </c>
    </row>
    <row r="95" spans="3:21">
      <c r="C95" s="99" t="s">
        <v>276</v>
      </c>
      <c r="D95" s="16" t="s">
        <v>672</v>
      </c>
      <c r="E95" s="16" t="s">
        <v>673</v>
      </c>
      <c r="F95" s="16" t="s">
        <v>812</v>
      </c>
      <c r="G95" s="1" t="s">
        <v>813</v>
      </c>
      <c r="H95" s="1" t="s">
        <v>740</v>
      </c>
      <c r="I95" s="1" t="s">
        <v>842</v>
      </c>
      <c r="J95" s="1" t="s">
        <v>747</v>
      </c>
      <c r="K95" s="1" t="s">
        <v>845</v>
      </c>
      <c r="L95" s="1">
        <v>252</v>
      </c>
      <c r="M95" s="1" t="s">
        <v>845</v>
      </c>
      <c r="N95" s="1" t="s">
        <v>846</v>
      </c>
      <c r="O95" s="1">
        <v>1</v>
      </c>
      <c r="P95" s="1">
        <v>1</v>
      </c>
      <c r="Q95" s="1">
        <v>1</v>
      </c>
      <c r="R95" s="1">
        <v>0</v>
      </c>
      <c r="S95" s="1" t="s">
        <v>280</v>
      </c>
      <c r="T95" s="1" t="s">
        <v>280</v>
      </c>
      <c r="U95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('00001','1','資産','02','固定資産','002','無形','0002','ソフトウェア','252','ソフトウェア','そふとうぇあ','1','1','1','0',current_timestamp,current_timestamp);</v>
      </c>
    </row>
    <row r="96" spans="1:21">
      <c r="A96" s="4" t="s">
        <v>847</v>
      </c>
      <c r="C96" s="99" t="s">
        <v>276</v>
      </c>
      <c r="D96" s="16" t="s">
        <v>672</v>
      </c>
      <c r="E96" s="16" t="s">
        <v>673</v>
      </c>
      <c r="F96" s="16" t="s">
        <v>812</v>
      </c>
      <c r="G96" s="1" t="s">
        <v>813</v>
      </c>
      <c r="H96" s="1" t="s">
        <v>740</v>
      </c>
      <c r="I96" s="1" t="s">
        <v>842</v>
      </c>
      <c r="J96" s="1" t="s">
        <v>685</v>
      </c>
      <c r="K96" s="4" t="s">
        <v>848</v>
      </c>
      <c r="L96" s="1">
        <v>253</v>
      </c>
      <c r="M96" s="1" t="s">
        <v>849</v>
      </c>
      <c r="N96" s="1" t="s">
        <v>850</v>
      </c>
      <c r="O96" s="1">
        <v>1</v>
      </c>
      <c r="P96" s="1">
        <v>1</v>
      </c>
      <c r="Q96" s="1">
        <v>1</v>
      </c>
      <c r="R96" s="1">
        <v>0</v>
      </c>
      <c r="S96" s="1" t="s">
        <v>280</v>
      </c>
      <c r="T96" s="1" t="s">
        <v>280</v>
      </c>
      <c r="U96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('00001','1','資産','02','固定資産','002','無形','0003','他無形固定資産','253','無形固定資産１','むけいこていしさん','1','1','1','0',current_timestamp,current_timestamp);</v>
      </c>
    </row>
    <row r="97" spans="1:21">
      <c r="A97" s="4" t="s">
        <v>847</v>
      </c>
      <c r="C97" s="99" t="s">
        <v>276</v>
      </c>
      <c r="D97" s="16" t="s">
        <v>672</v>
      </c>
      <c r="E97" s="16" t="s">
        <v>673</v>
      </c>
      <c r="F97" s="17" t="s">
        <v>812</v>
      </c>
      <c r="G97" s="1" t="s">
        <v>813</v>
      </c>
      <c r="H97" s="1" t="s">
        <v>740</v>
      </c>
      <c r="I97" s="1" t="s">
        <v>842</v>
      </c>
      <c r="J97" s="1" t="s">
        <v>685</v>
      </c>
      <c r="K97" s="4" t="s">
        <v>848</v>
      </c>
      <c r="L97" s="1">
        <v>254</v>
      </c>
      <c r="M97" s="1" t="s">
        <v>851</v>
      </c>
      <c r="N97" s="1" t="s">
        <v>850</v>
      </c>
      <c r="O97" s="1">
        <v>1</v>
      </c>
      <c r="P97" s="1">
        <v>1</v>
      </c>
      <c r="Q97" s="1">
        <v>1</v>
      </c>
      <c r="R97" s="1">
        <v>0</v>
      </c>
      <c r="S97" s="1" t="s">
        <v>280</v>
      </c>
      <c r="T97" s="1" t="s">
        <v>280</v>
      </c>
      <c r="U97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('00001','1','資産','02','固定資産','002','無形','0003','他無形固定資産','254','無形固定資産２','むけいこていしさん','1','1','1','0',current_timestamp,current_timestamp);</v>
      </c>
    </row>
    <row r="98" spans="1:21">
      <c r="A98" s="4" t="s">
        <v>847</v>
      </c>
      <c r="C98" s="99" t="s">
        <v>276</v>
      </c>
      <c r="D98" s="16" t="s">
        <v>672</v>
      </c>
      <c r="E98" s="16" t="s">
        <v>673</v>
      </c>
      <c r="F98" s="17" t="s">
        <v>812</v>
      </c>
      <c r="G98" s="1" t="s">
        <v>813</v>
      </c>
      <c r="H98" s="1" t="s">
        <v>740</v>
      </c>
      <c r="I98" s="1" t="s">
        <v>842</v>
      </c>
      <c r="J98" s="1" t="s">
        <v>685</v>
      </c>
      <c r="K98" s="4" t="s">
        <v>848</v>
      </c>
      <c r="L98" s="1">
        <v>255</v>
      </c>
      <c r="M98" s="1" t="s">
        <v>852</v>
      </c>
      <c r="N98" s="1" t="s">
        <v>850</v>
      </c>
      <c r="O98" s="1">
        <v>1</v>
      </c>
      <c r="P98" s="1">
        <v>1</v>
      </c>
      <c r="Q98" s="1">
        <v>1</v>
      </c>
      <c r="R98" s="1">
        <v>0</v>
      </c>
      <c r="S98" s="1" t="s">
        <v>280</v>
      </c>
      <c r="T98" s="1" t="s">
        <v>280</v>
      </c>
      <c r="U98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('00001','1','資産','02','固定資産','002','無形','0003','他無形固定資産','255','無形固定資産３','むけいこていしさん','1','1','1','0',current_timestamp,current_timestamp);</v>
      </c>
    </row>
    <row r="99" spans="1:21">
      <c r="A99" s="4" t="s">
        <v>847</v>
      </c>
      <c r="C99" s="99" t="s">
        <v>276</v>
      </c>
      <c r="D99" s="16" t="s">
        <v>672</v>
      </c>
      <c r="E99" s="16" t="s">
        <v>673</v>
      </c>
      <c r="F99" s="17" t="s">
        <v>812</v>
      </c>
      <c r="G99" s="1" t="s">
        <v>813</v>
      </c>
      <c r="H99" s="1" t="s">
        <v>740</v>
      </c>
      <c r="I99" s="1" t="s">
        <v>842</v>
      </c>
      <c r="J99" s="1" t="s">
        <v>685</v>
      </c>
      <c r="K99" s="4" t="s">
        <v>848</v>
      </c>
      <c r="L99" s="1">
        <v>256</v>
      </c>
      <c r="M99" s="1" t="s">
        <v>853</v>
      </c>
      <c r="N99" s="1" t="s">
        <v>850</v>
      </c>
      <c r="O99" s="1">
        <v>1</v>
      </c>
      <c r="P99" s="1">
        <v>1</v>
      </c>
      <c r="Q99" s="1">
        <v>1</v>
      </c>
      <c r="R99" s="1">
        <v>0</v>
      </c>
      <c r="S99" s="1" t="s">
        <v>280</v>
      </c>
      <c r="T99" s="1" t="s">
        <v>280</v>
      </c>
      <c r="U99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('00001','1','資産','02','固定資産','002','無形','0003','他無形固定資産','256','無形固定資産４','むけいこていしさん','1','1','1','0',current_timestamp,current_timestamp);</v>
      </c>
    </row>
    <row r="100" spans="3:21">
      <c r="C100" s="99" t="s">
        <v>276</v>
      </c>
      <c r="D100" s="16" t="s">
        <v>672</v>
      </c>
      <c r="E100" s="16" t="s">
        <v>673</v>
      </c>
      <c r="F100" s="17" t="s">
        <v>812</v>
      </c>
      <c r="G100" s="1" t="s">
        <v>813</v>
      </c>
      <c r="H100" s="1" t="s">
        <v>740</v>
      </c>
      <c r="I100" s="1" t="s">
        <v>842</v>
      </c>
      <c r="J100" s="1" t="s">
        <v>698</v>
      </c>
      <c r="K100" s="1" t="s">
        <v>854</v>
      </c>
      <c r="L100" s="1">
        <v>257</v>
      </c>
      <c r="M100" s="1" t="s">
        <v>854</v>
      </c>
      <c r="N100" s="1" t="s">
        <v>855</v>
      </c>
      <c r="O100" s="1">
        <v>1</v>
      </c>
      <c r="P100" s="1">
        <v>1</v>
      </c>
      <c r="Q100" s="1">
        <v>1</v>
      </c>
      <c r="R100" s="1">
        <v>0</v>
      </c>
      <c r="S100" s="1" t="s">
        <v>280</v>
      </c>
      <c r="T100" s="1" t="s">
        <v>280</v>
      </c>
      <c r="U100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('00001','1','資産','02','固定資産','002','無形','0004','権利金','257','権利金','けんりきん','1','1','1','0',current_timestamp,current_timestamp);</v>
      </c>
    </row>
    <row r="101" spans="3:21">
      <c r="C101" s="99" t="s">
        <v>276</v>
      </c>
      <c r="D101" s="16" t="s">
        <v>672</v>
      </c>
      <c r="E101" s="16" t="s">
        <v>673</v>
      </c>
      <c r="F101" s="17" t="s">
        <v>812</v>
      </c>
      <c r="G101" s="1" t="s">
        <v>813</v>
      </c>
      <c r="H101" s="1" t="s">
        <v>743</v>
      </c>
      <c r="I101" s="1" t="s">
        <v>856</v>
      </c>
      <c r="J101" s="1" t="s">
        <v>678</v>
      </c>
      <c r="K101" s="1" t="s">
        <v>857</v>
      </c>
      <c r="L101" s="1">
        <v>261</v>
      </c>
      <c r="M101" s="1" t="s">
        <v>857</v>
      </c>
      <c r="N101" s="1" t="s">
        <v>858</v>
      </c>
      <c r="O101" s="1">
        <v>1</v>
      </c>
      <c r="P101" s="1">
        <v>1</v>
      </c>
      <c r="Q101" s="1">
        <v>1</v>
      </c>
      <c r="R101" s="1">
        <v>0</v>
      </c>
      <c r="S101" s="1" t="s">
        <v>280</v>
      </c>
      <c r="T101" s="1" t="s">
        <v>280</v>
      </c>
      <c r="U10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('00001','1','資産','02','固定資産','003','投資','0001','出資金','261','出資金','しゅっしきん','1','1','1','0',current_timestamp,current_timestamp);</v>
      </c>
    </row>
    <row r="102" spans="3:21">
      <c r="C102" s="99" t="s">
        <v>276</v>
      </c>
      <c r="D102" s="16" t="s">
        <v>672</v>
      </c>
      <c r="E102" s="16" t="s">
        <v>673</v>
      </c>
      <c r="F102" s="17" t="s">
        <v>812</v>
      </c>
      <c r="G102" s="1" t="s">
        <v>813</v>
      </c>
      <c r="H102" s="1" t="s">
        <v>743</v>
      </c>
      <c r="I102" s="1" t="s">
        <v>856</v>
      </c>
      <c r="J102" s="1" t="s">
        <v>747</v>
      </c>
      <c r="K102" s="1" t="s">
        <v>859</v>
      </c>
      <c r="L102" s="1">
        <v>262</v>
      </c>
      <c r="M102" s="1" t="s">
        <v>859</v>
      </c>
      <c r="N102" s="1" t="s">
        <v>860</v>
      </c>
      <c r="O102" s="1">
        <v>1</v>
      </c>
      <c r="P102" s="1">
        <v>1</v>
      </c>
      <c r="Q102" s="1">
        <v>1</v>
      </c>
      <c r="R102" s="1">
        <v>0</v>
      </c>
      <c r="S102" s="1" t="s">
        <v>280</v>
      </c>
      <c r="T102" s="1" t="s">
        <v>280</v>
      </c>
      <c r="U10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('00001','1','資産','02','固定資産','003','投資','0002','投資有価証券','262','投資有価証券','とうしゆうかしょうけん','1','1','1','0',current_timestamp,current_timestamp);</v>
      </c>
    </row>
    <row r="103" spans="3:21">
      <c r="C103" s="99" t="s">
        <v>276</v>
      </c>
      <c r="D103" s="16" t="s">
        <v>672</v>
      </c>
      <c r="E103" s="16" t="s">
        <v>673</v>
      </c>
      <c r="F103" s="16" t="s">
        <v>812</v>
      </c>
      <c r="G103" s="1" t="s">
        <v>813</v>
      </c>
      <c r="H103" s="1" t="s">
        <v>743</v>
      </c>
      <c r="I103" s="1" t="s">
        <v>856</v>
      </c>
      <c r="J103" s="1" t="s">
        <v>685</v>
      </c>
      <c r="K103" s="1" t="s">
        <v>861</v>
      </c>
      <c r="L103" s="1">
        <v>263</v>
      </c>
      <c r="M103" s="1" t="s">
        <v>861</v>
      </c>
      <c r="N103" s="1" t="s">
        <v>862</v>
      </c>
      <c r="O103" s="1">
        <v>1</v>
      </c>
      <c r="P103" s="1">
        <v>1</v>
      </c>
      <c r="Q103" s="1">
        <v>1</v>
      </c>
      <c r="R103" s="1">
        <v>0</v>
      </c>
      <c r="S103" s="1" t="s">
        <v>280</v>
      </c>
      <c r="T103" s="1" t="s">
        <v>280</v>
      </c>
      <c r="U10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('00001','1','資産','02','固定資産','003','投資','0003','保証金','263','保証金','ほしょうきん','1','1','1','0',current_timestamp,current_timestamp);</v>
      </c>
    </row>
    <row r="104" spans="3:21">
      <c r="C104" s="99" t="s">
        <v>276</v>
      </c>
      <c r="D104" s="16" t="s">
        <v>672</v>
      </c>
      <c r="E104" s="16" t="s">
        <v>673</v>
      </c>
      <c r="F104" s="17" t="s">
        <v>812</v>
      </c>
      <c r="G104" s="1" t="s">
        <v>813</v>
      </c>
      <c r="H104" s="1" t="s">
        <v>743</v>
      </c>
      <c r="I104" s="1" t="s">
        <v>856</v>
      </c>
      <c r="J104" s="1" t="s">
        <v>698</v>
      </c>
      <c r="K104" s="1" t="s">
        <v>863</v>
      </c>
      <c r="L104" s="1">
        <v>264</v>
      </c>
      <c r="M104" s="1" t="s">
        <v>863</v>
      </c>
      <c r="N104" s="1" t="s">
        <v>864</v>
      </c>
      <c r="O104" s="1">
        <v>1</v>
      </c>
      <c r="P104" s="1">
        <v>1</v>
      </c>
      <c r="Q104" s="1">
        <v>1</v>
      </c>
      <c r="R104" s="1">
        <v>0</v>
      </c>
      <c r="S104" s="1" t="s">
        <v>280</v>
      </c>
      <c r="T104" s="1" t="s">
        <v>280</v>
      </c>
      <c r="U104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('00001','1','資産','02','固定資産','003','投資','0004','長期貸付金','264','長期貸付金','ちょうきかしつけきん','1','1','1','0',current_timestamp,current_timestamp);</v>
      </c>
    </row>
    <row r="105" spans="3:21">
      <c r="C105" s="99" t="s">
        <v>276</v>
      </c>
      <c r="D105" s="16" t="s">
        <v>672</v>
      </c>
      <c r="E105" s="16" t="s">
        <v>673</v>
      </c>
      <c r="F105" s="16" t="s">
        <v>812</v>
      </c>
      <c r="G105" s="1" t="s">
        <v>813</v>
      </c>
      <c r="H105" s="1" t="s">
        <v>743</v>
      </c>
      <c r="I105" s="1" t="s">
        <v>856</v>
      </c>
      <c r="J105" s="1" t="s">
        <v>711</v>
      </c>
      <c r="K105" s="1" t="s">
        <v>865</v>
      </c>
      <c r="L105" s="1">
        <v>265</v>
      </c>
      <c r="M105" s="1" t="s">
        <v>865</v>
      </c>
      <c r="N105" s="1" t="s">
        <v>866</v>
      </c>
      <c r="O105" s="1">
        <v>1</v>
      </c>
      <c r="P105" s="1">
        <v>1</v>
      </c>
      <c r="Q105" s="1">
        <v>1</v>
      </c>
      <c r="R105" s="1">
        <v>0</v>
      </c>
      <c r="S105" s="1" t="s">
        <v>280</v>
      </c>
      <c r="T105" s="1" t="s">
        <v>280</v>
      </c>
      <c r="U105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('00001','1','資産','02','固定資産','003','投資','0005','敷金','265','敷金','しききん','1','1','1','0',current_timestamp,current_timestamp);</v>
      </c>
    </row>
    <row r="106" spans="3:21">
      <c r="C106" s="99" t="s">
        <v>276</v>
      </c>
      <c r="D106" s="16" t="s">
        <v>672</v>
      </c>
      <c r="E106" s="16" t="s">
        <v>673</v>
      </c>
      <c r="F106" s="16" t="s">
        <v>812</v>
      </c>
      <c r="G106" s="1" t="s">
        <v>813</v>
      </c>
      <c r="H106" s="1" t="s">
        <v>743</v>
      </c>
      <c r="I106" s="1" t="s">
        <v>856</v>
      </c>
      <c r="J106" s="1" t="s">
        <v>719</v>
      </c>
      <c r="K106" s="1" t="s">
        <v>867</v>
      </c>
      <c r="L106" s="1">
        <v>266</v>
      </c>
      <c r="M106" s="1" t="s">
        <v>867</v>
      </c>
      <c r="N106" s="1" t="s">
        <v>868</v>
      </c>
      <c r="O106" s="1">
        <v>1</v>
      </c>
      <c r="P106" s="1">
        <v>1</v>
      </c>
      <c r="Q106" s="1">
        <v>1</v>
      </c>
      <c r="R106" s="1">
        <v>0</v>
      </c>
      <c r="S106" s="1" t="s">
        <v>280</v>
      </c>
      <c r="T106" s="1" t="s">
        <v>280</v>
      </c>
      <c r="U106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('00001','1','資産','02','固定資産','003','投資','0006','保険積立金','266','保険積立金','ほけんつみたてきん','1','1','1','0',current_timestamp,current_timestamp);</v>
      </c>
    </row>
    <row r="107" spans="3:21">
      <c r="C107" s="99" t="s">
        <v>276</v>
      </c>
      <c r="D107" s="16" t="s">
        <v>672</v>
      </c>
      <c r="E107" s="16" t="s">
        <v>673</v>
      </c>
      <c r="F107" s="16" t="s">
        <v>812</v>
      </c>
      <c r="G107" s="1" t="s">
        <v>813</v>
      </c>
      <c r="H107" s="1" t="s">
        <v>743</v>
      </c>
      <c r="I107" s="1" t="s">
        <v>856</v>
      </c>
      <c r="J107" s="1" t="s">
        <v>727</v>
      </c>
      <c r="K107" s="1" t="s">
        <v>869</v>
      </c>
      <c r="L107" s="1">
        <v>267</v>
      </c>
      <c r="M107" s="1" t="s">
        <v>870</v>
      </c>
      <c r="N107" s="1" t="s">
        <v>871</v>
      </c>
      <c r="O107" s="1">
        <v>1</v>
      </c>
      <c r="P107" s="1">
        <v>1</v>
      </c>
      <c r="Q107" s="1">
        <v>1</v>
      </c>
      <c r="R107" s="1">
        <v>0</v>
      </c>
      <c r="S107" s="1" t="s">
        <v>280</v>
      </c>
      <c r="T107" s="1" t="s">
        <v>280</v>
      </c>
      <c r="U107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('00001','1','資産','02','固定資産','003','投資','0007','他投資等','267','他投資等１','たとうしとう','1','1','1','0',current_timestamp,current_timestamp);</v>
      </c>
    </row>
    <row r="108" spans="3:21">
      <c r="C108" s="99" t="s">
        <v>276</v>
      </c>
      <c r="D108" s="16" t="s">
        <v>672</v>
      </c>
      <c r="E108" s="16" t="s">
        <v>673</v>
      </c>
      <c r="F108" s="16" t="s">
        <v>812</v>
      </c>
      <c r="G108" s="1" t="s">
        <v>813</v>
      </c>
      <c r="H108" s="1" t="s">
        <v>743</v>
      </c>
      <c r="I108" s="1" t="s">
        <v>856</v>
      </c>
      <c r="J108" s="1" t="s">
        <v>727</v>
      </c>
      <c r="K108" s="1" t="s">
        <v>869</v>
      </c>
      <c r="L108" s="1">
        <v>268</v>
      </c>
      <c r="M108" s="1" t="s">
        <v>872</v>
      </c>
      <c r="N108" s="1" t="s">
        <v>871</v>
      </c>
      <c r="O108" s="1">
        <v>1</v>
      </c>
      <c r="P108" s="1">
        <v>1</v>
      </c>
      <c r="Q108" s="1">
        <v>1</v>
      </c>
      <c r="R108" s="1">
        <v>0</v>
      </c>
      <c r="S108" s="1" t="s">
        <v>280</v>
      </c>
      <c r="T108" s="1" t="s">
        <v>280</v>
      </c>
      <c r="U108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('00001','1','資産','02','固定資産','003','投資','0007','他投資等','268','他投資等２','たとうしとう','1','1','1','0',current_timestamp,current_timestamp);</v>
      </c>
    </row>
    <row r="109" spans="3:21">
      <c r="C109" s="99" t="s">
        <v>276</v>
      </c>
      <c r="D109" s="16" t="s">
        <v>672</v>
      </c>
      <c r="E109" s="16" t="s">
        <v>673</v>
      </c>
      <c r="F109" s="16" t="s">
        <v>812</v>
      </c>
      <c r="G109" s="1" t="s">
        <v>813</v>
      </c>
      <c r="H109" s="1" t="s">
        <v>743</v>
      </c>
      <c r="I109" s="1" t="s">
        <v>856</v>
      </c>
      <c r="J109" s="1" t="s">
        <v>727</v>
      </c>
      <c r="K109" s="1" t="s">
        <v>869</v>
      </c>
      <c r="L109" s="1">
        <v>269</v>
      </c>
      <c r="M109" s="1" t="s">
        <v>873</v>
      </c>
      <c r="N109" s="1" t="s">
        <v>871</v>
      </c>
      <c r="O109" s="1">
        <v>1</v>
      </c>
      <c r="P109" s="1">
        <v>1</v>
      </c>
      <c r="Q109" s="1">
        <v>1</v>
      </c>
      <c r="R109" s="1">
        <v>0</v>
      </c>
      <c r="S109" s="1" t="s">
        <v>280</v>
      </c>
      <c r="T109" s="1" t="s">
        <v>280</v>
      </c>
      <c r="U109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('00001','1','資産','02','固定資産','003','投資','0007','他投資等','269','他投資等３','たとうしとう','1','1','1','0',current_timestamp,current_timestamp);</v>
      </c>
    </row>
    <row r="110" spans="3:21">
      <c r="C110" s="99" t="s">
        <v>276</v>
      </c>
      <c r="D110" s="16" t="s">
        <v>672</v>
      </c>
      <c r="E110" s="16" t="s">
        <v>673</v>
      </c>
      <c r="F110" s="16" t="s">
        <v>812</v>
      </c>
      <c r="G110" s="1" t="s">
        <v>813</v>
      </c>
      <c r="H110" s="1" t="s">
        <v>743</v>
      </c>
      <c r="I110" s="1" t="s">
        <v>856</v>
      </c>
      <c r="J110" s="1" t="s">
        <v>727</v>
      </c>
      <c r="K110" s="1" t="s">
        <v>869</v>
      </c>
      <c r="L110" s="1">
        <v>270</v>
      </c>
      <c r="M110" s="1" t="s">
        <v>874</v>
      </c>
      <c r="N110" s="1" t="s">
        <v>871</v>
      </c>
      <c r="O110" s="1">
        <v>1</v>
      </c>
      <c r="P110" s="1">
        <v>1</v>
      </c>
      <c r="Q110" s="1">
        <v>1</v>
      </c>
      <c r="R110" s="1">
        <v>0</v>
      </c>
      <c r="S110" s="1" t="s">
        <v>280</v>
      </c>
      <c r="T110" s="1" t="s">
        <v>280</v>
      </c>
      <c r="U110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('00001','1','資産','02','固定資産','003','投資','0007','他投資等','270','他投資等４','たとうしとう','1','1','1','0',current_timestamp,current_timestamp);</v>
      </c>
    </row>
    <row r="111" spans="3:21">
      <c r="C111" s="99" t="s">
        <v>276</v>
      </c>
      <c r="D111" s="16" t="s">
        <v>672</v>
      </c>
      <c r="E111" s="16" t="s">
        <v>673</v>
      </c>
      <c r="F111" s="16" t="s">
        <v>812</v>
      </c>
      <c r="G111" s="1" t="s">
        <v>813</v>
      </c>
      <c r="H111" s="1" t="s">
        <v>743</v>
      </c>
      <c r="I111" s="1" t="s">
        <v>856</v>
      </c>
      <c r="J111" s="1" t="s">
        <v>735</v>
      </c>
      <c r="K111" s="1" t="s">
        <v>875</v>
      </c>
      <c r="L111" s="1">
        <v>271</v>
      </c>
      <c r="M111" s="1" t="s">
        <v>875</v>
      </c>
      <c r="N111" s="1" t="s">
        <v>876</v>
      </c>
      <c r="O111" s="1">
        <v>1</v>
      </c>
      <c r="P111" s="1">
        <v>1</v>
      </c>
      <c r="Q111" s="1">
        <v>1</v>
      </c>
      <c r="R111" s="1">
        <v>0</v>
      </c>
      <c r="S111" s="1" t="s">
        <v>280</v>
      </c>
      <c r="T111" s="1" t="s">
        <v>280</v>
      </c>
      <c r="U11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('00001','1','資産','02','固定資産','003','投資','0008','長期繰延税金資産','271','長期繰延税金資産','ちょうきくりのべしさん','1','1','1','0',current_timestamp,current_timestamp);</v>
      </c>
    </row>
    <row r="112" spans="3:21">
      <c r="C112" s="99" t="s">
        <v>276</v>
      </c>
      <c r="D112" s="16" t="s">
        <v>672</v>
      </c>
      <c r="E112" s="16" t="s">
        <v>673</v>
      </c>
      <c r="F112" s="16" t="s">
        <v>812</v>
      </c>
      <c r="G112" s="1" t="s">
        <v>813</v>
      </c>
      <c r="H112" s="1" t="s">
        <v>743</v>
      </c>
      <c r="I112" s="1" t="s">
        <v>856</v>
      </c>
      <c r="J112" s="1" t="s">
        <v>799</v>
      </c>
      <c r="K112" s="1" t="s">
        <v>877</v>
      </c>
      <c r="L112" s="1">
        <v>272</v>
      </c>
      <c r="M112" s="1" t="s">
        <v>877</v>
      </c>
      <c r="N112" s="1" t="s">
        <v>878</v>
      </c>
      <c r="O112" s="1">
        <v>1</v>
      </c>
      <c r="P112" s="1">
        <v>1</v>
      </c>
      <c r="Q112" s="1">
        <v>1</v>
      </c>
      <c r="R112" s="1">
        <v>0</v>
      </c>
      <c r="S112" s="1" t="s">
        <v>280</v>
      </c>
      <c r="T112" s="1" t="s">
        <v>280</v>
      </c>
      <c r="U11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('00001','1','資産','02','固定資産','003','投資','0009','繰延消費税等','272','繰延消費税等','くりのべきんしょうひぜいとう','1','1','1','0',current_timestamp,current_timestamp);</v>
      </c>
    </row>
    <row r="113" spans="3:21">
      <c r="C113" s="99" t="s">
        <v>276</v>
      </c>
      <c r="D113" s="16" t="s">
        <v>672</v>
      </c>
      <c r="E113" s="16" t="s">
        <v>673</v>
      </c>
      <c r="F113" s="21" t="s">
        <v>812</v>
      </c>
      <c r="G113" s="1" t="s">
        <v>813</v>
      </c>
      <c r="H113" s="1" t="s">
        <v>743</v>
      </c>
      <c r="I113" s="1" t="s">
        <v>856</v>
      </c>
      <c r="J113" s="1" t="s">
        <v>802</v>
      </c>
      <c r="K113" s="1" t="s">
        <v>879</v>
      </c>
      <c r="L113" s="1">
        <v>281</v>
      </c>
      <c r="M113" s="1" t="s">
        <v>879</v>
      </c>
      <c r="N113" s="1" t="s">
        <v>880</v>
      </c>
      <c r="O113" s="1">
        <v>1</v>
      </c>
      <c r="P113" s="1">
        <v>1</v>
      </c>
      <c r="Q113" s="1">
        <v>1</v>
      </c>
      <c r="R113" s="1">
        <v>0</v>
      </c>
      <c r="S113" s="1" t="s">
        <v>280</v>
      </c>
      <c r="T113" s="1" t="s">
        <v>280</v>
      </c>
      <c r="U11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('00001','1','資産','02','固定資産','003','投資','0010','長期貸倒引当金','281','長期貸倒引当金','ちょうきかしだおれひきあてきん','1','1','1','0',current_timestamp,current_timestamp);</v>
      </c>
    </row>
    <row r="114" spans="3:21">
      <c r="C114" s="99" t="s">
        <v>276</v>
      </c>
      <c r="D114" s="16" t="s">
        <v>672</v>
      </c>
      <c r="E114" s="16" t="s">
        <v>673</v>
      </c>
      <c r="F114" s="21" t="s">
        <v>881</v>
      </c>
      <c r="G114" s="1" t="s">
        <v>882</v>
      </c>
      <c r="H114" s="1" t="s">
        <v>676</v>
      </c>
      <c r="I114" s="1" t="s">
        <v>882</v>
      </c>
      <c r="J114" s="1" t="s">
        <v>678</v>
      </c>
      <c r="K114" s="1" t="s">
        <v>883</v>
      </c>
      <c r="L114" s="1">
        <v>282</v>
      </c>
      <c r="M114" s="1" t="s">
        <v>883</v>
      </c>
      <c r="N114" s="1" t="s">
        <v>884</v>
      </c>
      <c r="O114" s="1">
        <v>1</v>
      </c>
      <c r="P114" s="1">
        <v>1</v>
      </c>
      <c r="Q114" s="1">
        <v>1</v>
      </c>
      <c r="R114" s="1">
        <v>0</v>
      </c>
      <c r="S114" s="1" t="s">
        <v>280</v>
      </c>
      <c r="T114" s="1" t="s">
        <v>280</v>
      </c>
      <c r="U114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('00001','1','資産','03','繰延資産','001','繰延資産','0001','創業費','282','創業費','そうぎょうひ','1','1','1','0',current_timestamp,current_timestamp);</v>
      </c>
    </row>
    <row r="115" spans="3:21">
      <c r="C115" s="99" t="s">
        <v>276</v>
      </c>
      <c r="D115" s="16" t="s">
        <v>672</v>
      </c>
      <c r="E115" s="16" t="s">
        <v>673</v>
      </c>
      <c r="F115" s="17" t="s">
        <v>881</v>
      </c>
      <c r="G115" s="1" t="s">
        <v>882</v>
      </c>
      <c r="H115" s="1" t="s">
        <v>676</v>
      </c>
      <c r="I115" s="1" t="s">
        <v>882</v>
      </c>
      <c r="J115" s="1" t="s">
        <v>747</v>
      </c>
      <c r="K115" s="1" t="s">
        <v>885</v>
      </c>
      <c r="L115" s="1">
        <v>283</v>
      </c>
      <c r="M115" s="1" t="s">
        <v>885</v>
      </c>
      <c r="N115" s="1" t="s">
        <v>886</v>
      </c>
      <c r="O115" s="1">
        <v>1</v>
      </c>
      <c r="P115" s="1">
        <v>1</v>
      </c>
      <c r="Q115" s="1">
        <v>1</v>
      </c>
      <c r="R115" s="1">
        <v>0</v>
      </c>
      <c r="S115" s="1" t="s">
        <v>280</v>
      </c>
      <c r="T115" s="1" t="s">
        <v>280</v>
      </c>
      <c r="U115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('00001','1','資産','03','繰延資産','001','繰延資産','0002','新製品開発費','283','新製品開発費','しんせいひんかいはつひ','1','1','1','0',current_timestamp,current_timestamp);</v>
      </c>
    </row>
    <row r="116" spans="3:21">
      <c r="C116" s="99" t="s">
        <v>276</v>
      </c>
      <c r="D116" s="16" t="s">
        <v>672</v>
      </c>
      <c r="E116" s="16" t="s">
        <v>673</v>
      </c>
      <c r="F116" s="16" t="s">
        <v>881</v>
      </c>
      <c r="G116" s="1" t="s">
        <v>882</v>
      </c>
      <c r="H116" s="1" t="s">
        <v>676</v>
      </c>
      <c r="I116" s="1" t="s">
        <v>882</v>
      </c>
      <c r="J116" s="1" t="s">
        <v>685</v>
      </c>
      <c r="K116" s="1" t="s">
        <v>887</v>
      </c>
      <c r="L116" s="1">
        <v>284</v>
      </c>
      <c r="M116" s="1" t="s">
        <v>888</v>
      </c>
      <c r="N116" s="1" t="s">
        <v>889</v>
      </c>
      <c r="O116" s="1">
        <v>1</v>
      </c>
      <c r="P116" s="1">
        <v>1</v>
      </c>
      <c r="Q116" s="1">
        <v>1</v>
      </c>
      <c r="R116" s="1">
        <v>0</v>
      </c>
      <c r="S116" s="1" t="s">
        <v>280</v>
      </c>
      <c r="T116" s="1" t="s">
        <v>280</v>
      </c>
      <c r="U116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('00001','1','資産','03','繰延資産','001','繰延資産','0003','他繰延資産','284','その他繰延資産１','そのたくりのべしさん','1','1','1','0',current_timestamp,current_timestamp);</v>
      </c>
    </row>
    <row r="117" spans="3:21">
      <c r="C117" s="99" t="s">
        <v>276</v>
      </c>
      <c r="D117" s="16" t="s">
        <v>672</v>
      </c>
      <c r="E117" s="16" t="s">
        <v>673</v>
      </c>
      <c r="F117" s="16" t="s">
        <v>881</v>
      </c>
      <c r="G117" s="1" t="s">
        <v>882</v>
      </c>
      <c r="H117" s="1" t="s">
        <v>676</v>
      </c>
      <c r="I117" s="1" t="s">
        <v>882</v>
      </c>
      <c r="J117" s="1" t="s">
        <v>685</v>
      </c>
      <c r="K117" s="1" t="s">
        <v>887</v>
      </c>
      <c r="L117" s="1">
        <v>285</v>
      </c>
      <c r="M117" s="1" t="s">
        <v>890</v>
      </c>
      <c r="N117" s="1" t="s">
        <v>889</v>
      </c>
      <c r="O117" s="1">
        <v>1</v>
      </c>
      <c r="P117" s="1">
        <v>1</v>
      </c>
      <c r="Q117" s="1">
        <v>1</v>
      </c>
      <c r="R117" s="1">
        <v>0</v>
      </c>
      <c r="S117" s="1" t="s">
        <v>280</v>
      </c>
      <c r="T117" s="1" t="s">
        <v>280</v>
      </c>
      <c r="U117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('00001','1','資産','03','繰延資産','001','繰延資産','0003','他繰延資産','285','その他繰延資産２','そのたくりのべしさん','1','1','1','0',current_timestamp,current_timestamp);</v>
      </c>
    </row>
    <row r="118" spans="3:21">
      <c r="C118" s="99" t="s">
        <v>276</v>
      </c>
      <c r="D118" s="16" t="s">
        <v>672</v>
      </c>
      <c r="E118" s="16" t="s">
        <v>673</v>
      </c>
      <c r="F118" s="16" t="s">
        <v>881</v>
      </c>
      <c r="G118" s="1" t="s">
        <v>882</v>
      </c>
      <c r="H118" s="1" t="s">
        <v>676</v>
      </c>
      <c r="I118" s="1" t="s">
        <v>882</v>
      </c>
      <c r="J118" s="1" t="s">
        <v>685</v>
      </c>
      <c r="K118" s="1" t="s">
        <v>887</v>
      </c>
      <c r="L118" s="1">
        <v>286</v>
      </c>
      <c r="M118" s="1" t="s">
        <v>891</v>
      </c>
      <c r="N118" s="1" t="s">
        <v>889</v>
      </c>
      <c r="O118" s="1">
        <v>1</v>
      </c>
      <c r="P118" s="1">
        <v>1</v>
      </c>
      <c r="Q118" s="1">
        <v>1</v>
      </c>
      <c r="R118" s="1">
        <v>0</v>
      </c>
      <c r="S118" s="1" t="s">
        <v>280</v>
      </c>
      <c r="T118" s="1" t="s">
        <v>280</v>
      </c>
      <c r="U118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('00001','1','資産','03','繰延資産','001','繰延資産','0003','他繰延資産','286','その他繰延資産３','そのたくりのべしさん','1','1','1','0',current_timestamp,current_timestamp);</v>
      </c>
    </row>
    <row r="119" spans="3:21">
      <c r="C119" s="99" t="s">
        <v>276</v>
      </c>
      <c r="D119" s="16" t="s">
        <v>892</v>
      </c>
      <c r="E119" s="16" t="s">
        <v>893</v>
      </c>
      <c r="F119" s="16" t="s">
        <v>674</v>
      </c>
      <c r="G119" s="1" t="s">
        <v>894</v>
      </c>
      <c r="H119" s="1" t="s">
        <v>676</v>
      </c>
      <c r="I119" s="1" t="s">
        <v>895</v>
      </c>
      <c r="J119" s="1" t="s">
        <v>678</v>
      </c>
      <c r="K119" s="1" t="s">
        <v>896</v>
      </c>
      <c r="L119" s="1">
        <v>301</v>
      </c>
      <c r="M119" s="1" t="s">
        <v>896</v>
      </c>
      <c r="N119" s="1" t="s">
        <v>897</v>
      </c>
      <c r="O119" s="1">
        <v>2</v>
      </c>
      <c r="P119" s="1">
        <v>1</v>
      </c>
      <c r="Q119" s="1">
        <v>1</v>
      </c>
      <c r="R119" s="1">
        <v>0</v>
      </c>
      <c r="S119" s="1" t="s">
        <v>280</v>
      </c>
      <c r="T119" s="1" t="s">
        <v>280</v>
      </c>
      <c r="U119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('00001','2','負債','01','流動負債','001','仕入債務','0001','支払手形','301','支払手形','しはらいてがた','2','1','1','0',current_timestamp,current_timestamp);</v>
      </c>
    </row>
    <row r="120" s="1" customFormat="1" spans="3:21">
      <c r="C120" s="99" t="s">
        <v>276</v>
      </c>
      <c r="D120" s="16" t="s">
        <v>892</v>
      </c>
      <c r="E120" s="16" t="s">
        <v>893</v>
      </c>
      <c r="F120" s="16" t="s">
        <v>674</v>
      </c>
      <c r="G120" s="1" t="s">
        <v>894</v>
      </c>
      <c r="H120" s="1" t="s">
        <v>676</v>
      </c>
      <c r="I120" s="1" t="s">
        <v>895</v>
      </c>
      <c r="J120" s="1" t="s">
        <v>678</v>
      </c>
      <c r="K120" s="1" t="s">
        <v>896</v>
      </c>
      <c r="L120" s="30">
        <v>320</v>
      </c>
      <c r="M120" s="1" t="s">
        <v>898</v>
      </c>
      <c r="N120" s="1" t="s">
        <v>899</v>
      </c>
      <c r="O120" s="1">
        <v>2</v>
      </c>
      <c r="P120" s="1">
        <v>1</v>
      </c>
      <c r="Q120" s="1">
        <v>1</v>
      </c>
      <c r="R120" s="1">
        <v>0</v>
      </c>
      <c r="S120" s="1" t="s">
        <v>280</v>
      </c>
      <c r="T120" s="1" t="s">
        <v>280</v>
      </c>
      <c r="U120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('00001','2','負債','01','流動負債','001','仕入債務','0001','支払手形','320','裏書手形','うらがきてがた','2','1','1','0',current_timestamp,current_timestamp);</v>
      </c>
    </row>
    <row r="121" spans="3:21">
      <c r="C121" s="99" t="s">
        <v>276</v>
      </c>
      <c r="D121" s="16" t="s">
        <v>892</v>
      </c>
      <c r="E121" s="16" t="s">
        <v>893</v>
      </c>
      <c r="F121" s="16" t="s">
        <v>674</v>
      </c>
      <c r="G121" s="1" t="s">
        <v>894</v>
      </c>
      <c r="H121" s="1" t="s">
        <v>676</v>
      </c>
      <c r="I121" s="1" t="s">
        <v>895</v>
      </c>
      <c r="J121" s="1" t="s">
        <v>747</v>
      </c>
      <c r="K121" s="1" t="s">
        <v>900</v>
      </c>
      <c r="L121" s="1">
        <v>302</v>
      </c>
      <c r="M121" s="1" t="s">
        <v>901</v>
      </c>
      <c r="N121" s="1" t="s">
        <v>902</v>
      </c>
      <c r="O121" s="1">
        <v>2</v>
      </c>
      <c r="P121" s="1">
        <v>1</v>
      </c>
      <c r="Q121" s="1">
        <v>1</v>
      </c>
      <c r="R121" s="1">
        <v>0</v>
      </c>
      <c r="S121" s="1" t="s">
        <v>280</v>
      </c>
      <c r="T121" s="1" t="s">
        <v>280</v>
      </c>
      <c r="U12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('00001','2','負債','01','流動負債','001','仕入債務','0002','買掛金','302','買掛金１','かいかけきん','2','1','1','0',current_timestamp,current_timestamp);</v>
      </c>
    </row>
    <row r="122" spans="3:22">
      <c r="C122" s="99" t="s">
        <v>276</v>
      </c>
      <c r="D122" s="16" t="s">
        <v>892</v>
      </c>
      <c r="E122" s="16" t="s">
        <v>893</v>
      </c>
      <c r="F122" s="16" t="s">
        <v>674</v>
      </c>
      <c r="G122" s="1" t="s">
        <v>894</v>
      </c>
      <c r="H122" s="1" t="s">
        <v>676</v>
      </c>
      <c r="I122" s="1" t="s">
        <v>895</v>
      </c>
      <c r="J122" s="1" t="s">
        <v>747</v>
      </c>
      <c r="K122" s="1" t="s">
        <v>900</v>
      </c>
      <c r="L122" s="1">
        <v>303</v>
      </c>
      <c r="M122" s="1" t="s">
        <v>903</v>
      </c>
      <c r="N122" s="1" t="s">
        <v>902</v>
      </c>
      <c r="O122" s="1">
        <v>2</v>
      </c>
      <c r="P122" s="1">
        <v>1</v>
      </c>
      <c r="Q122" s="1">
        <v>1</v>
      </c>
      <c r="R122" s="1">
        <v>0</v>
      </c>
      <c r="S122" s="1" t="s">
        <v>280</v>
      </c>
      <c r="T122" s="1" t="s">
        <v>280</v>
      </c>
      <c r="U12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('00001','2','負債','01','流動負債','001','仕入債務','0002','買掛金','303','買掛金２','かいかけきん','2','1','1','0',current_timestamp,current_timestamp);</v>
      </c>
      <c r="V122" s="22"/>
    </row>
    <row r="123" spans="3:22">
      <c r="C123" s="99" t="s">
        <v>276</v>
      </c>
      <c r="D123" s="16" t="s">
        <v>892</v>
      </c>
      <c r="E123" s="16" t="s">
        <v>893</v>
      </c>
      <c r="F123" s="16" t="s">
        <v>674</v>
      </c>
      <c r="G123" s="1" t="s">
        <v>894</v>
      </c>
      <c r="H123" s="1" t="s">
        <v>676</v>
      </c>
      <c r="I123" s="1" t="s">
        <v>895</v>
      </c>
      <c r="J123" s="1" t="s">
        <v>747</v>
      </c>
      <c r="K123" s="1" t="s">
        <v>900</v>
      </c>
      <c r="L123" s="1">
        <v>304</v>
      </c>
      <c r="M123" s="1" t="s">
        <v>904</v>
      </c>
      <c r="N123" s="1" t="s">
        <v>902</v>
      </c>
      <c r="O123" s="1">
        <v>2</v>
      </c>
      <c r="P123" s="1">
        <v>1</v>
      </c>
      <c r="Q123" s="1">
        <v>1</v>
      </c>
      <c r="R123" s="1">
        <v>0</v>
      </c>
      <c r="S123" s="1" t="s">
        <v>280</v>
      </c>
      <c r="T123" s="1" t="s">
        <v>280</v>
      </c>
      <c r="U12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('00001','2','負債','01','流動負債','001','仕入債務','0002','買掛金','304','買掛金３','かいかけきん','2','1','1','0',current_timestamp,current_timestamp);</v>
      </c>
      <c r="V123" s="22"/>
    </row>
    <row r="124" spans="3:22">
      <c r="C124" s="99" t="s">
        <v>276</v>
      </c>
      <c r="D124" s="16" t="s">
        <v>892</v>
      </c>
      <c r="E124" s="16" t="s">
        <v>893</v>
      </c>
      <c r="F124" s="16" t="s">
        <v>674</v>
      </c>
      <c r="G124" s="1" t="s">
        <v>894</v>
      </c>
      <c r="H124" s="1" t="s">
        <v>676</v>
      </c>
      <c r="I124" s="1" t="s">
        <v>895</v>
      </c>
      <c r="J124" s="1" t="s">
        <v>747</v>
      </c>
      <c r="K124" s="1" t="s">
        <v>900</v>
      </c>
      <c r="L124" s="1">
        <v>305</v>
      </c>
      <c r="M124" s="1" t="s">
        <v>905</v>
      </c>
      <c r="N124" s="1" t="s">
        <v>902</v>
      </c>
      <c r="O124" s="1">
        <v>2</v>
      </c>
      <c r="P124" s="1">
        <v>1</v>
      </c>
      <c r="Q124" s="1">
        <v>1</v>
      </c>
      <c r="R124" s="1">
        <v>0</v>
      </c>
      <c r="S124" s="1" t="s">
        <v>280</v>
      </c>
      <c r="T124" s="1" t="s">
        <v>280</v>
      </c>
      <c r="U124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('00001','2','負債','01','流動負債','001','仕入債務','0002','買掛金','305','買掛金４','かいかけきん','2','1','1','0',current_timestamp,current_timestamp);</v>
      </c>
      <c r="V124" s="22"/>
    </row>
    <row r="125" spans="3:22">
      <c r="C125" s="99" t="s">
        <v>276</v>
      </c>
      <c r="D125" s="16" t="s">
        <v>892</v>
      </c>
      <c r="E125" s="16" t="s">
        <v>893</v>
      </c>
      <c r="F125" s="16" t="s">
        <v>674</v>
      </c>
      <c r="G125" s="1" t="s">
        <v>894</v>
      </c>
      <c r="H125" s="1" t="s">
        <v>676</v>
      </c>
      <c r="I125" s="1" t="s">
        <v>895</v>
      </c>
      <c r="J125" s="1" t="s">
        <v>747</v>
      </c>
      <c r="K125" s="1" t="s">
        <v>900</v>
      </c>
      <c r="L125" s="1">
        <v>306</v>
      </c>
      <c r="M125" s="1" t="s">
        <v>906</v>
      </c>
      <c r="N125" s="1" t="s">
        <v>902</v>
      </c>
      <c r="O125" s="1">
        <v>2</v>
      </c>
      <c r="P125" s="1">
        <v>1</v>
      </c>
      <c r="Q125" s="1">
        <v>1</v>
      </c>
      <c r="R125" s="1">
        <v>0</v>
      </c>
      <c r="S125" s="1" t="s">
        <v>280</v>
      </c>
      <c r="T125" s="1" t="s">
        <v>280</v>
      </c>
      <c r="U125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('00001','2','負債','01','流動負債','001','仕入債務','0002','買掛金','306','買掛金５','かいかけきん','2','1','1','0',current_timestamp,current_timestamp);</v>
      </c>
      <c r="V125" s="22"/>
    </row>
    <row r="126" spans="3:21">
      <c r="C126" s="99" t="s">
        <v>276</v>
      </c>
      <c r="D126" s="16" t="s">
        <v>892</v>
      </c>
      <c r="E126" s="16" t="s">
        <v>893</v>
      </c>
      <c r="F126" s="16" t="s">
        <v>674</v>
      </c>
      <c r="G126" s="1" t="s">
        <v>894</v>
      </c>
      <c r="H126" s="1" t="s">
        <v>740</v>
      </c>
      <c r="I126" s="1" t="s">
        <v>907</v>
      </c>
      <c r="J126" s="1" t="s">
        <v>678</v>
      </c>
      <c r="K126" s="1" t="s">
        <v>908</v>
      </c>
      <c r="L126" s="1">
        <v>307</v>
      </c>
      <c r="M126" s="1" t="s">
        <v>908</v>
      </c>
      <c r="N126" s="1" t="s">
        <v>909</v>
      </c>
      <c r="O126" s="1">
        <v>2</v>
      </c>
      <c r="P126" s="1">
        <v>1</v>
      </c>
      <c r="Q126" s="1">
        <v>1</v>
      </c>
      <c r="R126" s="1">
        <v>0</v>
      </c>
      <c r="S126" s="1" t="s">
        <v>280</v>
      </c>
      <c r="T126" s="1" t="s">
        <v>280</v>
      </c>
      <c r="U126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('00001','2','負債','01','流動負債','002','金融債務','0001','短期借入金','307','短期借入金','たんきかりいれきん','2','1','1','0',current_timestamp,current_timestamp);</v>
      </c>
    </row>
    <row r="127" spans="1:21">
      <c r="A127" s="4" t="s">
        <v>847</v>
      </c>
      <c r="C127" s="99" t="s">
        <v>276</v>
      </c>
      <c r="D127" s="16" t="s">
        <v>892</v>
      </c>
      <c r="E127" s="16" t="s">
        <v>893</v>
      </c>
      <c r="F127" s="16" t="s">
        <v>674</v>
      </c>
      <c r="G127" s="1" t="s">
        <v>894</v>
      </c>
      <c r="H127" s="1" t="s">
        <v>740</v>
      </c>
      <c r="I127" s="1" t="s">
        <v>907</v>
      </c>
      <c r="J127" s="99" t="s">
        <v>747</v>
      </c>
      <c r="K127" s="4" t="s">
        <v>910</v>
      </c>
      <c r="L127" s="1">
        <v>319</v>
      </c>
      <c r="M127" s="1" t="s">
        <v>910</v>
      </c>
      <c r="N127" s="1" t="s">
        <v>911</v>
      </c>
      <c r="O127" s="1">
        <v>2</v>
      </c>
      <c r="P127" s="1">
        <v>1</v>
      </c>
      <c r="Q127" s="1">
        <v>1</v>
      </c>
      <c r="R127" s="1">
        <v>0</v>
      </c>
      <c r="S127" s="1" t="s">
        <v>280</v>
      </c>
      <c r="T127" s="1" t="s">
        <v>280</v>
      </c>
      <c r="U127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('00001','2','負債','01','流動負債','002','金融債務','0002','割引手形','319','割引手形','わりびきてがた','2','1','1','0',current_timestamp,current_timestamp);</v>
      </c>
    </row>
    <row r="128" spans="3:21">
      <c r="C128" s="99" t="s">
        <v>276</v>
      </c>
      <c r="D128" s="16" t="s">
        <v>892</v>
      </c>
      <c r="E128" s="16" t="s">
        <v>893</v>
      </c>
      <c r="F128" s="17" t="s">
        <v>674</v>
      </c>
      <c r="G128" s="1" t="s">
        <v>894</v>
      </c>
      <c r="H128" s="1" t="s">
        <v>740</v>
      </c>
      <c r="I128" s="1" t="s">
        <v>907</v>
      </c>
      <c r="J128" s="99" t="s">
        <v>685</v>
      </c>
      <c r="K128" s="1" t="s">
        <v>912</v>
      </c>
      <c r="L128" s="1">
        <v>324</v>
      </c>
      <c r="M128" s="1" t="s">
        <v>912</v>
      </c>
      <c r="N128" s="1" t="s">
        <v>913</v>
      </c>
      <c r="O128" s="1">
        <v>2</v>
      </c>
      <c r="P128" s="1">
        <v>1</v>
      </c>
      <c r="Q128" s="1">
        <v>1</v>
      </c>
      <c r="R128" s="1">
        <v>0</v>
      </c>
      <c r="S128" s="1" t="s">
        <v>280</v>
      </c>
      <c r="T128" s="1" t="s">
        <v>280</v>
      </c>
      <c r="U128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('00001','2','負債','01','流動負債','002','金融債務','0003','1年内長期借入金','324','1年内長期借入金','いちねんないちょうきかりいれきん','2','1','1','0',current_timestamp,current_timestamp);</v>
      </c>
    </row>
    <row r="129" spans="3:21">
      <c r="C129" s="99" t="s">
        <v>276</v>
      </c>
      <c r="D129" s="16" t="s">
        <v>892</v>
      </c>
      <c r="E129" s="16" t="s">
        <v>893</v>
      </c>
      <c r="F129" s="16" t="s">
        <v>674</v>
      </c>
      <c r="G129" s="1" t="s">
        <v>894</v>
      </c>
      <c r="H129" s="1" t="s">
        <v>743</v>
      </c>
      <c r="I129" s="1" t="s">
        <v>771</v>
      </c>
      <c r="J129" s="1" t="s">
        <v>678</v>
      </c>
      <c r="K129" s="1" t="s">
        <v>914</v>
      </c>
      <c r="L129" s="1">
        <v>308</v>
      </c>
      <c r="M129" s="1" t="s">
        <v>914</v>
      </c>
      <c r="N129" s="1" t="s">
        <v>915</v>
      </c>
      <c r="O129" s="1">
        <v>2</v>
      </c>
      <c r="P129" s="1">
        <v>1</v>
      </c>
      <c r="Q129" s="1">
        <v>1</v>
      </c>
      <c r="R129" s="1">
        <v>0</v>
      </c>
      <c r="S129" s="1" t="s">
        <v>280</v>
      </c>
      <c r="T129" s="1" t="s">
        <v>280</v>
      </c>
      <c r="U129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('00001','2','負債','01','流動負債','003','その他','0001','未払金','308','未払金','みはらいきん','2','1','1','0',current_timestamp,current_timestamp);</v>
      </c>
    </row>
    <row r="130" spans="3:21">
      <c r="C130" s="99" t="s">
        <v>276</v>
      </c>
      <c r="D130" s="16" t="s">
        <v>892</v>
      </c>
      <c r="E130" s="16" t="s">
        <v>893</v>
      </c>
      <c r="F130" s="16" t="s">
        <v>674</v>
      </c>
      <c r="G130" s="1" t="s">
        <v>894</v>
      </c>
      <c r="H130" s="1" t="s">
        <v>743</v>
      </c>
      <c r="I130" s="1" t="s">
        <v>771</v>
      </c>
      <c r="J130" s="1" t="s">
        <v>747</v>
      </c>
      <c r="K130" s="1" t="s">
        <v>916</v>
      </c>
      <c r="L130" s="1">
        <v>309</v>
      </c>
      <c r="M130" s="1" t="s">
        <v>916</v>
      </c>
      <c r="N130" s="1" t="s">
        <v>917</v>
      </c>
      <c r="O130" s="1">
        <v>2</v>
      </c>
      <c r="P130" s="1">
        <v>1</v>
      </c>
      <c r="Q130" s="1">
        <v>1</v>
      </c>
      <c r="R130" s="1">
        <v>0</v>
      </c>
      <c r="S130" s="1" t="s">
        <v>280</v>
      </c>
      <c r="T130" s="1" t="s">
        <v>280</v>
      </c>
      <c r="U130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('00001','2','負債','01','流動負債','003','その他','0002','未払配当金','309','未払配当金','みはらいはいとうきん','2','1','1','0',current_timestamp,current_timestamp);</v>
      </c>
    </row>
    <row r="131" spans="3:21">
      <c r="C131" s="99" t="s">
        <v>276</v>
      </c>
      <c r="D131" s="16" t="s">
        <v>892</v>
      </c>
      <c r="E131" s="16" t="s">
        <v>893</v>
      </c>
      <c r="F131" s="17" t="s">
        <v>674</v>
      </c>
      <c r="G131" s="1" t="s">
        <v>894</v>
      </c>
      <c r="H131" s="1" t="s">
        <v>743</v>
      </c>
      <c r="I131" s="1" t="s">
        <v>771</v>
      </c>
      <c r="J131" s="1" t="s">
        <v>685</v>
      </c>
      <c r="K131" s="1" t="s">
        <v>918</v>
      </c>
      <c r="L131" s="1">
        <v>310</v>
      </c>
      <c r="M131" s="1" t="s">
        <v>918</v>
      </c>
      <c r="N131" s="1" t="s">
        <v>919</v>
      </c>
      <c r="O131" s="1">
        <v>2</v>
      </c>
      <c r="P131" s="1">
        <v>1</v>
      </c>
      <c r="Q131" s="1">
        <v>1</v>
      </c>
      <c r="R131" s="1">
        <v>0</v>
      </c>
      <c r="S131" s="1" t="s">
        <v>280</v>
      </c>
      <c r="T131" s="1" t="s">
        <v>280</v>
      </c>
      <c r="U131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('00001','2','負債','01','流動負債','003','その他','0003','未払法人税等','310','未払法人税等','みはらいほうじんぜいとう','2','1','1','0',current_timestamp,current_timestamp);</v>
      </c>
    </row>
    <row r="132" spans="3:21">
      <c r="C132" s="99" t="s">
        <v>276</v>
      </c>
      <c r="D132" s="16" t="s">
        <v>892</v>
      </c>
      <c r="E132" s="16" t="s">
        <v>893</v>
      </c>
      <c r="F132" s="16" t="s">
        <v>674</v>
      </c>
      <c r="G132" s="1" t="s">
        <v>894</v>
      </c>
      <c r="H132" s="1" t="s">
        <v>743</v>
      </c>
      <c r="I132" s="1" t="s">
        <v>771</v>
      </c>
      <c r="J132" s="1" t="s">
        <v>698</v>
      </c>
      <c r="K132" s="1" t="s">
        <v>920</v>
      </c>
      <c r="L132" s="1">
        <v>311</v>
      </c>
      <c r="M132" s="1" t="s">
        <v>920</v>
      </c>
      <c r="N132" s="1" t="s">
        <v>921</v>
      </c>
      <c r="O132" s="1">
        <v>2</v>
      </c>
      <c r="P132" s="1">
        <v>1</v>
      </c>
      <c r="Q132" s="1">
        <v>1</v>
      </c>
      <c r="R132" s="1">
        <v>0</v>
      </c>
      <c r="S132" s="1" t="s">
        <v>280</v>
      </c>
      <c r="T132" s="1" t="s">
        <v>280</v>
      </c>
      <c r="U132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('00001','2','負債','01','流動負債','003','その他','0004','未払費用','311','未払費用','みはらいひよう','2','1','1','0',current_timestamp,current_timestamp);</v>
      </c>
    </row>
    <row r="133" spans="3:21">
      <c r="C133" s="99" t="s">
        <v>276</v>
      </c>
      <c r="D133" s="16" t="s">
        <v>892</v>
      </c>
      <c r="E133" s="16" t="s">
        <v>893</v>
      </c>
      <c r="F133" s="16" t="s">
        <v>674</v>
      </c>
      <c r="G133" s="1" t="s">
        <v>894</v>
      </c>
      <c r="H133" s="1" t="s">
        <v>743</v>
      </c>
      <c r="I133" s="1" t="s">
        <v>771</v>
      </c>
      <c r="J133" s="1" t="s">
        <v>711</v>
      </c>
      <c r="K133" s="1" t="s">
        <v>922</v>
      </c>
      <c r="L133" s="1">
        <v>312</v>
      </c>
      <c r="M133" s="1" t="s">
        <v>922</v>
      </c>
      <c r="N133" s="1" t="s">
        <v>923</v>
      </c>
      <c r="O133" s="1">
        <v>2</v>
      </c>
      <c r="P133" s="1">
        <v>1</v>
      </c>
      <c r="Q133" s="1">
        <v>1</v>
      </c>
      <c r="R133" s="1">
        <v>0</v>
      </c>
      <c r="S133" s="1" t="s">
        <v>280</v>
      </c>
      <c r="T133" s="1" t="s">
        <v>280</v>
      </c>
      <c r="U133" s="1" t="str">
        <f t="shared" si="1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('00001','2','負債','01','流動負債','003','その他','0005','前受金','312','前受金','まえうけきん','2','1','1','0',current_timestamp,current_timestamp);</v>
      </c>
    </row>
    <row r="134" spans="1:21">
      <c r="A134" s="4" t="s">
        <v>847</v>
      </c>
      <c r="C134" s="99" t="s">
        <v>276</v>
      </c>
      <c r="D134" s="16" t="s">
        <v>892</v>
      </c>
      <c r="E134" s="16" t="s">
        <v>893</v>
      </c>
      <c r="F134" s="16" t="s">
        <v>674</v>
      </c>
      <c r="G134" s="1" t="s">
        <v>894</v>
      </c>
      <c r="H134" s="1" t="s">
        <v>743</v>
      </c>
      <c r="I134" s="1" t="s">
        <v>771</v>
      </c>
      <c r="J134" s="1" t="s">
        <v>719</v>
      </c>
      <c r="K134" s="4" t="s">
        <v>924</v>
      </c>
      <c r="L134" s="1">
        <v>313</v>
      </c>
      <c r="M134" s="1" t="s">
        <v>924</v>
      </c>
      <c r="N134" s="1" t="s">
        <v>925</v>
      </c>
      <c r="O134" s="1">
        <v>2</v>
      </c>
      <c r="P134" s="1">
        <v>1</v>
      </c>
      <c r="Q134" s="1">
        <v>1</v>
      </c>
      <c r="R134" s="1">
        <v>0</v>
      </c>
      <c r="S134" s="1" t="s">
        <v>280</v>
      </c>
      <c r="T134" s="1" t="s">
        <v>280</v>
      </c>
      <c r="U13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134&amp;"','"&amp;D134&amp;"','"&amp;E134&amp;"','"&amp;F134&amp;"','"&amp;G134&amp;"','"&amp;H134&amp;"','"&amp;I134&amp;"','"&amp;J134&amp;"','"&amp;K134&amp;"','"&amp;L134&amp;"','"&amp;M134&amp;"','"&amp;N134&amp;"','"&amp;O134&amp;"','"&amp;P134&amp;"','"&amp;Q134&amp;"','"&amp;R134&amp;"',"&amp;S134&amp;","&amp;T134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('00001','2','負債','01','流動負債','003','その他','0006','預り金（所得税）','313','預り金（所得税）','あずかりきん','2','1','1','0',current_timestamp,current_timestamp);</v>
      </c>
    </row>
    <row r="135" spans="1:21">
      <c r="A135" s="4" t="s">
        <v>847</v>
      </c>
      <c r="C135" s="99" t="s">
        <v>276</v>
      </c>
      <c r="D135" s="16" t="s">
        <v>892</v>
      </c>
      <c r="E135" s="16" t="s">
        <v>893</v>
      </c>
      <c r="F135" s="16" t="s">
        <v>674</v>
      </c>
      <c r="G135" s="1" t="s">
        <v>894</v>
      </c>
      <c r="H135" s="1" t="s">
        <v>743</v>
      </c>
      <c r="I135" s="1" t="s">
        <v>771</v>
      </c>
      <c r="J135" s="1" t="s">
        <v>727</v>
      </c>
      <c r="K135" s="4" t="s">
        <v>926</v>
      </c>
      <c r="L135" s="1">
        <v>314</v>
      </c>
      <c r="M135" s="1" t="s">
        <v>926</v>
      </c>
      <c r="N135" s="1" t="s">
        <v>925</v>
      </c>
      <c r="O135" s="1">
        <v>2</v>
      </c>
      <c r="P135" s="1">
        <v>1</v>
      </c>
      <c r="Q135" s="1">
        <v>1</v>
      </c>
      <c r="R135" s="1">
        <v>0</v>
      </c>
      <c r="S135" s="1" t="s">
        <v>280</v>
      </c>
      <c r="T135" s="1" t="s">
        <v>280</v>
      </c>
      <c r="U13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135&amp;"','"&amp;D135&amp;"','"&amp;E135&amp;"','"&amp;F135&amp;"','"&amp;G135&amp;"','"&amp;H135&amp;"','"&amp;I135&amp;"','"&amp;J135&amp;"','"&amp;K135&amp;"','"&amp;L135&amp;"','"&amp;M135&amp;"','"&amp;N135&amp;"','"&amp;O135&amp;"','"&amp;P135&amp;"','"&amp;Q135&amp;"','"&amp;R135&amp;"',"&amp;S135&amp;","&amp;T135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('00001','2','負債','01','流動負債','003','その他','0007','預り金（住民税）','314','預り金（住民税）','あずかりきん','2','1','1','0',current_timestamp,current_timestamp);</v>
      </c>
    </row>
    <row r="136" spans="1:21">
      <c r="A136" s="4" t="s">
        <v>847</v>
      </c>
      <c r="C136" s="99" t="s">
        <v>276</v>
      </c>
      <c r="D136" s="16" t="s">
        <v>892</v>
      </c>
      <c r="E136" s="16" t="s">
        <v>893</v>
      </c>
      <c r="F136" s="16" t="s">
        <v>674</v>
      </c>
      <c r="G136" s="1" t="s">
        <v>894</v>
      </c>
      <c r="H136" s="1" t="s">
        <v>743</v>
      </c>
      <c r="I136" s="1" t="s">
        <v>771</v>
      </c>
      <c r="J136" s="1" t="s">
        <v>735</v>
      </c>
      <c r="K136" s="4" t="s">
        <v>927</v>
      </c>
      <c r="L136" s="1">
        <v>315</v>
      </c>
      <c r="M136" s="1" t="s">
        <v>927</v>
      </c>
      <c r="N136" s="1" t="s">
        <v>925</v>
      </c>
      <c r="O136" s="1">
        <v>2</v>
      </c>
      <c r="P136" s="1">
        <v>1</v>
      </c>
      <c r="Q136" s="1">
        <v>1</v>
      </c>
      <c r="R136" s="1">
        <v>0</v>
      </c>
      <c r="S136" s="1" t="s">
        <v>280</v>
      </c>
      <c r="T136" s="1" t="s">
        <v>280</v>
      </c>
      <c r="U13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136&amp;"','"&amp;D136&amp;"','"&amp;E136&amp;"','"&amp;F136&amp;"','"&amp;G136&amp;"','"&amp;H136&amp;"','"&amp;I136&amp;"','"&amp;J136&amp;"','"&amp;K136&amp;"','"&amp;L136&amp;"','"&amp;M136&amp;"','"&amp;N136&amp;"','"&amp;O136&amp;"','"&amp;P136&amp;"','"&amp;Q136&amp;"','"&amp;R136&amp;"',"&amp;S136&amp;","&amp;T136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('00001','2','負債','01','流動負債','003','その他','0008','預り金（財形）','315','預り金（財形）','あずかりきん','2','1','1','0',current_timestamp,current_timestamp);</v>
      </c>
    </row>
    <row r="137" spans="3:21">
      <c r="C137" s="99" t="s">
        <v>276</v>
      </c>
      <c r="D137" s="16" t="s">
        <v>892</v>
      </c>
      <c r="E137" s="16" t="s">
        <v>893</v>
      </c>
      <c r="F137" s="16" t="s">
        <v>674</v>
      </c>
      <c r="G137" s="1" t="s">
        <v>894</v>
      </c>
      <c r="H137" s="1" t="s">
        <v>743</v>
      </c>
      <c r="I137" s="1" t="s">
        <v>771</v>
      </c>
      <c r="J137" s="1" t="s">
        <v>799</v>
      </c>
      <c r="K137" s="1" t="s">
        <v>928</v>
      </c>
      <c r="L137" s="1">
        <v>316</v>
      </c>
      <c r="M137" s="1" t="s">
        <v>929</v>
      </c>
      <c r="N137" s="1" t="s">
        <v>925</v>
      </c>
      <c r="O137" s="1">
        <v>2</v>
      </c>
      <c r="P137" s="1">
        <v>1</v>
      </c>
      <c r="Q137" s="1">
        <v>1</v>
      </c>
      <c r="R137" s="1">
        <v>0</v>
      </c>
      <c r="S137" s="1" t="s">
        <v>280</v>
      </c>
      <c r="T137" s="1" t="s">
        <v>280</v>
      </c>
      <c r="U13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137&amp;"','"&amp;D137&amp;"','"&amp;E137&amp;"','"&amp;F137&amp;"','"&amp;G137&amp;"','"&amp;H137&amp;"','"&amp;I137&amp;"','"&amp;J137&amp;"','"&amp;K137&amp;"','"&amp;L137&amp;"','"&amp;M137&amp;"','"&amp;N137&amp;"','"&amp;O137&amp;"','"&amp;P137&amp;"','"&amp;Q137&amp;"','"&amp;R137&amp;"',"&amp;S137&amp;","&amp;T137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('00001','2','負債','01','流動負債','003','その他','0009','他預り金','316','預り金１','あずかりきん','2','1','1','0',current_timestamp,current_timestamp);</v>
      </c>
    </row>
    <row r="138" spans="3:21">
      <c r="C138" s="99" t="s">
        <v>276</v>
      </c>
      <c r="D138" s="16" t="s">
        <v>892</v>
      </c>
      <c r="E138" s="16" t="s">
        <v>893</v>
      </c>
      <c r="F138" s="16" t="s">
        <v>674</v>
      </c>
      <c r="G138" s="1" t="s">
        <v>894</v>
      </c>
      <c r="H138" s="1" t="s">
        <v>743</v>
      </c>
      <c r="I138" s="1" t="s">
        <v>771</v>
      </c>
      <c r="J138" s="1" t="s">
        <v>799</v>
      </c>
      <c r="K138" s="1" t="s">
        <v>928</v>
      </c>
      <c r="L138" s="1">
        <v>317</v>
      </c>
      <c r="M138" s="1" t="s">
        <v>930</v>
      </c>
      <c r="N138" s="1" t="s">
        <v>925</v>
      </c>
      <c r="O138" s="1">
        <v>2</v>
      </c>
      <c r="P138" s="1">
        <v>1</v>
      </c>
      <c r="Q138" s="1">
        <v>1</v>
      </c>
      <c r="R138" s="1">
        <v>0</v>
      </c>
      <c r="S138" s="1" t="s">
        <v>280</v>
      </c>
      <c r="T138" s="1" t="s">
        <v>280</v>
      </c>
      <c r="U13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138&amp;"','"&amp;D138&amp;"','"&amp;E138&amp;"','"&amp;F138&amp;"','"&amp;G138&amp;"','"&amp;H138&amp;"','"&amp;I138&amp;"','"&amp;J138&amp;"','"&amp;K138&amp;"','"&amp;L138&amp;"','"&amp;M138&amp;"','"&amp;N138&amp;"','"&amp;O138&amp;"','"&amp;P138&amp;"','"&amp;Q138&amp;"','"&amp;R138&amp;"',"&amp;S138&amp;","&amp;T138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('00001','2','負債','01','流動負債','003','その他','0009','他預り金','317','預り金２','あずかりきん','2','1','1','0',current_timestamp,current_timestamp);</v>
      </c>
    </row>
    <row r="139" spans="3:21">
      <c r="C139" s="99" t="s">
        <v>276</v>
      </c>
      <c r="D139" s="16" t="s">
        <v>892</v>
      </c>
      <c r="E139" s="16" t="s">
        <v>893</v>
      </c>
      <c r="F139" s="16" t="s">
        <v>674</v>
      </c>
      <c r="G139" s="1" t="s">
        <v>894</v>
      </c>
      <c r="H139" s="1" t="s">
        <v>743</v>
      </c>
      <c r="I139" s="1" t="s">
        <v>771</v>
      </c>
      <c r="J139" s="1" t="s">
        <v>802</v>
      </c>
      <c r="K139" s="1" t="s">
        <v>931</v>
      </c>
      <c r="L139" s="1">
        <v>318</v>
      </c>
      <c r="M139" s="1" t="s">
        <v>931</v>
      </c>
      <c r="N139" s="1" t="s">
        <v>932</v>
      </c>
      <c r="O139" s="1">
        <v>2</v>
      </c>
      <c r="P139" s="1">
        <v>1</v>
      </c>
      <c r="Q139" s="1">
        <v>1</v>
      </c>
      <c r="R139" s="1">
        <v>0</v>
      </c>
      <c r="S139" s="1" t="s">
        <v>280</v>
      </c>
      <c r="T139" s="1" t="s">
        <v>280</v>
      </c>
      <c r="U13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139&amp;"','"&amp;D139&amp;"','"&amp;E139&amp;"','"&amp;F139&amp;"','"&amp;G139&amp;"','"&amp;H139&amp;"','"&amp;I139&amp;"','"&amp;J139&amp;"','"&amp;K139&amp;"','"&amp;L139&amp;"','"&amp;M139&amp;"','"&amp;N139&amp;"','"&amp;O139&amp;"','"&amp;P139&amp;"','"&amp;Q139&amp;"','"&amp;R139&amp;"',"&amp;S139&amp;","&amp;T139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('00001','2','負債','01','流動負債','003','その他','0010','仮受金','318','仮受金','かりうけきん','2','1','1','0',current_timestamp,current_timestamp);</v>
      </c>
    </row>
    <row r="140" spans="3:21">
      <c r="C140" s="99" t="s">
        <v>276</v>
      </c>
      <c r="D140" s="16" t="s">
        <v>892</v>
      </c>
      <c r="E140" s="16" t="s">
        <v>893</v>
      </c>
      <c r="F140" s="16" t="s">
        <v>674</v>
      </c>
      <c r="G140" s="1" t="s">
        <v>894</v>
      </c>
      <c r="H140" s="1" t="s">
        <v>743</v>
      </c>
      <c r="I140" s="1" t="s">
        <v>771</v>
      </c>
      <c r="J140" s="1" t="s">
        <v>933</v>
      </c>
      <c r="K140" s="1" t="s">
        <v>934</v>
      </c>
      <c r="L140" s="1">
        <v>321</v>
      </c>
      <c r="M140" s="1" t="s">
        <v>934</v>
      </c>
      <c r="N140" s="1" t="s">
        <v>935</v>
      </c>
      <c r="O140" s="1">
        <v>2</v>
      </c>
      <c r="P140" s="1">
        <v>1</v>
      </c>
      <c r="Q140" s="1">
        <v>1</v>
      </c>
      <c r="R140" s="1">
        <v>0</v>
      </c>
      <c r="S140" s="1" t="s">
        <v>280</v>
      </c>
      <c r="T140" s="1" t="s">
        <v>280</v>
      </c>
      <c r="U14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140&amp;"','"&amp;D140&amp;"','"&amp;E140&amp;"','"&amp;F140&amp;"','"&amp;G140&amp;"','"&amp;H140&amp;"','"&amp;I140&amp;"','"&amp;J140&amp;"','"&amp;K140&amp;"','"&amp;L140&amp;"','"&amp;M140&amp;"','"&amp;N140&amp;"','"&amp;O140&amp;"','"&amp;P140&amp;"','"&amp;Q140&amp;"','"&amp;R140&amp;"',"&amp;S140&amp;","&amp;T140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('00001','2','負債','01','流動負債','003','その他','0013','賞与引当金','321','賞与引当金','しょうよひきあてきん','2','1','1','0',current_timestamp,current_timestamp);</v>
      </c>
    </row>
    <row r="141" spans="3:21">
      <c r="C141" s="99" t="s">
        <v>276</v>
      </c>
      <c r="D141" s="16" t="s">
        <v>892</v>
      </c>
      <c r="E141" s="16" t="s">
        <v>893</v>
      </c>
      <c r="F141" s="17" t="s">
        <v>674</v>
      </c>
      <c r="G141" s="1" t="s">
        <v>894</v>
      </c>
      <c r="H141" s="1" t="s">
        <v>743</v>
      </c>
      <c r="I141" s="1" t="s">
        <v>771</v>
      </c>
      <c r="J141" s="1" t="s">
        <v>936</v>
      </c>
      <c r="K141" s="1" t="s">
        <v>937</v>
      </c>
      <c r="L141" s="1">
        <v>322</v>
      </c>
      <c r="M141" s="1" t="s">
        <v>937</v>
      </c>
      <c r="N141" s="1" t="s">
        <v>938</v>
      </c>
      <c r="O141" s="1">
        <v>2</v>
      </c>
      <c r="P141" s="1">
        <v>1</v>
      </c>
      <c r="Q141" s="1">
        <v>1</v>
      </c>
      <c r="R141" s="1">
        <v>0</v>
      </c>
      <c r="S141" s="1" t="s">
        <v>280</v>
      </c>
      <c r="T141" s="1" t="s">
        <v>280</v>
      </c>
      <c r="U14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141&amp;"','"&amp;D141&amp;"','"&amp;E141&amp;"','"&amp;F141&amp;"','"&amp;G141&amp;"','"&amp;H141&amp;"','"&amp;I141&amp;"','"&amp;J141&amp;"','"&amp;K141&amp;"','"&amp;L141&amp;"','"&amp;M141&amp;"','"&amp;N141&amp;"','"&amp;O141&amp;"','"&amp;P141&amp;"','"&amp;Q141&amp;"','"&amp;R141&amp;"',"&amp;S141&amp;","&amp;T141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('00001','2','負債','01','流動負債','003','その他','0014','役員賞与引当金','322','役員賞与引当金','やくいんしょうよひきあてきん','2','1','1','0',current_timestamp,current_timestamp);</v>
      </c>
    </row>
    <row r="142" spans="3:21">
      <c r="C142" s="99" t="s">
        <v>276</v>
      </c>
      <c r="D142" s="16" t="s">
        <v>892</v>
      </c>
      <c r="E142" s="16" t="s">
        <v>893</v>
      </c>
      <c r="F142" s="16" t="s">
        <v>674</v>
      </c>
      <c r="G142" s="1" t="s">
        <v>894</v>
      </c>
      <c r="H142" s="1" t="s">
        <v>743</v>
      </c>
      <c r="I142" s="1" t="s">
        <v>771</v>
      </c>
      <c r="J142" s="1" t="s">
        <v>939</v>
      </c>
      <c r="K142" s="1" t="s">
        <v>940</v>
      </c>
      <c r="L142" s="1">
        <v>323</v>
      </c>
      <c r="M142" s="1" t="s">
        <v>940</v>
      </c>
      <c r="N142" s="1" t="s">
        <v>941</v>
      </c>
      <c r="O142" s="1">
        <v>2</v>
      </c>
      <c r="P142" s="1">
        <v>1</v>
      </c>
      <c r="Q142" s="1">
        <v>1</v>
      </c>
      <c r="R142" s="1">
        <v>0</v>
      </c>
      <c r="S142" s="1" t="s">
        <v>280</v>
      </c>
      <c r="T142" s="1" t="s">
        <v>280</v>
      </c>
      <c r="U14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142&amp;"','"&amp;D142&amp;"','"&amp;E142&amp;"','"&amp;F142&amp;"','"&amp;G142&amp;"','"&amp;H142&amp;"','"&amp;I142&amp;"','"&amp;J142&amp;"','"&amp;K142&amp;"','"&amp;L142&amp;"','"&amp;M142&amp;"','"&amp;N142&amp;"','"&amp;O142&amp;"','"&amp;P142&amp;"','"&amp;Q142&amp;"','"&amp;R142&amp;"',"&amp;S142&amp;","&amp;T142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('00001','2','負債','01','流動負債','003','その他','0015','他引当金','323','他引当金','ひきあてきん','2','1','1','0',current_timestamp,current_timestamp);</v>
      </c>
    </row>
    <row r="143" spans="3:21">
      <c r="C143" s="99" t="s">
        <v>276</v>
      </c>
      <c r="D143" s="16" t="s">
        <v>892</v>
      </c>
      <c r="E143" s="16" t="s">
        <v>893</v>
      </c>
      <c r="F143" s="21" t="s">
        <v>674</v>
      </c>
      <c r="G143" s="1" t="s">
        <v>894</v>
      </c>
      <c r="H143" s="1" t="s">
        <v>743</v>
      </c>
      <c r="I143" s="1" t="s">
        <v>771</v>
      </c>
      <c r="J143" s="1" t="s">
        <v>942</v>
      </c>
      <c r="K143" s="1" t="s">
        <v>943</v>
      </c>
      <c r="L143" s="1">
        <v>325</v>
      </c>
      <c r="M143" s="1" t="s">
        <v>944</v>
      </c>
      <c r="N143" s="1" t="s">
        <v>945</v>
      </c>
      <c r="O143" s="1">
        <v>2</v>
      </c>
      <c r="P143" s="1">
        <v>1</v>
      </c>
      <c r="Q143" s="1">
        <v>1</v>
      </c>
      <c r="R143" s="1">
        <v>0</v>
      </c>
      <c r="S143" s="1" t="s">
        <v>280</v>
      </c>
      <c r="T143" s="1" t="s">
        <v>280</v>
      </c>
      <c r="U143" s="1" t="str">
        <f t="shared" ref="U139:U197" si="2"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143&amp;"','"&amp;D143&amp;"','"&amp;E143&amp;"','"&amp;F143&amp;"','"&amp;G143&amp;"','"&amp;H143&amp;"','"&amp;I143&amp;"','"&amp;J143&amp;"','"&amp;K143&amp;"','"&amp;L143&amp;"','"&amp;M143&amp;"','"&amp;N143&amp;"','"&amp;O143&amp;"','"&amp;P143&amp;"','"&amp;Q143&amp;"','"&amp;R143&amp;"',"&amp;S143&amp;","&amp;T143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('00001','2','負債','01','流動負債','003','その他','0017','他流動負債','325','流動負債１','りゅうどうふさい','2','1','1','0',current_timestamp,current_timestamp);</v>
      </c>
    </row>
    <row r="144" spans="3:21">
      <c r="C144" s="99" t="s">
        <v>276</v>
      </c>
      <c r="D144" s="16" t="s">
        <v>892</v>
      </c>
      <c r="E144" s="16" t="s">
        <v>893</v>
      </c>
      <c r="F144" s="16" t="s">
        <v>674</v>
      </c>
      <c r="G144" s="1" t="s">
        <v>894</v>
      </c>
      <c r="H144" s="1" t="s">
        <v>743</v>
      </c>
      <c r="I144" s="1" t="s">
        <v>771</v>
      </c>
      <c r="J144" s="1" t="s">
        <v>942</v>
      </c>
      <c r="K144" s="1" t="s">
        <v>943</v>
      </c>
      <c r="L144" s="1">
        <v>326</v>
      </c>
      <c r="M144" s="1" t="s">
        <v>946</v>
      </c>
      <c r="N144" s="1" t="s">
        <v>945</v>
      </c>
      <c r="O144" s="1">
        <v>2</v>
      </c>
      <c r="P144" s="1">
        <v>1</v>
      </c>
      <c r="Q144" s="1">
        <v>1</v>
      </c>
      <c r="R144" s="1">
        <v>0</v>
      </c>
      <c r="S144" s="1" t="s">
        <v>280</v>
      </c>
      <c r="T144" s="1" t="s">
        <v>280</v>
      </c>
      <c r="U144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('00001','2','負債','01','流動負債','003','その他','0017','他流動負債','326','流動負債２','りゅうどうふさい','2','1','1','0',current_timestamp,current_timestamp);</v>
      </c>
    </row>
    <row r="145" spans="3:21">
      <c r="C145" s="99" t="s">
        <v>276</v>
      </c>
      <c r="D145" s="16" t="s">
        <v>892</v>
      </c>
      <c r="E145" s="16" t="s">
        <v>893</v>
      </c>
      <c r="F145" s="16" t="s">
        <v>674</v>
      </c>
      <c r="G145" s="1" t="s">
        <v>894</v>
      </c>
      <c r="H145" s="1" t="s">
        <v>743</v>
      </c>
      <c r="I145" s="1" t="s">
        <v>771</v>
      </c>
      <c r="J145" s="1" t="s">
        <v>942</v>
      </c>
      <c r="K145" s="1" t="s">
        <v>943</v>
      </c>
      <c r="L145" s="1">
        <v>327</v>
      </c>
      <c r="M145" s="1" t="s">
        <v>947</v>
      </c>
      <c r="N145" s="1" t="s">
        <v>945</v>
      </c>
      <c r="O145" s="1">
        <v>2</v>
      </c>
      <c r="P145" s="1">
        <v>1</v>
      </c>
      <c r="Q145" s="1">
        <v>1</v>
      </c>
      <c r="R145" s="1">
        <v>0</v>
      </c>
      <c r="S145" s="1" t="s">
        <v>280</v>
      </c>
      <c r="T145" s="1" t="s">
        <v>280</v>
      </c>
      <c r="U145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('00001','2','負債','01','流動負債','003','その他','0017','他流動負債','327','流動負債３','りゅうどうふさい','2','1','1','0',current_timestamp,current_timestamp);</v>
      </c>
    </row>
    <row r="146" spans="3:21">
      <c r="C146" s="99" t="s">
        <v>276</v>
      </c>
      <c r="D146" s="16" t="s">
        <v>892</v>
      </c>
      <c r="E146" s="16" t="s">
        <v>893</v>
      </c>
      <c r="F146" s="16" t="s">
        <v>674</v>
      </c>
      <c r="G146" s="1" t="s">
        <v>894</v>
      </c>
      <c r="H146" s="1" t="s">
        <v>743</v>
      </c>
      <c r="I146" s="1" t="s">
        <v>771</v>
      </c>
      <c r="J146" s="1" t="s">
        <v>942</v>
      </c>
      <c r="K146" s="1" t="s">
        <v>943</v>
      </c>
      <c r="L146" s="1">
        <v>328</v>
      </c>
      <c r="M146" s="1" t="s">
        <v>948</v>
      </c>
      <c r="N146" s="1" t="s">
        <v>945</v>
      </c>
      <c r="O146" s="1">
        <v>2</v>
      </c>
      <c r="P146" s="1">
        <v>1</v>
      </c>
      <c r="Q146" s="1">
        <v>1</v>
      </c>
      <c r="R146" s="1">
        <v>0</v>
      </c>
      <c r="S146" s="1" t="s">
        <v>280</v>
      </c>
      <c r="T146" s="1" t="s">
        <v>280</v>
      </c>
      <c r="U146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('00001','2','負債','01','流動負債','003','その他','0017','他流動負債','328','流動負債４','りゅうどうふさい','2','1','1','0',current_timestamp,current_timestamp);</v>
      </c>
    </row>
    <row r="147" spans="3:21">
      <c r="C147" s="99" t="s">
        <v>276</v>
      </c>
      <c r="D147" s="16" t="s">
        <v>892</v>
      </c>
      <c r="E147" s="16" t="s">
        <v>893</v>
      </c>
      <c r="F147" s="16" t="s">
        <v>674</v>
      </c>
      <c r="G147" s="1" t="s">
        <v>894</v>
      </c>
      <c r="H147" s="1" t="s">
        <v>743</v>
      </c>
      <c r="I147" s="1" t="s">
        <v>771</v>
      </c>
      <c r="J147" s="1" t="s">
        <v>942</v>
      </c>
      <c r="K147" s="1" t="s">
        <v>943</v>
      </c>
      <c r="L147" s="1">
        <v>329</v>
      </c>
      <c r="M147" s="1" t="s">
        <v>949</v>
      </c>
      <c r="N147" s="1" t="s">
        <v>945</v>
      </c>
      <c r="O147" s="1">
        <v>2</v>
      </c>
      <c r="P147" s="1">
        <v>1</v>
      </c>
      <c r="Q147" s="1">
        <v>1</v>
      </c>
      <c r="R147" s="1">
        <v>0</v>
      </c>
      <c r="S147" s="1" t="s">
        <v>280</v>
      </c>
      <c r="T147" s="1" t="s">
        <v>280</v>
      </c>
      <c r="U147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('00001','2','負債','01','流動負債','003','その他','0017','他流動負債','329','流動負債５','りゅうどうふさい','2','1','1','0',current_timestamp,current_timestamp);</v>
      </c>
    </row>
    <row r="148" spans="3:21">
      <c r="C148" s="99" t="s">
        <v>276</v>
      </c>
      <c r="D148" s="16" t="s">
        <v>892</v>
      </c>
      <c r="E148" s="16" t="s">
        <v>893</v>
      </c>
      <c r="F148" s="16" t="s">
        <v>674</v>
      </c>
      <c r="G148" s="1" t="s">
        <v>894</v>
      </c>
      <c r="H148" s="1" t="s">
        <v>743</v>
      </c>
      <c r="I148" s="1" t="s">
        <v>771</v>
      </c>
      <c r="J148" s="1" t="s">
        <v>950</v>
      </c>
      <c r="K148" s="1" t="s">
        <v>951</v>
      </c>
      <c r="L148" s="1">
        <v>330</v>
      </c>
      <c r="M148" s="1" t="s">
        <v>951</v>
      </c>
      <c r="N148" s="1" t="s">
        <v>952</v>
      </c>
      <c r="O148" s="1">
        <v>2</v>
      </c>
      <c r="P148" s="1">
        <v>1</v>
      </c>
      <c r="Q148" s="1">
        <v>1</v>
      </c>
      <c r="R148" s="1">
        <v>0</v>
      </c>
      <c r="S148" s="1" t="s">
        <v>280</v>
      </c>
      <c r="T148" s="1" t="s">
        <v>280</v>
      </c>
      <c r="U148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('00001','2','負債','01','流動負債','003','その他','0018','仮受消費税等','330','仮受消費税等','かりうけしょうひぜいとう','2','1','1','0',current_timestamp,current_timestamp);</v>
      </c>
    </row>
    <row r="149" spans="3:21">
      <c r="C149" s="99" t="s">
        <v>276</v>
      </c>
      <c r="D149" s="16" t="s">
        <v>892</v>
      </c>
      <c r="E149" s="16" t="s">
        <v>893</v>
      </c>
      <c r="F149" s="16" t="s">
        <v>674</v>
      </c>
      <c r="G149" s="1" t="s">
        <v>894</v>
      </c>
      <c r="H149" s="1" t="s">
        <v>743</v>
      </c>
      <c r="I149" s="1" t="s">
        <v>771</v>
      </c>
      <c r="J149" s="1" t="s">
        <v>953</v>
      </c>
      <c r="K149" s="1" t="s">
        <v>954</v>
      </c>
      <c r="L149" s="1">
        <v>331</v>
      </c>
      <c r="M149" s="1" t="s">
        <v>954</v>
      </c>
      <c r="N149" s="1" t="s">
        <v>955</v>
      </c>
      <c r="O149" s="1">
        <v>2</v>
      </c>
      <c r="P149" s="1">
        <v>1</v>
      </c>
      <c r="Q149" s="1">
        <v>1</v>
      </c>
      <c r="R149" s="1">
        <v>0</v>
      </c>
      <c r="S149" s="1" t="s">
        <v>280</v>
      </c>
      <c r="T149" s="1" t="s">
        <v>280</v>
      </c>
      <c r="U149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('00001','2','負債','01','流動負債','003','その他','0019','未払消費税等','331','未払消費税等','みはらいしょうひぜいとう','2','1','1','0',current_timestamp,current_timestamp);</v>
      </c>
    </row>
    <row r="150" spans="3:21">
      <c r="C150" s="99" t="s">
        <v>276</v>
      </c>
      <c r="D150" s="16" t="s">
        <v>892</v>
      </c>
      <c r="E150" s="16" t="s">
        <v>893</v>
      </c>
      <c r="F150" s="16" t="s">
        <v>674</v>
      </c>
      <c r="G150" s="1" t="s">
        <v>894</v>
      </c>
      <c r="H150" s="1" t="s">
        <v>758</v>
      </c>
      <c r="I150" s="1" t="s">
        <v>956</v>
      </c>
      <c r="J150" s="1" t="s">
        <v>678</v>
      </c>
      <c r="K150" s="1" t="s">
        <v>956</v>
      </c>
      <c r="L150" s="1">
        <v>332</v>
      </c>
      <c r="M150" s="1" t="s">
        <v>956</v>
      </c>
      <c r="N150" s="1" t="s">
        <v>957</v>
      </c>
      <c r="O150" s="1">
        <v>2</v>
      </c>
      <c r="P150" s="1">
        <v>1</v>
      </c>
      <c r="Q150" s="1">
        <v>1</v>
      </c>
      <c r="R150" s="1">
        <v>0</v>
      </c>
      <c r="S150" s="1" t="s">
        <v>280</v>
      </c>
      <c r="T150" s="1" t="s">
        <v>280</v>
      </c>
      <c r="U150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('00001','2','負債','01','流動負債','004','事業主借','0001','事業主借','332','事業主借','じぎょうぬしかり','2','1','1','0',current_timestamp,current_timestamp);</v>
      </c>
    </row>
    <row r="151" spans="3:21">
      <c r="C151" s="99" t="s">
        <v>276</v>
      </c>
      <c r="D151" s="16" t="s">
        <v>892</v>
      </c>
      <c r="E151" s="16" t="s">
        <v>893</v>
      </c>
      <c r="F151" s="16" t="s">
        <v>812</v>
      </c>
      <c r="G151" s="1" t="s">
        <v>958</v>
      </c>
      <c r="H151" s="99" t="s">
        <v>676</v>
      </c>
      <c r="I151" s="1" t="s">
        <v>907</v>
      </c>
      <c r="J151" s="99" t="s">
        <v>678</v>
      </c>
      <c r="K151" s="1" t="s">
        <v>959</v>
      </c>
      <c r="L151" s="1">
        <v>341</v>
      </c>
      <c r="M151" s="1" t="s">
        <v>959</v>
      </c>
      <c r="N151" s="1" t="s">
        <v>960</v>
      </c>
      <c r="O151" s="1">
        <v>2</v>
      </c>
      <c r="P151" s="1">
        <v>1</v>
      </c>
      <c r="Q151" s="1">
        <v>1</v>
      </c>
      <c r="R151" s="1">
        <v>0</v>
      </c>
      <c r="S151" s="1" t="s">
        <v>280</v>
      </c>
      <c r="T151" s="1" t="s">
        <v>280</v>
      </c>
      <c r="U151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('00001','2','負債','02','固定負債','001','金融債務','0001','長期借入金','341','長期借入金','ちょうきかりいれきん','2','1','1','0',current_timestamp,current_timestamp);</v>
      </c>
    </row>
    <row r="152" spans="3:21">
      <c r="C152" s="99" t="s">
        <v>276</v>
      </c>
      <c r="D152" s="16" t="s">
        <v>892</v>
      </c>
      <c r="E152" s="16" t="s">
        <v>893</v>
      </c>
      <c r="F152" s="16" t="s">
        <v>812</v>
      </c>
      <c r="G152" s="1" t="s">
        <v>958</v>
      </c>
      <c r="H152" s="99" t="s">
        <v>676</v>
      </c>
      <c r="I152" s="1" t="s">
        <v>907</v>
      </c>
      <c r="J152" s="99" t="s">
        <v>747</v>
      </c>
      <c r="K152" s="1" t="s">
        <v>961</v>
      </c>
      <c r="L152" s="1">
        <v>342</v>
      </c>
      <c r="M152" s="1" t="s">
        <v>961</v>
      </c>
      <c r="N152" s="1" t="s">
        <v>962</v>
      </c>
      <c r="O152" s="1">
        <v>2</v>
      </c>
      <c r="P152" s="1">
        <v>1</v>
      </c>
      <c r="Q152" s="1">
        <v>1</v>
      </c>
      <c r="R152" s="1">
        <v>0</v>
      </c>
      <c r="S152" s="1" t="s">
        <v>280</v>
      </c>
      <c r="T152" s="1" t="s">
        <v>280</v>
      </c>
      <c r="U152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('00001','2','負債','02','固定負債','001','金融債務','0002','リース借入金','342','リース借入金','りーすかりいれきん','2','1','1','0',current_timestamp,current_timestamp);</v>
      </c>
    </row>
    <row r="153" spans="3:21">
      <c r="C153" s="99" t="s">
        <v>276</v>
      </c>
      <c r="D153" s="16" t="s">
        <v>892</v>
      </c>
      <c r="E153" s="16" t="s">
        <v>893</v>
      </c>
      <c r="F153" s="16" t="s">
        <v>812</v>
      </c>
      <c r="G153" s="1" t="s">
        <v>958</v>
      </c>
      <c r="H153" s="99" t="s">
        <v>676</v>
      </c>
      <c r="I153" s="1" t="s">
        <v>907</v>
      </c>
      <c r="J153" s="99" t="s">
        <v>685</v>
      </c>
      <c r="K153" s="1" t="s">
        <v>963</v>
      </c>
      <c r="L153" s="1">
        <v>343</v>
      </c>
      <c r="M153" s="1" t="s">
        <v>963</v>
      </c>
      <c r="N153" s="1" t="s">
        <v>964</v>
      </c>
      <c r="O153" s="1">
        <v>2</v>
      </c>
      <c r="P153" s="1">
        <v>1</v>
      </c>
      <c r="Q153" s="1">
        <v>1</v>
      </c>
      <c r="R153" s="1">
        <v>0</v>
      </c>
      <c r="S153" s="1" t="s">
        <v>280</v>
      </c>
      <c r="T153" s="1" t="s">
        <v>280</v>
      </c>
      <c r="U153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('00001','2','負債','02','固定負債','001','金融債務','0003','株主借入金','343','株主借入金','かぶぬしかりいれきん','2','1','1','0',current_timestamp,current_timestamp);</v>
      </c>
    </row>
    <row r="154" spans="3:21">
      <c r="C154" s="99" t="s">
        <v>276</v>
      </c>
      <c r="D154" s="16" t="s">
        <v>892</v>
      </c>
      <c r="E154" s="16" t="s">
        <v>893</v>
      </c>
      <c r="F154" s="16" t="s">
        <v>812</v>
      </c>
      <c r="G154" s="1" t="s">
        <v>958</v>
      </c>
      <c r="H154" s="99" t="s">
        <v>676</v>
      </c>
      <c r="I154" s="1" t="s">
        <v>907</v>
      </c>
      <c r="J154" s="99" t="s">
        <v>698</v>
      </c>
      <c r="K154" s="1" t="s">
        <v>965</v>
      </c>
      <c r="L154" s="1">
        <v>344</v>
      </c>
      <c r="M154" s="1" t="s">
        <v>965</v>
      </c>
      <c r="N154" s="1" t="s">
        <v>966</v>
      </c>
      <c r="O154" s="1">
        <v>2</v>
      </c>
      <c r="P154" s="1">
        <v>1</v>
      </c>
      <c r="Q154" s="1">
        <v>1</v>
      </c>
      <c r="R154" s="1">
        <v>0</v>
      </c>
      <c r="S154" s="1" t="s">
        <v>280</v>
      </c>
      <c r="T154" s="1" t="s">
        <v>280</v>
      </c>
      <c r="U154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('00001','2','負債','02','固定負債','001','金融債務','0004','社債','344','社債','しゃさい','2','1','1','0',current_timestamp,current_timestamp);</v>
      </c>
    </row>
    <row r="155" spans="3:21">
      <c r="C155" s="99" t="s">
        <v>276</v>
      </c>
      <c r="D155" s="16" t="s">
        <v>892</v>
      </c>
      <c r="E155" s="16" t="s">
        <v>893</v>
      </c>
      <c r="F155" s="16" t="s">
        <v>812</v>
      </c>
      <c r="G155" s="1" t="s">
        <v>958</v>
      </c>
      <c r="H155" s="99" t="s">
        <v>740</v>
      </c>
      <c r="I155" s="1" t="s">
        <v>967</v>
      </c>
      <c r="J155" s="1" t="s">
        <v>678</v>
      </c>
      <c r="K155" s="1" t="s">
        <v>967</v>
      </c>
      <c r="L155" s="1">
        <v>345</v>
      </c>
      <c r="M155" s="1" t="s">
        <v>968</v>
      </c>
      <c r="N155" s="1" t="s">
        <v>969</v>
      </c>
      <c r="O155" s="1">
        <v>2</v>
      </c>
      <c r="P155" s="1">
        <v>1</v>
      </c>
      <c r="Q155" s="1">
        <v>1</v>
      </c>
      <c r="R155" s="1">
        <v>0</v>
      </c>
      <c r="S155" s="1" t="s">
        <v>280</v>
      </c>
      <c r="T155" s="1" t="s">
        <v>280</v>
      </c>
      <c r="U155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('00001','2','負債','02','固定負債','002','他固定負債','0001','他固定負債','345','固定負債１','こていふさい','2','1','1','0',current_timestamp,current_timestamp);</v>
      </c>
    </row>
    <row r="156" spans="3:21">
      <c r="C156" s="99" t="s">
        <v>276</v>
      </c>
      <c r="D156" s="16" t="s">
        <v>892</v>
      </c>
      <c r="E156" s="16" t="s">
        <v>893</v>
      </c>
      <c r="F156" s="16" t="s">
        <v>812</v>
      </c>
      <c r="G156" s="1" t="s">
        <v>958</v>
      </c>
      <c r="H156" s="99" t="s">
        <v>740</v>
      </c>
      <c r="I156" s="1" t="s">
        <v>967</v>
      </c>
      <c r="J156" s="1" t="s">
        <v>678</v>
      </c>
      <c r="K156" s="1" t="s">
        <v>967</v>
      </c>
      <c r="L156" s="1">
        <v>346</v>
      </c>
      <c r="M156" s="1" t="s">
        <v>970</v>
      </c>
      <c r="N156" s="1" t="s">
        <v>969</v>
      </c>
      <c r="O156" s="1">
        <v>2</v>
      </c>
      <c r="P156" s="1">
        <v>1</v>
      </c>
      <c r="Q156" s="1">
        <v>1</v>
      </c>
      <c r="R156" s="1">
        <v>0</v>
      </c>
      <c r="S156" s="1" t="s">
        <v>280</v>
      </c>
      <c r="T156" s="1" t="s">
        <v>280</v>
      </c>
      <c r="U156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('00001','2','負債','02','固定負債','002','他固定負債','0001','他固定負債','346','固定負債２','こていふさい','2','1','1','0',current_timestamp,current_timestamp);</v>
      </c>
    </row>
    <row r="157" spans="3:21">
      <c r="C157" s="99" t="s">
        <v>276</v>
      </c>
      <c r="D157" s="16" t="s">
        <v>892</v>
      </c>
      <c r="E157" s="16" t="s">
        <v>893</v>
      </c>
      <c r="F157" s="16" t="s">
        <v>812</v>
      </c>
      <c r="G157" s="1" t="s">
        <v>958</v>
      </c>
      <c r="H157" s="99" t="s">
        <v>743</v>
      </c>
      <c r="I157" s="1" t="s">
        <v>971</v>
      </c>
      <c r="J157" s="1" t="s">
        <v>678</v>
      </c>
      <c r="K157" s="1" t="s">
        <v>971</v>
      </c>
      <c r="L157" s="1">
        <v>347</v>
      </c>
      <c r="M157" s="1" t="s">
        <v>971</v>
      </c>
      <c r="N157" s="1" t="s">
        <v>972</v>
      </c>
      <c r="O157" s="1">
        <v>2</v>
      </c>
      <c r="P157" s="1">
        <v>1</v>
      </c>
      <c r="Q157" s="1">
        <v>1</v>
      </c>
      <c r="R157" s="1">
        <v>0</v>
      </c>
      <c r="S157" s="1" t="s">
        <v>280</v>
      </c>
      <c r="T157" s="1" t="s">
        <v>280</v>
      </c>
      <c r="U157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('00001','2','負債','02','固定負債','003','退職給付引当金','0001','退職給付引当金','347','退職給付引当金','たいしょくひきあてきん','2','1','1','0',current_timestamp,current_timestamp);</v>
      </c>
    </row>
    <row r="158" spans="3:21">
      <c r="C158" s="99" t="s">
        <v>276</v>
      </c>
      <c r="D158" s="16" t="s">
        <v>892</v>
      </c>
      <c r="E158" s="16" t="s">
        <v>893</v>
      </c>
      <c r="F158" s="16" t="s">
        <v>812</v>
      </c>
      <c r="G158" s="1" t="s">
        <v>958</v>
      </c>
      <c r="H158" s="99" t="s">
        <v>758</v>
      </c>
      <c r="I158" s="1" t="s">
        <v>973</v>
      </c>
      <c r="J158" s="1" t="s">
        <v>678</v>
      </c>
      <c r="K158" s="1" t="s">
        <v>973</v>
      </c>
      <c r="L158" s="1">
        <v>348</v>
      </c>
      <c r="M158" s="1" t="s">
        <v>973</v>
      </c>
      <c r="N158" s="1" t="s">
        <v>974</v>
      </c>
      <c r="O158" s="1">
        <v>2</v>
      </c>
      <c r="P158" s="1">
        <v>1</v>
      </c>
      <c r="Q158" s="1">
        <v>1</v>
      </c>
      <c r="R158" s="1">
        <v>0</v>
      </c>
      <c r="S158" s="1" t="s">
        <v>280</v>
      </c>
      <c r="T158" s="1" t="s">
        <v>280</v>
      </c>
      <c r="U158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('00001','2','負債','02','固定負債','004','長期繰延税金負債','0001','長期繰延税金負債','348','長期繰延税金負債','ちょうきくりのへぜいきんふさい','2','1','1','0',current_timestamp,current_timestamp);</v>
      </c>
    </row>
    <row r="159" spans="3:21">
      <c r="C159" s="99" t="s">
        <v>276</v>
      </c>
      <c r="D159" s="16" t="s">
        <v>892</v>
      </c>
      <c r="E159" s="16" t="s">
        <v>893</v>
      </c>
      <c r="F159" s="21" t="s">
        <v>812</v>
      </c>
      <c r="G159" s="1" t="s">
        <v>958</v>
      </c>
      <c r="H159" s="99" t="s">
        <v>770</v>
      </c>
      <c r="I159" s="1" t="s">
        <v>975</v>
      </c>
      <c r="J159" s="1" t="s">
        <v>678</v>
      </c>
      <c r="K159" s="1" t="s">
        <v>976</v>
      </c>
      <c r="L159" s="1">
        <v>349</v>
      </c>
      <c r="M159" s="1" t="s">
        <v>977</v>
      </c>
      <c r="N159" s="1" t="s">
        <v>978</v>
      </c>
      <c r="O159" s="1">
        <v>2</v>
      </c>
      <c r="P159" s="1">
        <v>1</v>
      </c>
      <c r="Q159" s="1">
        <v>1</v>
      </c>
      <c r="R159" s="1">
        <v>0</v>
      </c>
      <c r="S159" s="1" t="s">
        <v>280</v>
      </c>
      <c r="T159" s="1" t="s">
        <v>280</v>
      </c>
      <c r="U159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('00001','2','負債','02','固定負債','005','長期引当金','0001','他長期引当金','349','長期引当金１','ちょうきひきあてきん','2','1','1','0',current_timestamp,current_timestamp);</v>
      </c>
    </row>
    <row r="160" spans="3:21">
      <c r="C160" s="99" t="s">
        <v>276</v>
      </c>
      <c r="D160" s="16" t="s">
        <v>892</v>
      </c>
      <c r="E160" s="16" t="s">
        <v>893</v>
      </c>
      <c r="F160" s="16" t="s">
        <v>812</v>
      </c>
      <c r="G160" s="1" t="s">
        <v>958</v>
      </c>
      <c r="H160" s="99" t="s">
        <v>770</v>
      </c>
      <c r="I160" s="1" t="s">
        <v>975</v>
      </c>
      <c r="J160" s="1" t="s">
        <v>678</v>
      </c>
      <c r="K160" s="1" t="s">
        <v>976</v>
      </c>
      <c r="L160" s="1">
        <v>350</v>
      </c>
      <c r="M160" s="1" t="s">
        <v>979</v>
      </c>
      <c r="N160" s="1" t="s">
        <v>978</v>
      </c>
      <c r="O160" s="1">
        <v>2</v>
      </c>
      <c r="P160" s="1">
        <v>1</v>
      </c>
      <c r="Q160" s="1">
        <v>1</v>
      </c>
      <c r="R160" s="1">
        <v>0</v>
      </c>
      <c r="S160" s="1" t="s">
        <v>280</v>
      </c>
      <c r="T160" s="1" t="s">
        <v>280</v>
      </c>
      <c r="U160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('00001','2','負債','02','固定負債','005','長期引当金','0001','他長期引当金','350','長期引当金２','ちょうきひきあてきん','2','1','1','0',current_timestamp,current_timestamp);</v>
      </c>
    </row>
    <row r="161" spans="1:21">
      <c r="A161" s="4" t="s">
        <v>847</v>
      </c>
      <c r="C161" s="99" t="s">
        <v>276</v>
      </c>
      <c r="D161" s="16" t="s">
        <v>980</v>
      </c>
      <c r="E161" s="16" t="s">
        <v>981</v>
      </c>
      <c r="F161" s="16" t="s">
        <v>674</v>
      </c>
      <c r="G161" s="4" t="s">
        <v>982</v>
      </c>
      <c r="H161" s="1" t="s">
        <v>676</v>
      </c>
      <c r="I161" s="1" t="s">
        <v>983</v>
      </c>
      <c r="J161" s="1" t="s">
        <v>678</v>
      </c>
      <c r="K161" s="1" t="s">
        <v>983</v>
      </c>
      <c r="L161" s="1">
        <v>361</v>
      </c>
      <c r="M161" s="1" t="s">
        <v>983</v>
      </c>
      <c r="N161" s="1" t="s">
        <v>984</v>
      </c>
      <c r="O161" s="1">
        <v>2</v>
      </c>
      <c r="P161" s="1">
        <v>1</v>
      </c>
      <c r="Q161" s="1">
        <v>1</v>
      </c>
      <c r="R161" s="1">
        <v>0</v>
      </c>
      <c r="S161" s="1" t="s">
        <v>280</v>
      </c>
      <c r="T161" s="1" t="s">
        <v>280</v>
      </c>
      <c r="U161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('00001','3','純資産','01','株主資産','001','資本金','0001','資本金','361','資本金','しほんきん','2','1','1','0',current_timestamp,current_timestamp);</v>
      </c>
    </row>
    <row r="162" spans="1:21">
      <c r="A162" s="4" t="s">
        <v>847</v>
      </c>
      <c r="C162" s="99" t="s">
        <v>276</v>
      </c>
      <c r="D162" s="16" t="s">
        <v>980</v>
      </c>
      <c r="E162" s="16" t="s">
        <v>981</v>
      </c>
      <c r="F162" s="17" t="s">
        <v>674</v>
      </c>
      <c r="G162" s="4" t="s">
        <v>982</v>
      </c>
      <c r="H162" s="1" t="s">
        <v>740</v>
      </c>
      <c r="I162" s="1" t="s">
        <v>985</v>
      </c>
      <c r="J162" s="1" t="s">
        <v>678</v>
      </c>
      <c r="K162" s="1" t="s">
        <v>985</v>
      </c>
      <c r="L162" s="1">
        <v>362</v>
      </c>
      <c r="M162" s="1" t="s">
        <v>985</v>
      </c>
      <c r="N162" s="1" t="s">
        <v>986</v>
      </c>
      <c r="O162" s="1">
        <v>2</v>
      </c>
      <c r="P162" s="1">
        <v>1</v>
      </c>
      <c r="Q162" s="1">
        <v>1</v>
      </c>
      <c r="R162" s="1">
        <v>0</v>
      </c>
      <c r="S162" s="1" t="s">
        <v>280</v>
      </c>
      <c r="T162" s="1" t="s">
        <v>280</v>
      </c>
      <c r="U162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('00001','3','純資産','01','株主資産','002','新株申込証拠金','0001','新株申込証拠金','362','新株申込証拠金','しんかぶもうしこみ','2','1','1','0',current_timestamp,current_timestamp);</v>
      </c>
    </row>
    <row r="163" spans="1:21">
      <c r="A163" s="4" t="s">
        <v>847</v>
      </c>
      <c r="C163" s="99" t="s">
        <v>276</v>
      </c>
      <c r="D163" s="16" t="s">
        <v>980</v>
      </c>
      <c r="E163" s="16" t="s">
        <v>981</v>
      </c>
      <c r="F163" s="16" t="s">
        <v>674</v>
      </c>
      <c r="G163" s="4" t="s">
        <v>982</v>
      </c>
      <c r="H163" s="1" t="s">
        <v>743</v>
      </c>
      <c r="I163" s="1" t="s">
        <v>987</v>
      </c>
      <c r="J163" s="1" t="s">
        <v>678</v>
      </c>
      <c r="K163" s="1" t="s">
        <v>987</v>
      </c>
      <c r="L163" s="1">
        <v>365</v>
      </c>
      <c r="M163" s="1" t="s">
        <v>987</v>
      </c>
      <c r="N163" s="1" t="s">
        <v>988</v>
      </c>
      <c r="O163" s="1">
        <v>2</v>
      </c>
      <c r="P163" s="1">
        <v>1</v>
      </c>
      <c r="Q163" s="1">
        <v>1</v>
      </c>
      <c r="R163" s="1">
        <v>0</v>
      </c>
      <c r="S163" s="1" t="s">
        <v>280</v>
      </c>
      <c r="T163" s="1" t="s">
        <v>280</v>
      </c>
      <c r="U163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('00001','3','純資産','01','株主資産','003','元入金','0001','元入金','365','元入金','もといれきん','2','1','1','0',current_timestamp,current_timestamp);</v>
      </c>
    </row>
    <row r="164" spans="1:21">
      <c r="A164" s="4" t="s">
        <v>847</v>
      </c>
      <c r="C164" s="99" t="s">
        <v>276</v>
      </c>
      <c r="D164" s="16" t="s">
        <v>980</v>
      </c>
      <c r="E164" s="16" t="s">
        <v>981</v>
      </c>
      <c r="F164" s="16" t="s">
        <v>674</v>
      </c>
      <c r="G164" s="4" t="s">
        <v>982</v>
      </c>
      <c r="H164" s="1" t="s">
        <v>758</v>
      </c>
      <c r="I164" s="1" t="s">
        <v>989</v>
      </c>
      <c r="J164" s="1" t="s">
        <v>678</v>
      </c>
      <c r="K164" s="1" t="s">
        <v>990</v>
      </c>
      <c r="L164" s="1">
        <v>363</v>
      </c>
      <c r="M164" s="1" t="s">
        <v>990</v>
      </c>
      <c r="N164" s="1" t="s">
        <v>991</v>
      </c>
      <c r="O164" s="1">
        <v>2</v>
      </c>
      <c r="P164" s="1">
        <v>1</v>
      </c>
      <c r="Q164" s="1">
        <v>1</v>
      </c>
      <c r="R164" s="1">
        <v>0</v>
      </c>
      <c r="S164" s="1" t="s">
        <v>280</v>
      </c>
      <c r="T164" s="1" t="s">
        <v>280</v>
      </c>
      <c r="U164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('00001','3','純資産','01','株主資産','004','資本剰余金','0001','資本準備金','363','資本準備金','しほんじゅんびきん','2','1','1','0',current_timestamp,current_timestamp);</v>
      </c>
    </row>
    <row r="165" spans="1:21">
      <c r="A165" s="4" t="s">
        <v>847</v>
      </c>
      <c r="C165" s="99" t="s">
        <v>276</v>
      </c>
      <c r="D165" s="16" t="s">
        <v>980</v>
      </c>
      <c r="E165" s="16" t="s">
        <v>981</v>
      </c>
      <c r="F165" s="17" t="s">
        <v>674</v>
      </c>
      <c r="G165" s="4" t="s">
        <v>982</v>
      </c>
      <c r="H165" s="1" t="s">
        <v>758</v>
      </c>
      <c r="I165" s="1" t="s">
        <v>989</v>
      </c>
      <c r="J165" s="1" t="s">
        <v>747</v>
      </c>
      <c r="K165" s="1" t="s">
        <v>992</v>
      </c>
      <c r="L165" s="1">
        <v>364</v>
      </c>
      <c r="M165" s="1" t="s">
        <v>992</v>
      </c>
      <c r="N165" s="1" t="s">
        <v>993</v>
      </c>
      <c r="O165" s="1">
        <v>2</v>
      </c>
      <c r="P165" s="1">
        <v>1</v>
      </c>
      <c r="Q165" s="1">
        <v>1</v>
      </c>
      <c r="R165" s="1">
        <v>0</v>
      </c>
      <c r="S165" s="1" t="s">
        <v>280</v>
      </c>
      <c r="T165" s="1" t="s">
        <v>280</v>
      </c>
      <c r="U165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('00001','3','純資産','01','株主資産','004','資本剰余金','0002','他法定準備金','364','他法定準備金','たほうていじゅんびきん','2','1','1','0',current_timestamp,current_timestamp);</v>
      </c>
    </row>
    <row r="166" spans="1:21">
      <c r="A166" s="4" t="s">
        <v>847</v>
      </c>
      <c r="C166" s="99" t="s">
        <v>276</v>
      </c>
      <c r="D166" s="16" t="s">
        <v>980</v>
      </c>
      <c r="E166" s="16" t="s">
        <v>981</v>
      </c>
      <c r="F166" s="16" t="s">
        <v>674</v>
      </c>
      <c r="G166" s="4" t="s">
        <v>982</v>
      </c>
      <c r="H166" s="1" t="s">
        <v>770</v>
      </c>
      <c r="I166" s="1" t="s">
        <v>994</v>
      </c>
      <c r="J166" s="1" t="s">
        <v>678</v>
      </c>
      <c r="K166" s="1" t="s">
        <v>995</v>
      </c>
      <c r="L166" s="1">
        <v>366</v>
      </c>
      <c r="M166" s="1" t="s">
        <v>995</v>
      </c>
      <c r="N166" s="1" t="s">
        <v>996</v>
      </c>
      <c r="O166" s="1">
        <v>2</v>
      </c>
      <c r="P166" s="1">
        <v>1</v>
      </c>
      <c r="Q166" s="1">
        <v>1</v>
      </c>
      <c r="R166" s="1">
        <v>0</v>
      </c>
      <c r="S166" s="1" t="s">
        <v>280</v>
      </c>
      <c r="T166" s="1" t="s">
        <v>280</v>
      </c>
      <c r="U166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('00001','3','純資産','01','株主資産','005','利益剰余金','0001','利益準備金','366','利益準備金','りえきじゅんびきん','2','1','1','0',current_timestamp,current_timestamp);</v>
      </c>
    </row>
    <row r="167" spans="1:21">
      <c r="A167" s="4" t="s">
        <v>847</v>
      </c>
      <c r="C167" s="99" t="s">
        <v>276</v>
      </c>
      <c r="D167" s="16" t="s">
        <v>980</v>
      </c>
      <c r="E167" s="16" t="s">
        <v>981</v>
      </c>
      <c r="F167" s="17" t="s">
        <v>674</v>
      </c>
      <c r="G167" s="4" t="s">
        <v>982</v>
      </c>
      <c r="H167" s="1" t="s">
        <v>770</v>
      </c>
      <c r="I167" s="1" t="s">
        <v>994</v>
      </c>
      <c r="J167" s="1" t="s">
        <v>747</v>
      </c>
      <c r="K167" s="1" t="s">
        <v>997</v>
      </c>
      <c r="L167" s="1">
        <v>367</v>
      </c>
      <c r="M167" s="1" t="s">
        <v>997</v>
      </c>
      <c r="N167" s="1" t="s">
        <v>998</v>
      </c>
      <c r="O167" s="1">
        <v>2</v>
      </c>
      <c r="P167" s="1">
        <v>1</v>
      </c>
      <c r="Q167" s="1">
        <v>1</v>
      </c>
      <c r="R167" s="1">
        <v>0</v>
      </c>
      <c r="S167" s="1" t="s">
        <v>280</v>
      </c>
      <c r="T167" s="1" t="s">
        <v>280</v>
      </c>
      <c r="U167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('00001','3','純資産','01','株主資産','005','利益剰余金','0002','別途積立金','367','別途積立金','べっとつみたてきん','2','1','1','0',current_timestamp,current_timestamp);</v>
      </c>
    </row>
    <row r="168" spans="1:21">
      <c r="A168" s="4" t="s">
        <v>847</v>
      </c>
      <c r="C168" s="99" t="s">
        <v>276</v>
      </c>
      <c r="D168" s="16" t="s">
        <v>980</v>
      </c>
      <c r="E168" s="16" t="s">
        <v>981</v>
      </c>
      <c r="F168" s="17" t="s">
        <v>674</v>
      </c>
      <c r="G168" s="4" t="s">
        <v>982</v>
      </c>
      <c r="H168" s="1" t="s">
        <v>770</v>
      </c>
      <c r="I168" s="1" t="s">
        <v>994</v>
      </c>
      <c r="J168" s="1" t="s">
        <v>685</v>
      </c>
      <c r="K168" s="1" t="s">
        <v>999</v>
      </c>
      <c r="L168" s="1">
        <v>368</v>
      </c>
      <c r="M168" s="1" t="s">
        <v>999</v>
      </c>
      <c r="N168" s="1" t="s">
        <v>1000</v>
      </c>
      <c r="O168" s="1">
        <v>2</v>
      </c>
      <c r="P168" s="1">
        <v>1</v>
      </c>
      <c r="Q168" s="1">
        <v>1</v>
      </c>
      <c r="R168" s="1">
        <v>0</v>
      </c>
      <c r="S168" s="1" t="s">
        <v>280</v>
      </c>
      <c r="T168" s="1" t="s">
        <v>280</v>
      </c>
      <c r="U168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('00001','3','純資産','01','株主資産','005','利益剰余金','0003','退職積立金','368','退職積立金','たいしょくつみたてきん','2','1','1','0',current_timestamp,current_timestamp);</v>
      </c>
    </row>
    <row r="169" spans="1:21">
      <c r="A169" s="4" t="s">
        <v>847</v>
      </c>
      <c r="C169" s="99" t="s">
        <v>276</v>
      </c>
      <c r="D169" s="16" t="s">
        <v>980</v>
      </c>
      <c r="E169" s="16" t="s">
        <v>981</v>
      </c>
      <c r="F169" s="17" t="s">
        <v>674</v>
      </c>
      <c r="G169" s="4" t="s">
        <v>982</v>
      </c>
      <c r="H169" s="1" t="s">
        <v>770</v>
      </c>
      <c r="I169" s="1" t="s">
        <v>994</v>
      </c>
      <c r="J169" s="1" t="s">
        <v>698</v>
      </c>
      <c r="K169" s="1" t="s">
        <v>1001</v>
      </c>
      <c r="L169" s="1">
        <v>369</v>
      </c>
      <c r="M169" s="1" t="s">
        <v>1002</v>
      </c>
      <c r="N169" s="1" t="s">
        <v>1003</v>
      </c>
      <c r="O169" s="1">
        <v>2</v>
      </c>
      <c r="P169" s="1">
        <v>1</v>
      </c>
      <c r="Q169" s="1">
        <v>1</v>
      </c>
      <c r="R169" s="1">
        <v>0</v>
      </c>
      <c r="S169" s="1" t="s">
        <v>280</v>
      </c>
      <c r="T169" s="1" t="s">
        <v>280</v>
      </c>
      <c r="U169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('00001','3','純資産','01','株主資産','005','利益剰余金','0004','他利益剰余金','369','他利益剰余金１','たりえきじょうよきん','2','1','1','0',current_timestamp,current_timestamp);</v>
      </c>
    </row>
    <row r="170" spans="1:21">
      <c r="A170" s="4" t="s">
        <v>847</v>
      </c>
      <c r="C170" s="99" t="s">
        <v>276</v>
      </c>
      <c r="D170" s="16" t="s">
        <v>980</v>
      </c>
      <c r="E170" s="16" t="s">
        <v>981</v>
      </c>
      <c r="F170" s="16" t="s">
        <v>674</v>
      </c>
      <c r="G170" s="4" t="s">
        <v>982</v>
      </c>
      <c r="H170" s="1" t="s">
        <v>770</v>
      </c>
      <c r="I170" s="1" t="s">
        <v>994</v>
      </c>
      <c r="J170" s="1" t="s">
        <v>698</v>
      </c>
      <c r="K170" s="1" t="s">
        <v>1001</v>
      </c>
      <c r="L170" s="1">
        <v>370</v>
      </c>
      <c r="M170" s="1" t="s">
        <v>1004</v>
      </c>
      <c r="N170" s="1" t="s">
        <v>1003</v>
      </c>
      <c r="O170" s="1">
        <v>2</v>
      </c>
      <c r="P170" s="1">
        <v>1</v>
      </c>
      <c r="Q170" s="1">
        <v>1</v>
      </c>
      <c r="R170" s="1">
        <v>0</v>
      </c>
      <c r="S170" s="1" t="s">
        <v>280</v>
      </c>
      <c r="T170" s="1" t="s">
        <v>280</v>
      </c>
      <c r="U170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('00001','3','純資産','01','株主資産','005','利益剰余金','0004','他利益剰余金','370','他利益剰余金２','たりえきじょうよきん','2','1','1','0',current_timestamp,current_timestamp);</v>
      </c>
    </row>
    <row r="171" spans="1:21">
      <c r="A171" s="4" t="s">
        <v>847</v>
      </c>
      <c r="C171" s="99" t="s">
        <v>276</v>
      </c>
      <c r="D171" s="16" t="s">
        <v>980</v>
      </c>
      <c r="E171" s="16" t="s">
        <v>981</v>
      </c>
      <c r="F171" s="16" t="s">
        <v>674</v>
      </c>
      <c r="G171" s="4" t="s">
        <v>982</v>
      </c>
      <c r="H171" s="1" t="s">
        <v>770</v>
      </c>
      <c r="I171" s="1" t="s">
        <v>994</v>
      </c>
      <c r="J171" s="1" t="s">
        <v>698</v>
      </c>
      <c r="K171" s="1" t="s">
        <v>1001</v>
      </c>
      <c r="L171" s="1">
        <v>371</v>
      </c>
      <c r="M171" s="1" t="s">
        <v>1005</v>
      </c>
      <c r="N171" s="1" t="s">
        <v>1003</v>
      </c>
      <c r="O171" s="1">
        <v>2</v>
      </c>
      <c r="P171" s="1">
        <v>1</v>
      </c>
      <c r="Q171" s="1">
        <v>1</v>
      </c>
      <c r="R171" s="1">
        <v>0</v>
      </c>
      <c r="S171" s="1" t="s">
        <v>280</v>
      </c>
      <c r="T171" s="1" t="s">
        <v>280</v>
      </c>
      <c r="U171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('00001','3','純資産','01','株主資産','005','利益剰余金','0004','他利益剰余金','371','他利益剰余金３','たりえきじょうよきん','2','1','1','0',current_timestamp,current_timestamp);</v>
      </c>
    </row>
    <row r="172" spans="1:21">
      <c r="A172" s="4" t="s">
        <v>847</v>
      </c>
      <c r="C172" s="99" t="s">
        <v>276</v>
      </c>
      <c r="D172" s="16" t="s">
        <v>980</v>
      </c>
      <c r="E172" s="16" t="s">
        <v>981</v>
      </c>
      <c r="F172" s="16" t="s">
        <v>674</v>
      </c>
      <c r="G172" s="4" t="s">
        <v>982</v>
      </c>
      <c r="H172" s="1" t="s">
        <v>770</v>
      </c>
      <c r="I172" s="1" t="s">
        <v>994</v>
      </c>
      <c r="J172" s="1" t="s">
        <v>711</v>
      </c>
      <c r="K172" s="1" t="s">
        <v>1006</v>
      </c>
      <c r="L172" s="1">
        <v>372</v>
      </c>
      <c r="M172" s="1" t="s">
        <v>1006</v>
      </c>
      <c r="N172" s="1" t="s">
        <v>1007</v>
      </c>
      <c r="O172" s="1">
        <v>2</v>
      </c>
      <c r="P172" s="1">
        <v>1</v>
      </c>
      <c r="Q172" s="1">
        <v>1</v>
      </c>
      <c r="R172" s="1">
        <v>0</v>
      </c>
      <c r="S172" s="1" t="s">
        <v>280</v>
      </c>
      <c r="T172" s="1" t="s">
        <v>280</v>
      </c>
      <c r="U172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('00001','3','純資産','01','株主資産','005','利益剰余金','0005','繰越利益剰余金','372','繰越利益剰余金','くりこしりえきじょうよきん','2','1','1','0',current_timestamp,current_timestamp);</v>
      </c>
    </row>
    <row r="173" spans="1:21">
      <c r="A173" s="4" t="s">
        <v>847</v>
      </c>
      <c r="C173" s="99" t="s">
        <v>276</v>
      </c>
      <c r="D173" s="16" t="s">
        <v>980</v>
      </c>
      <c r="E173" s="16" t="s">
        <v>981</v>
      </c>
      <c r="F173" s="16" t="s">
        <v>674</v>
      </c>
      <c r="G173" s="4" t="s">
        <v>982</v>
      </c>
      <c r="H173" s="1" t="s">
        <v>809</v>
      </c>
      <c r="I173" s="1" t="s">
        <v>1008</v>
      </c>
      <c r="J173" s="1" t="s">
        <v>678</v>
      </c>
      <c r="K173" s="1" t="s">
        <v>1008</v>
      </c>
      <c r="L173" s="1">
        <v>381</v>
      </c>
      <c r="M173" s="1" t="s">
        <v>1008</v>
      </c>
      <c r="N173" s="1" t="s">
        <v>1009</v>
      </c>
      <c r="O173" s="1">
        <v>2</v>
      </c>
      <c r="P173" s="1">
        <v>1</v>
      </c>
      <c r="Q173" s="1">
        <v>1</v>
      </c>
      <c r="R173" s="1">
        <v>0</v>
      </c>
      <c r="S173" s="1" t="s">
        <v>280</v>
      </c>
      <c r="T173" s="1" t="s">
        <v>280</v>
      </c>
      <c r="U173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('00001','3','純資産','01','株主資産','006','自己株式','0001','自己株式','381','自己株式','じこかぶしき','2','1','1','0',current_timestamp,current_timestamp);</v>
      </c>
    </row>
    <row r="174" spans="1:21">
      <c r="A174" s="4" t="s">
        <v>847</v>
      </c>
      <c r="C174" s="99" t="s">
        <v>276</v>
      </c>
      <c r="D174" s="16" t="s">
        <v>980</v>
      </c>
      <c r="E174" s="16" t="s">
        <v>981</v>
      </c>
      <c r="F174" s="16" t="s">
        <v>674</v>
      </c>
      <c r="G174" s="4" t="s">
        <v>982</v>
      </c>
      <c r="H174" s="1" t="s">
        <v>809</v>
      </c>
      <c r="I174" s="1" t="s">
        <v>1008</v>
      </c>
      <c r="J174" s="1" t="s">
        <v>747</v>
      </c>
      <c r="K174" s="1" t="s">
        <v>1010</v>
      </c>
      <c r="L174" s="1">
        <v>382</v>
      </c>
      <c r="M174" s="1" t="s">
        <v>1010</v>
      </c>
      <c r="N174" s="1" t="s">
        <v>1011</v>
      </c>
      <c r="O174" s="1">
        <v>2</v>
      </c>
      <c r="P174" s="1">
        <v>1</v>
      </c>
      <c r="Q174" s="1">
        <v>1</v>
      </c>
      <c r="R174" s="1">
        <v>0</v>
      </c>
      <c r="S174" s="1" t="s">
        <v>280</v>
      </c>
      <c r="T174" s="1" t="s">
        <v>280</v>
      </c>
      <c r="U174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('00001','3','純資産','01','株主資産','006','自己株式','0002','自己株式申込証拠金','382','自己株式申込証拠金','じこかぶしきもうしこみしょうこきん','2','1','1','0',current_timestamp,current_timestamp);</v>
      </c>
    </row>
    <row r="175" spans="1:21">
      <c r="A175" s="4" t="s">
        <v>847</v>
      </c>
      <c r="C175" s="99" t="s">
        <v>276</v>
      </c>
      <c r="D175" s="16" t="s">
        <v>980</v>
      </c>
      <c r="E175" s="16" t="s">
        <v>981</v>
      </c>
      <c r="F175" s="16" t="s">
        <v>674</v>
      </c>
      <c r="G175" s="4" t="s">
        <v>982</v>
      </c>
      <c r="H175" s="1" t="s">
        <v>809</v>
      </c>
      <c r="I175" s="1" t="s">
        <v>1008</v>
      </c>
      <c r="J175" s="1" t="s">
        <v>685</v>
      </c>
      <c r="K175" s="1" t="s">
        <v>1012</v>
      </c>
      <c r="L175" s="1">
        <v>383</v>
      </c>
      <c r="M175" s="1" t="s">
        <v>1012</v>
      </c>
      <c r="N175" s="1" t="s">
        <v>1013</v>
      </c>
      <c r="O175" s="1">
        <v>2</v>
      </c>
      <c r="P175" s="1">
        <v>1</v>
      </c>
      <c r="Q175" s="1">
        <v>1</v>
      </c>
      <c r="R175" s="1">
        <v>0</v>
      </c>
      <c r="S175" s="1" t="s">
        <v>280</v>
      </c>
      <c r="T175" s="1" t="s">
        <v>280</v>
      </c>
      <c r="U175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('00001','3','純資産','01','株主資産','006','自己株式','0003','評価差益','383','評価差益','ひょうかさえき','2','1','1','0',current_timestamp,current_timestamp);</v>
      </c>
    </row>
    <row r="176" spans="1:21">
      <c r="A176" s="4" t="s">
        <v>847</v>
      </c>
      <c r="C176" s="99" t="s">
        <v>276</v>
      </c>
      <c r="D176" s="16" t="s">
        <v>980</v>
      </c>
      <c r="E176" s="16" t="s">
        <v>981</v>
      </c>
      <c r="F176" s="16" t="s">
        <v>674</v>
      </c>
      <c r="G176" s="4" t="s">
        <v>982</v>
      </c>
      <c r="H176" s="1" t="s">
        <v>809</v>
      </c>
      <c r="I176" s="1" t="s">
        <v>1008</v>
      </c>
      <c r="J176" s="1" t="s">
        <v>698</v>
      </c>
      <c r="K176" s="1" t="s">
        <v>1014</v>
      </c>
      <c r="L176" s="1">
        <v>384</v>
      </c>
      <c r="M176" s="1" t="s">
        <v>1014</v>
      </c>
      <c r="N176" s="1" t="s">
        <v>1015</v>
      </c>
      <c r="O176" s="1">
        <v>2</v>
      </c>
      <c r="P176" s="1">
        <v>1</v>
      </c>
      <c r="Q176" s="1">
        <v>1</v>
      </c>
      <c r="R176" s="1">
        <v>0</v>
      </c>
      <c r="S176" s="1" t="s">
        <v>280</v>
      </c>
      <c r="T176" s="1" t="s">
        <v>280</v>
      </c>
      <c r="U176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('00001','3','純資産','01','株主資産','006','自己株式','0004','繰延ヘッジ損益','384','繰延ヘッジ損益','くりのべへっじそんえき','2','1','1','0',current_timestamp,current_timestamp);</v>
      </c>
    </row>
    <row r="177" spans="1:21">
      <c r="A177" s="4" t="s">
        <v>847</v>
      </c>
      <c r="C177" s="99" t="s">
        <v>276</v>
      </c>
      <c r="D177" s="16" t="s">
        <v>980</v>
      </c>
      <c r="E177" s="16" t="s">
        <v>981</v>
      </c>
      <c r="F177" s="16" t="s">
        <v>674</v>
      </c>
      <c r="G177" s="4" t="s">
        <v>982</v>
      </c>
      <c r="H177" s="1" t="s">
        <v>809</v>
      </c>
      <c r="I177" s="1" t="s">
        <v>1008</v>
      </c>
      <c r="J177" s="1" t="s">
        <v>711</v>
      </c>
      <c r="K177" s="1" t="s">
        <v>1016</v>
      </c>
      <c r="L177" s="1">
        <v>385</v>
      </c>
      <c r="M177" s="1" t="s">
        <v>1016</v>
      </c>
      <c r="N177" s="1" t="s">
        <v>1017</v>
      </c>
      <c r="O177" s="1">
        <v>2</v>
      </c>
      <c r="P177" s="1">
        <v>1</v>
      </c>
      <c r="Q177" s="1">
        <v>1</v>
      </c>
      <c r="R177" s="1">
        <v>0</v>
      </c>
      <c r="S177" s="1" t="s">
        <v>280</v>
      </c>
      <c r="T177" s="1" t="s">
        <v>280</v>
      </c>
      <c r="U177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('00001','3','純資産','01','株主資産','006','自己株式','0005','土地再評価差額','385','土地再評価差額','とちさいひょうかさがく','2','1','1','0',current_timestamp,current_timestamp);</v>
      </c>
    </row>
    <row r="178" spans="3:21">
      <c r="C178" s="99" t="s">
        <v>276</v>
      </c>
      <c r="D178" s="16" t="s">
        <v>1018</v>
      </c>
      <c r="E178" s="16" t="s">
        <v>1019</v>
      </c>
      <c r="F178" s="16" t="s">
        <v>674</v>
      </c>
      <c r="G178" s="1" t="s">
        <v>1019</v>
      </c>
      <c r="H178" s="1" t="s">
        <v>676</v>
      </c>
      <c r="I178" s="1" t="s">
        <v>1020</v>
      </c>
      <c r="J178" s="1" t="s">
        <v>678</v>
      </c>
      <c r="K178" s="1" t="s">
        <v>1020</v>
      </c>
      <c r="L178" s="1">
        <v>401</v>
      </c>
      <c r="M178" s="1" t="s">
        <v>1021</v>
      </c>
      <c r="N178" s="1" t="s">
        <v>1022</v>
      </c>
      <c r="O178" s="1">
        <v>2</v>
      </c>
      <c r="P178" s="1">
        <v>1</v>
      </c>
      <c r="Q178" s="1">
        <v>1</v>
      </c>
      <c r="R178" s="1">
        <v>0</v>
      </c>
      <c r="S178" s="1" t="s">
        <v>280</v>
      </c>
      <c r="T178" s="1" t="s">
        <v>280</v>
      </c>
      <c r="U178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('00001','4','収益','01','収益','001','売上高','0001','売上高','401','売上高１','うりあげだか','2','1','1','0',current_timestamp,current_timestamp);</v>
      </c>
    </row>
    <row r="179" spans="3:21">
      <c r="C179" s="99" t="s">
        <v>276</v>
      </c>
      <c r="D179" s="16" t="s">
        <v>1018</v>
      </c>
      <c r="E179" s="16" t="s">
        <v>1019</v>
      </c>
      <c r="F179" s="16" t="s">
        <v>674</v>
      </c>
      <c r="G179" s="1" t="s">
        <v>1019</v>
      </c>
      <c r="H179" s="1" t="s">
        <v>676</v>
      </c>
      <c r="I179" s="1" t="s">
        <v>1020</v>
      </c>
      <c r="J179" s="1" t="s">
        <v>678</v>
      </c>
      <c r="K179" s="1" t="s">
        <v>1020</v>
      </c>
      <c r="L179" s="1">
        <v>402</v>
      </c>
      <c r="M179" s="1" t="s">
        <v>1023</v>
      </c>
      <c r="N179" s="1" t="s">
        <v>1022</v>
      </c>
      <c r="O179" s="1">
        <v>2</v>
      </c>
      <c r="P179" s="1">
        <v>1</v>
      </c>
      <c r="Q179" s="1">
        <v>1</v>
      </c>
      <c r="R179" s="1">
        <v>0</v>
      </c>
      <c r="S179" s="1" t="s">
        <v>280</v>
      </c>
      <c r="T179" s="1" t="s">
        <v>280</v>
      </c>
      <c r="U179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('00001','4','収益','01','収益','001','売上高','0001','売上高','402','売上高２','うりあげだか','2','1','1','0',current_timestamp,current_timestamp);</v>
      </c>
    </row>
    <row r="180" spans="3:21">
      <c r="C180" s="99" t="s">
        <v>276</v>
      </c>
      <c r="D180" s="16" t="s">
        <v>1018</v>
      </c>
      <c r="E180" s="16" t="s">
        <v>1019</v>
      </c>
      <c r="F180" s="16" t="s">
        <v>674</v>
      </c>
      <c r="G180" s="1" t="s">
        <v>1019</v>
      </c>
      <c r="H180" s="1" t="s">
        <v>676</v>
      </c>
      <c r="I180" s="1" t="s">
        <v>1020</v>
      </c>
      <c r="J180" s="1" t="s">
        <v>678</v>
      </c>
      <c r="K180" s="1" t="s">
        <v>1020</v>
      </c>
      <c r="L180" s="1">
        <v>403</v>
      </c>
      <c r="M180" s="1" t="s">
        <v>1024</v>
      </c>
      <c r="N180" s="1" t="s">
        <v>1022</v>
      </c>
      <c r="O180" s="1">
        <v>2</v>
      </c>
      <c r="P180" s="1">
        <v>1</v>
      </c>
      <c r="Q180" s="1">
        <v>1</v>
      </c>
      <c r="R180" s="1">
        <v>0</v>
      </c>
      <c r="S180" s="1" t="s">
        <v>280</v>
      </c>
      <c r="T180" s="1" t="s">
        <v>280</v>
      </c>
      <c r="U180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('00001','4','収益','01','収益','001','売上高','0001','売上高','403','売上高３','うりあげだか','2','1','1','0',current_timestamp,current_timestamp);</v>
      </c>
    </row>
    <row r="181" spans="3:21">
      <c r="C181" s="99" t="s">
        <v>276</v>
      </c>
      <c r="D181" s="16" t="s">
        <v>1018</v>
      </c>
      <c r="E181" s="16" t="s">
        <v>1019</v>
      </c>
      <c r="F181" s="16" t="s">
        <v>674</v>
      </c>
      <c r="G181" s="1" t="s">
        <v>1019</v>
      </c>
      <c r="H181" s="1" t="s">
        <v>676</v>
      </c>
      <c r="I181" s="1" t="s">
        <v>1020</v>
      </c>
      <c r="J181" s="1" t="s">
        <v>678</v>
      </c>
      <c r="K181" s="1" t="s">
        <v>1020</v>
      </c>
      <c r="L181" s="1">
        <v>404</v>
      </c>
      <c r="M181" s="1" t="s">
        <v>1025</v>
      </c>
      <c r="N181" s="1" t="s">
        <v>1022</v>
      </c>
      <c r="O181" s="1">
        <v>2</v>
      </c>
      <c r="P181" s="1">
        <v>1</v>
      </c>
      <c r="Q181" s="1">
        <v>1</v>
      </c>
      <c r="R181" s="1">
        <v>0</v>
      </c>
      <c r="S181" s="1" t="s">
        <v>280</v>
      </c>
      <c r="T181" s="1" t="s">
        <v>280</v>
      </c>
      <c r="U181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('00001','4','収益','01','収益','001','売上高','0001','売上高','404','売上高４','うりあげだか','2','1','1','0',current_timestamp,current_timestamp);</v>
      </c>
    </row>
    <row r="182" spans="3:21">
      <c r="C182" s="99" t="s">
        <v>276</v>
      </c>
      <c r="D182" s="16" t="s">
        <v>1018</v>
      </c>
      <c r="E182" s="16" t="s">
        <v>1019</v>
      </c>
      <c r="F182" s="16" t="s">
        <v>674</v>
      </c>
      <c r="G182" s="1" t="s">
        <v>1019</v>
      </c>
      <c r="H182" s="1" t="s">
        <v>676</v>
      </c>
      <c r="I182" s="1" t="s">
        <v>1020</v>
      </c>
      <c r="J182" s="1" t="s">
        <v>678</v>
      </c>
      <c r="K182" s="1" t="s">
        <v>1020</v>
      </c>
      <c r="L182" s="1">
        <v>405</v>
      </c>
      <c r="M182" s="1" t="s">
        <v>1026</v>
      </c>
      <c r="N182" s="1" t="s">
        <v>1022</v>
      </c>
      <c r="O182" s="1">
        <v>2</v>
      </c>
      <c r="P182" s="1">
        <v>1</v>
      </c>
      <c r="Q182" s="1">
        <v>1</v>
      </c>
      <c r="R182" s="1">
        <v>0</v>
      </c>
      <c r="S182" s="1" t="s">
        <v>280</v>
      </c>
      <c r="T182" s="1" t="s">
        <v>280</v>
      </c>
      <c r="U182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('00001','4','収益','01','収益','001','売上高','0001','売上高','405','売上高５','うりあげだか','2','1','1','0',current_timestamp,current_timestamp);</v>
      </c>
    </row>
    <row r="183" spans="3:21">
      <c r="C183" s="99" t="s">
        <v>276</v>
      </c>
      <c r="D183" s="16" t="s">
        <v>1018</v>
      </c>
      <c r="E183" s="16" t="s">
        <v>1019</v>
      </c>
      <c r="F183" s="16" t="s">
        <v>674</v>
      </c>
      <c r="G183" s="1" t="s">
        <v>1019</v>
      </c>
      <c r="H183" s="1" t="s">
        <v>676</v>
      </c>
      <c r="I183" s="1" t="s">
        <v>1020</v>
      </c>
      <c r="J183" s="1" t="s">
        <v>678</v>
      </c>
      <c r="K183" s="1" t="s">
        <v>1020</v>
      </c>
      <c r="L183" s="1">
        <v>406</v>
      </c>
      <c r="M183" s="1" t="s">
        <v>1027</v>
      </c>
      <c r="N183" s="1" t="s">
        <v>1022</v>
      </c>
      <c r="O183" s="1">
        <v>2</v>
      </c>
      <c r="P183" s="1">
        <v>1</v>
      </c>
      <c r="Q183" s="1">
        <v>1</v>
      </c>
      <c r="R183" s="1">
        <v>0</v>
      </c>
      <c r="S183" s="1" t="s">
        <v>280</v>
      </c>
      <c r="T183" s="1" t="s">
        <v>280</v>
      </c>
      <c r="U183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('00001','4','収益','01','収益','001','売上高','0001','売上高','406','売上高６','うりあげだか','2','1','1','0',current_timestamp,current_timestamp);</v>
      </c>
    </row>
    <row r="184" spans="3:21">
      <c r="C184" s="99" t="s">
        <v>276</v>
      </c>
      <c r="D184" s="16" t="s">
        <v>1018</v>
      </c>
      <c r="E184" s="16" t="s">
        <v>1019</v>
      </c>
      <c r="F184" s="16" t="s">
        <v>674</v>
      </c>
      <c r="G184" s="1" t="s">
        <v>1019</v>
      </c>
      <c r="H184" s="1" t="s">
        <v>676</v>
      </c>
      <c r="I184" s="1" t="s">
        <v>1020</v>
      </c>
      <c r="J184" s="1" t="s">
        <v>678</v>
      </c>
      <c r="K184" s="1" t="s">
        <v>1020</v>
      </c>
      <c r="L184" s="1">
        <v>407</v>
      </c>
      <c r="M184" s="1" t="s">
        <v>1028</v>
      </c>
      <c r="N184" s="1" t="s">
        <v>1022</v>
      </c>
      <c r="O184" s="1">
        <v>2</v>
      </c>
      <c r="P184" s="1">
        <v>1</v>
      </c>
      <c r="Q184" s="1">
        <v>1</v>
      </c>
      <c r="R184" s="1">
        <v>0</v>
      </c>
      <c r="S184" s="1" t="s">
        <v>280</v>
      </c>
      <c r="T184" s="1" t="s">
        <v>280</v>
      </c>
      <c r="U184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('00001','4','収益','01','収益','001','売上高','0001','売上高','407','売上高７','うりあげだか','2','1','1','0',current_timestamp,current_timestamp);</v>
      </c>
    </row>
    <row r="185" spans="3:21">
      <c r="C185" s="99" t="s">
        <v>276</v>
      </c>
      <c r="D185" s="16" t="s">
        <v>1018</v>
      </c>
      <c r="E185" s="16" t="s">
        <v>1019</v>
      </c>
      <c r="F185" s="16" t="s">
        <v>674</v>
      </c>
      <c r="G185" s="1" t="s">
        <v>1019</v>
      </c>
      <c r="H185" s="1" t="s">
        <v>676</v>
      </c>
      <c r="I185" s="1" t="s">
        <v>1020</v>
      </c>
      <c r="J185" s="1" t="s">
        <v>678</v>
      </c>
      <c r="K185" s="1" t="s">
        <v>1020</v>
      </c>
      <c r="L185" s="1">
        <v>408</v>
      </c>
      <c r="M185" s="1" t="s">
        <v>1029</v>
      </c>
      <c r="N185" s="1" t="s">
        <v>1022</v>
      </c>
      <c r="O185" s="1">
        <v>2</v>
      </c>
      <c r="P185" s="1">
        <v>1</v>
      </c>
      <c r="Q185" s="1">
        <v>1</v>
      </c>
      <c r="R185" s="1">
        <v>0</v>
      </c>
      <c r="S185" s="1" t="s">
        <v>280</v>
      </c>
      <c r="T185" s="1" t="s">
        <v>280</v>
      </c>
      <c r="U185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('00001','4','収益','01','収益','001','売上高','0001','売上高','408','売上高８','うりあげだか','2','1','1','0',current_timestamp,current_timestamp);</v>
      </c>
    </row>
    <row r="186" spans="3:21">
      <c r="C186" s="99" t="s">
        <v>276</v>
      </c>
      <c r="D186" s="16" t="s">
        <v>1018</v>
      </c>
      <c r="E186" s="16" t="s">
        <v>1019</v>
      </c>
      <c r="F186" s="16" t="s">
        <v>674</v>
      </c>
      <c r="G186" s="1" t="s">
        <v>1019</v>
      </c>
      <c r="H186" s="1" t="s">
        <v>676</v>
      </c>
      <c r="I186" s="1" t="s">
        <v>1020</v>
      </c>
      <c r="J186" s="1" t="s">
        <v>678</v>
      </c>
      <c r="K186" s="1" t="s">
        <v>1020</v>
      </c>
      <c r="L186" s="1">
        <v>409</v>
      </c>
      <c r="M186" s="1" t="s">
        <v>1030</v>
      </c>
      <c r="N186" s="1" t="s">
        <v>1022</v>
      </c>
      <c r="O186" s="1">
        <v>2</v>
      </c>
      <c r="P186" s="1">
        <v>1</v>
      </c>
      <c r="Q186" s="1">
        <v>1</v>
      </c>
      <c r="R186" s="1">
        <v>0</v>
      </c>
      <c r="S186" s="1" t="s">
        <v>280</v>
      </c>
      <c r="T186" s="1" t="s">
        <v>280</v>
      </c>
      <c r="U186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('00001','4','収益','01','収益','001','売上高','0001','売上高','409','売上高９','うりあげだか','2','1','1','0',current_timestamp,current_timestamp);</v>
      </c>
    </row>
    <row r="187" spans="3:21">
      <c r="C187" s="99" t="s">
        <v>276</v>
      </c>
      <c r="D187" s="16" t="s">
        <v>1018</v>
      </c>
      <c r="E187" s="16" t="s">
        <v>1019</v>
      </c>
      <c r="F187" s="16" t="s">
        <v>674</v>
      </c>
      <c r="G187" s="1" t="s">
        <v>1019</v>
      </c>
      <c r="H187" s="1" t="s">
        <v>676</v>
      </c>
      <c r="I187" s="1" t="s">
        <v>1020</v>
      </c>
      <c r="J187" s="1" t="s">
        <v>678</v>
      </c>
      <c r="K187" s="1" t="s">
        <v>1020</v>
      </c>
      <c r="L187" s="1">
        <v>410</v>
      </c>
      <c r="M187" s="1" t="s">
        <v>1031</v>
      </c>
      <c r="N187" s="1" t="s">
        <v>1022</v>
      </c>
      <c r="O187" s="1">
        <v>2</v>
      </c>
      <c r="P187" s="1">
        <v>1</v>
      </c>
      <c r="Q187" s="1">
        <v>1</v>
      </c>
      <c r="R187" s="1">
        <v>0</v>
      </c>
      <c r="S187" s="1" t="s">
        <v>280</v>
      </c>
      <c r="T187" s="1" t="s">
        <v>280</v>
      </c>
      <c r="U187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('00001','4','収益','01','収益','001','売上高','0001','売上高','410','売上高10','うりあげだか','2','1','1','0',current_timestamp,current_timestamp);</v>
      </c>
    </row>
    <row r="188" spans="3:21">
      <c r="C188" s="99" t="s">
        <v>276</v>
      </c>
      <c r="D188" s="16" t="s">
        <v>1018</v>
      </c>
      <c r="E188" s="16" t="s">
        <v>1019</v>
      </c>
      <c r="F188" s="16" t="s">
        <v>674</v>
      </c>
      <c r="G188" s="1" t="s">
        <v>1019</v>
      </c>
      <c r="H188" s="1" t="s">
        <v>676</v>
      </c>
      <c r="I188" s="1" t="s">
        <v>1020</v>
      </c>
      <c r="J188" s="1" t="s">
        <v>747</v>
      </c>
      <c r="K188" s="1" t="s">
        <v>1032</v>
      </c>
      <c r="L188" s="1">
        <v>411</v>
      </c>
      <c r="M188" s="1" t="s">
        <v>1032</v>
      </c>
      <c r="N188" s="1" t="s">
        <v>1033</v>
      </c>
      <c r="O188" s="1">
        <v>1</v>
      </c>
      <c r="P188" s="1">
        <v>1</v>
      </c>
      <c r="Q188" s="1">
        <v>1</v>
      </c>
      <c r="R188" s="1">
        <v>0</v>
      </c>
      <c r="S188" s="1" t="s">
        <v>280</v>
      </c>
      <c r="T188" s="1" t="s">
        <v>280</v>
      </c>
      <c r="U188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('00001','4','収益','01','収益','001','売上高','0002','売上値引','411','売上値引','うりあげねびき','1','1','1','0',current_timestamp,current_timestamp);</v>
      </c>
    </row>
    <row r="189" spans="3:21">
      <c r="C189" s="99" t="s">
        <v>276</v>
      </c>
      <c r="D189" s="16" t="s">
        <v>1018</v>
      </c>
      <c r="E189" s="16" t="s">
        <v>1019</v>
      </c>
      <c r="F189" s="16" t="s">
        <v>674</v>
      </c>
      <c r="G189" s="1" t="s">
        <v>1019</v>
      </c>
      <c r="H189" s="1" t="s">
        <v>676</v>
      </c>
      <c r="I189" s="1" t="s">
        <v>1020</v>
      </c>
      <c r="J189" s="1" t="s">
        <v>685</v>
      </c>
      <c r="K189" s="1" t="s">
        <v>1034</v>
      </c>
      <c r="L189" s="1">
        <v>412</v>
      </c>
      <c r="M189" s="1" t="s">
        <v>1034</v>
      </c>
      <c r="N189" s="1" t="s">
        <v>1035</v>
      </c>
      <c r="O189" s="1">
        <v>1</v>
      </c>
      <c r="P189" s="1">
        <v>1</v>
      </c>
      <c r="Q189" s="1">
        <v>1</v>
      </c>
      <c r="R189" s="1">
        <v>0</v>
      </c>
      <c r="S189" s="1" t="s">
        <v>280</v>
      </c>
      <c r="T189" s="1" t="s">
        <v>280</v>
      </c>
      <c r="U189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('00001','4','収益','01','収益','001','売上高','0003','売上返品','412','売上返品','うりあげへんぴん','1','1','1','0',current_timestamp,current_timestamp);</v>
      </c>
    </row>
    <row r="190" spans="3:21">
      <c r="C190" s="99" t="s">
        <v>276</v>
      </c>
      <c r="D190" s="16" t="s">
        <v>1036</v>
      </c>
      <c r="E190" s="16" t="s">
        <v>1037</v>
      </c>
      <c r="F190" s="16" t="s">
        <v>674</v>
      </c>
      <c r="G190" s="1" t="s">
        <v>1037</v>
      </c>
      <c r="H190" s="1" t="s">
        <v>676</v>
      </c>
      <c r="I190" s="1" t="s">
        <v>1038</v>
      </c>
      <c r="J190" s="1" t="s">
        <v>678</v>
      </c>
      <c r="K190" s="1" t="s">
        <v>1039</v>
      </c>
      <c r="L190" s="1">
        <v>421</v>
      </c>
      <c r="M190" s="1" t="s">
        <v>1039</v>
      </c>
      <c r="N190" s="1" t="s">
        <v>1040</v>
      </c>
      <c r="O190" s="1">
        <v>1</v>
      </c>
      <c r="P190" s="1">
        <v>1</v>
      </c>
      <c r="Q190" s="1">
        <v>1</v>
      </c>
      <c r="R190" s="1">
        <v>0</v>
      </c>
      <c r="S190" s="1" t="s">
        <v>280</v>
      </c>
      <c r="T190" s="1" t="s">
        <v>280</v>
      </c>
      <c r="U190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('00001','5','費用','01','費用','001','売上原価','0001','期首棚卸高','421','期首棚卸高','きしゅたなおろしだか','1','1','1','0',current_timestamp,current_timestamp);</v>
      </c>
    </row>
    <row r="191" spans="3:21">
      <c r="C191" s="99" t="s">
        <v>276</v>
      </c>
      <c r="D191" s="16" t="s">
        <v>1036</v>
      </c>
      <c r="E191" s="16" t="s">
        <v>1037</v>
      </c>
      <c r="F191" s="16" t="s">
        <v>674</v>
      </c>
      <c r="G191" s="1" t="s">
        <v>1037</v>
      </c>
      <c r="H191" s="1" t="s">
        <v>676</v>
      </c>
      <c r="I191" s="1" t="s">
        <v>1038</v>
      </c>
      <c r="J191" s="1" t="s">
        <v>747</v>
      </c>
      <c r="K191" s="1" t="s">
        <v>1041</v>
      </c>
      <c r="L191" s="1">
        <v>422</v>
      </c>
      <c r="M191" s="1" t="s">
        <v>1041</v>
      </c>
      <c r="N191" s="1" t="s">
        <v>1042</v>
      </c>
      <c r="O191" s="1">
        <v>2</v>
      </c>
      <c r="P191" s="1">
        <v>1</v>
      </c>
      <c r="Q191" s="1">
        <v>1</v>
      </c>
      <c r="R191" s="1">
        <v>0</v>
      </c>
      <c r="S191" s="1" t="s">
        <v>280</v>
      </c>
      <c r="T191" s="1" t="s">
        <v>280</v>
      </c>
      <c r="U191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('00001','5','費用','01','費用','001','売上原価','0002','期首製品棚卸高','422','期首製品棚卸高','きまつたなおろしだか','2','1','1','0',current_timestamp,current_timestamp);</v>
      </c>
    </row>
    <row r="192" spans="3:21">
      <c r="C192" s="99" t="s">
        <v>276</v>
      </c>
      <c r="D192" s="16" t="s">
        <v>1036</v>
      </c>
      <c r="E192" s="16" t="s">
        <v>1037</v>
      </c>
      <c r="F192" s="16" t="s">
        <v>674</v>
      </c>
      <c r="G192" s="1" t="s">
        <v>1037</v>
      </c>
      <c r="H192" s="1" t="s">
        <v>676</v>
      </c>
      <c r="I192" s="1" t="s">
        <v>1038</v>
      </c>
      <c r="J192" s="1" t="s">
        <v>685</v>
      </c>
      <c r="K192" s="1" t="s">
        <v>1043</v>
      </c>
      <c r="L192" s="1">
        <v>423</v>
      </c>
      <c r="M192" s="1" t="s">
        <v>1044</v>
      </c>
      <c r="N192" s="1" t="s">
        <v>1045</v>
      </c>
      <c r="O192" s="1">
        <v>1</v>
      </c>
      <c r="P192" s="1">
        <v>1</v>
      </c>
      <c r="Q192" s="1">
        <v>1</v>
      </c>
      <c r="R192" s="1">
        <v>0</v>
      </c>
      <c r="S192" s="1" t="s">
        <v>280</v>
      </c>
      <c r="T192" s="1" t="s">
        <v>280</v>
      </c>
      <c r="U192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('00001','5','費用','01','費用','001','売上原価','0003','仕入高','423','仕入高１','しいれだか','1','1','1','0',current_timestamp,current_timestamp);</v>
      </c>
    </row>
    <row r="193" spans="3:21">
      <c r="C193" s="99" t="s">
        <v>276</v>
      </c>
      <c r="D193" s="16" t="s">
        <v>1036</v>
      </c>
      <c r="E193" s="16" t="s">
        <v>1037</v>
      </c>
      <c r="F193" s="16" t="s">
        <v>674</v>
      </c>
      <c r="G193" s="1" t="s">
        <v>1037</v>
      </c>
      <c r="H193" s="1" t="s">
        <v>676</v>
      </c>
      <c r="I193" s="1" t="s">
        <v>1038</v>
      </c>
      <c r="J193" s="1" t="s">
        <v>685</v>
      </c>
      <c r="K193" s="1" t="s">
        <v>1043</v>
      </c>
      <c r="L193" s="1">
        <v>424</v>
      </c>
      <c r="M193" s="1" t="s">
        <v>1046</v>
      </c>
      <c r="N193" s="1" t="s">
        <v>1045</v>
      </c>
      <c r="O193" s="1">
        <v>1</v>
      </c>
      <c r="P193" s="1">
        <v>1</v>
      </c>
      <c r="Q193" s="1">
        <v>1</v>
      </c>
      <c r="R193" s="1">
        <v>0</v>
      </c>
      <c r="S193" s="1" t="s">
        <v>280</v>
      </c>
      <c r="T193" s="1" t="s">
        <v>280</v>
      </c>
      <c r="U193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('00001','5','費用','01','費用','001','売上原価','0003','仕入高','424','仕入高２','しいれだか','1','1','1','0',current_timestamp,current_timestamp);</v>
      </c>
    </row>
    <row r="194" spans="3:21">
      <c r="C194" s="99" t="s">
        <v>276</v>
      </c>
      <c r="D194" s="16" t="s">
        <v>1036</v>
      </c>
      <c r="E194" s="16" t="s">
        <v>1037</v>
      </c>
      <c r="F194" s="16" t="s">
        <v>674</v>
      </c>
      <c r="G194" s="1" t="s">
        <v>1037</v>
      </c>
      <c r="H194" s="1" t="s">
        <v>676</v>
      </c>
      <c r="I194" s="1" t="s">
        <v>1038</v>
      </c>
      <c r="J194" s="1" t="s">
        <v>685</v>
      </c>
      <c r="K194" s="1" t="s">
        <v>1043</v>
      </c>
      <c r="L194" s="1">
        <v>425</v>
      </c>
      <c r="M194" s="1" t="s">
        <v>1047</v>
      </c>
      <c r="N194" s="1" t="s">
        <v>1045</v>
      </c>
      <c r="O194" s="1">
        <v>1</v>
      </c>
      <c r="P194" s="1">
        <v>1</v>
      </c>
      <c r="Q194" s="1">
        <v>1</v>
      </c>
      <c r="R194" s="1">
        <v>0</v>
      </c>
      <c r="S194" s="1" t="s">
        <v>280</v>
      </c>
      <c r="T194" s="1" t="s">
        <v>280</v>
      </c>
      <c r="U194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('00001','5','費用','01','費用','001','売上原価','0003','仕入高','425','仕入高３','しいれだか','1','1','1','0',current_timestamp,current_timestamp);</v>
      </c>
    </row>
    <row r="195" spans="3:21">
      <c r="C195" s="99" t="s">
        <v>276</v>
      </c>
      <c r="D195" s="16" t="s">
        <v>1036</v>
      </c>
      <c r="E195" s="16" t="s">
        <v>1037</v>
      </c>
      <c r="F195" s="16" t="s">
        <v>674</v>
      </c>
      <c r="G195" s="1" t="s">
        <v>1037</v>
      </c>
      <c r="H195" s="1" t="s">
        <v>676</v>
      </c>
      <c r="I195" s="1" t="s">
        <v>1038</v>
      </c>
      <c r="J195" s="1" t="s">
        <v>685</v>
      </c>
      <c r="K195" s="1" t="s">
        <v>1043</v>
      </c>
      <c r="L195" s="1">
        <v>426</v>
      </c>
      <c r="M195" s="1" t="s">
        <v>1048</v>
      </c>
      <c r="N195" s="1" t="s">
        <v>1045</v>
      </c>
      <c r="O195" s="1">
        <v>1</v>
      </c>
      <c r="P195" s="1">
        <v>1</v>
      </c>
      <c r="Q195" s="1">
        <v>1</v>
      </c>
      <c r="R195" s="1">
        <v>0</v>
      </c>
      <c r="S195" s="1" t="s">
        <v>280</v>
      </c>
      <c r="T195" s="1" t="s">
        <v>280</v>
      </c>
      <c r="U195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('00001','5','費用','01','費用','001','売上原価','0003','仕入高','426','仕入高４','しいれだか','1','1','1','0',current_timestamp,current_timestamp);</v>
      </c>
    </row>
    <row r="196" spans="3:21">
      <c r="C196" s="99" t="s">
        <v>276</v>
      </c>
      <c r="D196" s="16" t="s">
        <v>1036</v>
      </c>
      <c r="E196" s="16" t="s">
        <v>1037</v>
      </c>
      <c r="F196" s="16" t="s">
        <v>674</v>
      </c>
      <c r="G196" s="1" t="s">
        <v>1037</v>
      </c>
      <c r="H196" s="1" t="s">
        <v>676</v>
      </c>
      <c r="I196" s="1" t="s">
        <v>1038</v>
      </c>
      <c r="J196" s="1" t="s">
        <v>685</v>
      </c>
      <c r="K196" s="1" t="s">
        <v>1043</v>
      </c>
      <c r="L196" s="1">
        <v>427</v>
      </c>
      <c r="M196" s="1" t="s">
        <v>1049</v>
      </c>
      <c r="N196" s="1" t="s">
        <v>1045</v>
      </c>
      <c r="O196" s="1">
        <v>1</v>
      </c>
      <c r="P196" s="1">
        <v>1</v>
      </c>
      <c r="Q196" s="1">
        <v>1</v>
      </c>
      <c r="R196" s="1">
        <v>0</v>
      </c>
      <c r="S196" s="1" t="s">
        <v>280</v>
      </c>
      <c r="T196" s="1" t="s">
        <v>280</v>
      </c>
      <c r="U196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('00001','5','費用','01','費用','001','売上原価','0003','仕入高','427','仕入高５','しいれだか','1','1','1','0',current_timestamp,current_timestamp);</v>
      </c>
    </row>
    <row r="197" spans="3:21">
      <c r="C197" s="99" t="s">
        <v>276</v>
      </c>
      <c r="D197" s="16" t="s">
        <v>1036</v>
      </c>
      <c r="E197" s="16" t="s">
        <v>1037</v>
      </c>
      <c r="F197" s="16" t="s">
        <v>674</v>
      </c>
      <c r="G197" s="1" t="s">
        <v>1037</v>
      </c>
      <c r="H197" s="1" t="s">
        <v>676</v>
      </c>
      <c r="I197" s="1" t="s">
        <v>1038</v>
      </c>
      <c r="J197" s="1" t="s">
        <v>685</v>
      </c>
      <c r="K197" s="1" t="s">
        <v>1043</v>
      </c>
      <c r="L197" s="1">
        <v>428</v>
      </c>
      <c r="M197" s="1" t="s">
        <v>1050</v>
      </c>
      <c r="N197" s="1" t="s">
        <v>1045</v>
      </c>
      <c r="O197" s="1">
        <v>1</v>
      </c>
      <c r="P197" s="1">
        <v>1</v>
      </c>
      <c r="Q197" s="1">
        <v>1</v>
      </c>
      <c r="R197" s="1">
        <v>0</v>
      </c>
      <c r="S197" s="1" t="s">
        <v>280</v>
      </c>
      <c r="T197" s="1" t="s">
        <v>280</v>
      </c>
      <c r="U197" s="1" t="str">
        <f t="shared" si="2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('00001','5','費用','01','費用','001','売上原価','0003','仕入高','428','仕入高６','しいれだか','1','1','1','0',current_timestamp,current_timestamp);</v>
      </c>
    </row>
    <row r="198" spans="3:21">
      <c r="C198" s="99" t="s">
        <v>276</v>
      </c>
      <c r="D198" s="16" t="s">
        <v>1036</v>
      </c>
      <c r="E198" s="16" t="s">
        <v>1037</v>
      </c>
      <c r="F198" s="16" t="s">
        <v>674</v>
      </c>
      <c r="G198" s="1" t="s">
        <v>1037</v>
      </c>
      <c r="H198" s="1" t="s">
        <v>676</v>
      </c>
      <c r="I198" s="1" t="s">
        <v>1038</v>
      </c>
      <c r="J198" s="1" t="s">
        <v>685</v>
      </c>
      <c r="K198" s="1" t="s">
        <v>1043</v>
      </c>
      <c r="L198" s="1">
        <v>429</v>
      </c>
      <c r="M198" s="1" t="s">
        <v>1051</v>
      </c>
      <c r="N198" s="1" t="s">
        <v>1045</v>
      </c>
      <c r="O198" s="1">
        <v>1</v>
      </c>
      <c r="P198" s="1">
        <v>1</v>
      </c>
      <c r="Q198" s="1">
        <v>1</v>
      </c>
      <c r="R198" s="1">
        <v>0</v>
      </c>
      <c r="S198" s="1" t="s">
        <v>280</v>
      </c>
      <c r="T198" s="1" t="s">
        <v>280</v>
      </c>
      <c r="U198" s="1" t="str">
        <f t="shared" ref="U198:U261" si="3"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198&amp;"','"&amp;D198&amp;"','"&amp;E198&amp;"','"&amp;F198&amp;"','"&amp;G198&amp;"','"&amp;H198&amp;"','"&amp;I198&amp;"','"&amp;J198&amp;"','"&amp;K198&amp;"','"&amp;L198&amp;"','"&amp;M198&amp;"','"&amp;N198&amp;"','"&amp;O198&amp;"','"&amp;P198&amp;"','"&amp;Q198&amp;"','"&amp;R198&amp;"',"&amp;S198&amp;","&amp;T198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('00001','5','費用','01','費用','001','売上原価','0003','仕入高','429','仕入高７','しいれだか','1','1','1','0',current_timestamp,current_timestamp);</v>
      </c>
    </row>
    <row r="199" spans="3:21">
      <c r="C199" s="99" t="s">
        <v>276</v>
      </c>
      <c r="D199" s="16" t="s">
        <v>1036</v>
      </c>
      <c r="E199" s="16" t="s">
        <v>1037</v>
      </c>
      <c r="F199" s="16" t="s">
        <v>674</v>
      </c>
      <c r="G199" s="1" t="s">
        <v>1037</v>
      </c>
      <c r="H199" s="1" t="s">
        <v>676</v>
      </c>
      <c r="I199" s="1" t="s">
        <v>1038</v>
      </c>
      <c r="J199" s="1" t="s">
        <v>685</v>
      </c>
      <c r="K199" s="1" t="s">
        <v>1043</v>
      </c>
      <c r="L199" s="1">
        <v>430</v>
      </c>
      <c r="M199" s="1" t="s">
        <v>1052</v>
      </c>
      <c r="N199" s="1" t="s">
        <v>1045</v>
      </c>
      <c r="O199" s="1">
        <v>1</v>
      </c>
      <c r="P199" s="1">
        <v>1</v>
      </c>
      <c r="Q199" s="1">
        <v>1</v>
      </c>
      <c r="R199" s="1">
        <v>0</v>
      </c>
      <c r="S199" s="1" t="s">
        <v>280</v>
      </c>
      <c r="T199" s="1" t="s">
        <v>280</v>
      </c>
      <c r="U19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('00001','5','費用','01','費用','001','売上原価','0003','仕入高','430','仕入高８','しいれだか','1','1','1','0',current_timestamp,current_timestamp);</v>
      </c>
    </row>
    <row r="200" spans="3:21">
      <c r="C200" s="99" t="s">
        <v>276</v>
      </c>
      <c r="D200" s="16" t="s">
        <v>1036</v>
      </c>
      <c r="E200" s="16" t="s">
        <v>1037</v>
      </c>
      <c r="F200" s="16" t="s">
        <v>674</v>
      </c>
      <c r="G200" s="1" t="s">
        <v>1037</v>
      </c>
      <c r="H200" s="1" t="s">
        <v>676</v>
      </c>
      <c r="I200" s="1" t="s">
        <v>1038</v>
      </c>
      <c r="J200" s="1" t="s">
        <v>685</v>
      </c>
      <c r="K200" s="1" t="s">
        <v>1043</v>
      </c>
      <c r="L200" s="1">
        <v>431</v>
      </c>
      <c r="M200" s="1" t="s">
        <v>1053</v>
      </c>
      <c r="N200" s="1" t="s">
        <v>1045</v>
      </c>
      <c r="O200" s="1">
        <v>1</v>
      </c>
      <c r="P200" s="1">
        <v>1</v>
      </c>
      <c r="Q200" s="1">
        <v>1</v>
      </c>
      <c r="R200" s="1">
        <v>0</v>
      </c>
      <c r="S200" s="1" t="s">
        <v>280</v>
      </c>
      <c r="T200" s="1" t="s">
        <v>280</v>
      </c>
      <c r="U20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('00001','5','費用','01','費用','001','売上原価','0003','仕入高','431','仕入高９','しいれだか','1','1','1','0',current_timestamp,current_timestamp);</v>
      </c>
    </row>
    <row r="201" spans="3:21">
      <c r="C201" s="99" t="s">
        <v>276</v>
      </c>
      <c r="D201" s="16" t="s">
        <v>1036</v>
      </c>
      <c r="E201" s="16" t="s">
        <v>1037</v>
      </c>
      <c r="F201" s="16" t="s">
        <v>674</v>
      </c>
      <c r="G201" s="1" t="s">
        <v>1037</v>
      </c>
      <c r="H201" s="1" t="s">
        <v>676</v>
      </c>
      <c r="I201" s="1" t="s">
        <v>1038</v>
      </c>
      <c r="J201" s="1" t="s">
        <v>685</v>
      </c>
      <c r="K201" s="1" t="s">
        <v>1043</v>
      </c>
      <c r="L201" s="1">
        <v>432</v>
      </c>
      <c r="M201" s="1" t="s">
        <v>1054</v>
      </c>
      <c r="N201" s="1" t="s">
        <v>1045</v>
      </c>
      <c r="O201" s="1">
        <v>1</v>
      </c>
      <c r="P201" s="1">
        <v>1</v>
      </c>
      <c r="Q201" s="1">
        <v>1</v>
      </c>
      <c r="R201" s="1">
        <v>0</v>
      </c>
      <c r="S201" s="1" t="s">
        <v>280</v>
      </c>
      <c r="T201" s="1" t="s">
        <v>280</v>
      </c>
      <c r="U20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('00001','5','費用','01','費用','001','売上原価','0003','仕入高','432','仕入高10','しいれだか','1','1','1','0',current_timestamp,current_timestamp);</v>
      </c>
    </row>
    <row r="202" spans="3:21">
      <c r="C202" s="99" t="s">
        <v>276</v>
      </c>
      <c r="D202" s="16" t="s">
        <v>1036</v>
      </c>
      <c r="E202" s="16" t="s">
        <v>1037</v>
      </c>
      <c r="F202" s="16" t="s">
        <v>674</v>
      </c>
      <c r="G202" s="1" t="s">
        <v>1037</v>
      </c>
      <c r="H202" s="1" t="s">
        <v>676</v>
      </c>
      <c r="I202" s="1" t="s">
        <v>1038</v>
      </c>
      <c r="J202" s="1" t="s">
        <v>698</v>
      </c>
      <c r="K202" s="1" t="s">
        <v>1055</v>
      </c>
      <c r="L202" s="1">
        <v>433</v>
      </c>
      <c r="M202" s="1" t="s">
        <v>1055</v>
      </c>
      <c r="N202" s="1" t="s">
        <v>1042</v>
      </c>
      <c r="O202" s="1">
        <v>2</v>
      </c>
      <c r="P202" s="1">
        <v>1</v>
      </c>
      <c r="Q202" s="1">
        <v>1</v>
      </c>
      <c r="R202" s="1">
        <v>0</v>
      </c>
      <c r="S202" s="1" t="s">
        <v>280</v>
      </c>
      <c r="T202" s="1" t="s">
        <v>280</v>
      </c>
      <c r="U202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('00001','5','費用','01','費用','001','売上原価','0004','期末棚卸高','433','期末棚卸高','きまつたなおろしだか','2','1','1','0',current_timestamp,current_timestamp);</v>
      </c>
    </row>
    <row r="203" spans="3:21">
      <c r="C203" s="99" t="s">
        <v>276</v>
      </c>
      <c r="D203" s="16" t="s">
        <v>1036</v>
      </c>
      <c r="E203" s="16" t="s">
        <v>1037</v>
      </c>
      <c r="F203" s="16" t="s">
        <v>674</v>
      </c>
      <c r="G203" s="1" t="s">
        <v>1037</v>
      </c>
      <c r="H203" s="1" t="s">
        <v>676</v>
      </c>
      <c r="I203" s="1" t="s">
        <v>1038</v>
      </c>
      <c r="J203" s="1" t="s">
        <v>711</v>
      </c>
      <c r="K203" s="1" t="s">
        <v>1056</v>
      </c>
      <c r="L203" s="1">
        <v>434</v>
      </c>
      <c r="M203" s="1" t="s">
        <v>1056</v>
      </c>
      <c r="N203" s="1" t="s">
        <v>1057</v>
      </c>
      <c r="O203" s="1">
        <v>2</v>
      </c>
      <c r="P203" s="1">
        <v>1</v>
      </c>
      <c r="Q203" s="1">
        <v>1</v>
      </c>
      <c r="R203" s="1">
        <v>0</v>
      </c>
      <c r="S203" s="1" t="s">
        <v>280</v>
      </c>
      <c r="T203" s="1" t="s">
        <v>280</v>
      </c>
      <c r="U203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('00001','5','費用','01','費用','001','売上原価','0005','期末製品棚卸高','434','期末製品棚卸高','きまつせいひんたなおろしだか','2','1','1','0',current_timestamp,current_timestamp);</v>
      </c>
    </row>
    <row r="204" spans="3:21">
      <c r="C204" s="99" t="s">
        <v>276</v>
      </c>
      <c r="D204" s="16" t="s">
        <v>1036</v>
      </c>
      <c r="E204" s="16" t="s">
        <v>1037</v>
      </c>
      <c r="F204" s="16" t="s">
        <v>674</v>
      </c>
      <c r="G204" s="1" t="s">
        <v>1037</v>
      </c>
      <c r="H204" s="1" t="s">
        <v>740</v>
      </c>
      <c r="I204" s="1" t="s">
        <v>1058</v>
      </c>
      <c r="J204" s="1" t="s">
        <v>678</v>
      </c>
      <c r="K204" s="1" t="s">
        <v>1059</v>
      </c>
      <c r="L204" s="1">
        <v>436</v>
      </c>
      <c r="M204" s="1" t="s">
        <v>1060</v>
      </c>
      <c r="N204" s="1" t="s">
        <v>1061</v>
      </c>
      <c r="O204" s="1">
        <v>1</v>
      </c>
      <c r="P204" s="1">
        <v>1</v>
      </c>
      <c r="Q204" s="1">
        <v>1</v>
      </c>
      <c r="R204" s="1">
        <v>0</v>
      </c>
      <c r="S204" s="1" t="s">
        <v>280</v>
      </c>
      <c r="T204" s="1" t="s">
        <v>280</v>
      </c>
      <c r="U204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('00001','5','費用','01','費用','002','役員費用','0001','役員役員報酬','436','役員報酬','やくいんほうしゅう','1','1','1','0',current_timestamp,current_timestamp);</v>
      </c>
    </row>
    <row r="205" spans="3:21">
      <c r="C205" s="99" t="s">
        <v>276</v>
      </c>
      <c r="D205" s="16" t="s">
        <v>1036</v>
      </c>
      <c r="E205" s="16" t="s">
        <v>1037</v>
      </c>
      <c r="F205" s="16" t="s">
        <v>674</v>
      </c>
      <c r="G205" s="1" t="s">
        <v>1037</v>
      </c>
      <c r="H205" s="1" t="s">
        <v>740</v>
      </c>
      <c r="I205" s="1" t="s">
        <v>1058</v>
      </c>
      <c r="J205" s="1" t="s">
        <v>747</v>
      </c>
      <c r="K205" s="1" t="s">
        <v>1062</v>
      </c>
      <c r="L205" s="1">
        <v>437</v>
      </c>
      <c r="M205" s="1" t="s">
        <v>1063</v>
      </c>
      <c r="N205" s="1" t="s">
        <v>1064</v>
      </c>
      <c r="O205" s="1">
        <v>1</v>
      </c>
      <c r="P205" s="1">
        <v>1</v>
      </c>
      <c r="Q205" s="1">
        <v>1</v>
      </c>
      <c r="R205" s="1">
        <v>0</v>
      </c>
      <c r="S205" s="1" t="s">
        <v>280</v>
      </c>
      <c r="T205" s="1" t="s">
        <v>280</v>
      </c>
      <c r="U205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('00001','5','費用','01','費用','002','役員費用','0002','役員役員賞与','437','役員賞与','やくいんしょうよ','1','1','1','0',current_timestamp,current_timestamp);</v>
      </c>
    </row>
    <row r="206" spans="3:21">
      <c r="C206" s="99" t="s">
        <v>276</v>
      </c>
      <c r="D206" s="16" t="s">
        <v>1036</v>
      </c>
      <c r="E206" s="16" t="s">
        <v>1037</v>
      </c>
      <c r="F206" s="16" t="s">
        <v>674</v>
      </c>
      <c r="G206" s="1" t="s">
        <v>1037</v>
      </c>
      <c r="H206" s="1" t="s">
        <v>740</v>
      </c>
      <c r="I206" s="1" t="s">
        <v>1058</v>
      </c>
      <c r="J206" s="1" t="s">
        <v>685</v>
      </c>
      <c r="K206" s="1" t="s">
        <v>1065</v>
      </c>
      <c r="L206" s="1">
        <v>438</v>
      </c>
      <c r="M206" s="1" t="s">
        <v>1065</v>
      </c>
      <c r="N206" s="1" t="s">
        <v>1066</v>
      </c>
      <c r="O206" s="1">
        <v>1</v>
      </c>
      <c r="P206" s="1">
        <v>1</v>
      </c>
      <c r="Q206" s="1">
        <v>1</v>
      </c>
      <c r="R206" s="1">
        <v>0</v>
      </c>
      <c r="S206" s="1" t="s">
        <v>280</v>
      </c>
      <c r="T206" s="1" t="s">
        <v>280</v>
      </c>
      <c r="U206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('00001','5','費用','01','費用','002','役員費用','0003','役員退職金及び掛金','438','役員退職金及び掛金','たいしょくかけきん','1','1','1','0',current_timestamp,current_timestamp);</v>
      </c>
    </row>
    <row r="207" spans="3:21">
      <c r="C207" s="99" t="s">
        <v>276</v>
      </c>
      <c r="D207" s="16" t="s">
        <v>1036</v>
      </c>
      <c r="E207" s="16" t="s">
        <v>1037</v>
      </c>
      <c r="F207" s="16" t="s">
        <v>674</v>
      </c>
      <c r="G207" s="1" t="s">
        <v>1037</v>
      </c>
      <c r="H207" s="1" t="s">
        <v>740</v>
      </c>
      <c r="I207" s="1" t="s">
        <v>1058</v>
      </c>
      <c r="J207" s="1" t="s">
        <v>698</v>
      </c>
      <c r="K207" s="1" t="s">
        <v>1067</v>
      </c>
      <c r="L207" s="1">
        <v>439</v>
      </c>
      <c r="M207" s="1" t="s">
        <v>1067</v>
      </c>
      <c r="N207" s="1" t="s">
        <v>1068</v>
      </c>
      <c r="O207" s="1">
        <v>1</v>
      </c>
      <c r="P207" s="1">
        <v>1</v>
      </c>
      <c r="Q207" s="1">
        <v>1</v>
      </c>
      <c r="R207" s="1">
        <v>0</v>
      </c>
      <c r="S207" s="1" t="s">
        <v>280</v>
      </c>
      <c r="T207" s="1" t="s">
        <v>280</v>
      </c>
      <c r="U207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('00001','5','費用','01','費用','002','役員費用','0004','役員法定福利費','439','役員法定福利費','ほうていふくりひ','1','1','1','0',current_timestamp,current_timestamp);</v>
      </c>
    </row>
    <row r="208" spans="3:21">
      <c r="C208" s="99" t="s">
        <v>276</v>
      </c>
      <c r="D208" s="16" t="s">
        <v>1036</v>
      </c>
      <c r="E208" s="16" t="s">
        <v>1037</v>
      </c>
      <c r="F208" s="17" t="s">
        <v>674</v>
      </c>
      <c r="G208" s="1" t="s">
        <v>1037</v>
      </c>
      <c r="H208" s="1" t="s">
        <v>743</v>
      </c>
      <c r="I208" s="1" t="s">
        <v>1069</v>
      </c>
      <c r="J208" s="1" t="s">
        <v>678</v>
      </c>
      <c r="K208" s="1" t="s">
        <v>1070</v>
      </c>
      <c r="L208" s="1">
        <v>443</v>
      </c>
      <c r="M208" s="1" t="s">
        <v>1071</v>
      </c>
      <c r="N208" s="1" t="s">
        <v>1072</v>
      </c>
      <c r="O208" s="1">
        <v>1</v>
      </c>
      <c r="P208" s="1">
        <v>1</v>
      </c>
      <c r="Q208" s="1">
        <v>1</v>
      </c>
      <c r="R208" s="1">
        <v>0</v>
      </c>
      <c r="S208" s="1" t="s">
        <v>280</v>
      </c>
      <c r="T208" s="1" t="s">
        <v>280</v>
      </c>
      <c r="U208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('00001','5','費用','01','費用','003','販売費','0001','販売給料手当','443','販売 給料手当','きゅうりょうてあて','1','1','1','0',current_timestamp,current_timestamp);</v>
      </c>
    </row>
    <row r="209" spans="3:21">
      <c r="C209" s="99" t="s">
        <v>276</v>
      </c>
      <c r="D209" s="16" t="s">
        <v>1036</v>
      </c>
      <c r="E209" s="16" t="s">
        <v>1037</v>
      </c>
      <c r="F209" s="16" t="s">
        <v>674</v>
      </c>
      <c r="G209" s="1" t="s">
        <v>1037</v>
      </c>
      <c r="H209" s="1" t="s">
        <v>743</v>
      </c>
      <c r="I209" s="1" t="s">
        <v>1069</v>
      </c>
      <c r="J209" s="1" t="s">
        <v>747</v>
      </c>
      <c r="K209" s="1" t="s">
        <v>1073</v>
      </c>
      <c r="L209" s="1">
        <v>444</v>
      </c>
      <c r="M209" s="1" t="s">
        <v>1074</v>
      </c>
      <c r="N209" s="1" t="s">
        <v>1075</v>
      </c>
      <c r="O209" s="1">
        <v>1</v>
      </c>
      <c r="P209" s="1">
        <v>1</v>
      </c>
      <c r="Q209" s="1">
        <v>1</v>
      </c>
      <c r="R209" s="1">
        <v>0</v>
      </c>
      <c r="S209" s="1" t="s">
        <v>280</v>
      </c>
      <c r="T209" s="1" t="s">
        <v>280</v>
      </c>
      <c r="U20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('00001','5','費用','01','費用','003','販売費','0002','販売賞与手当','444','販売 賞与手当','しょうよてあて','1','1','1','0',current_timestamp,current_timestamp);</v>
      </c>
    </row>
    <row r="210" spans="3:21">
      <c r="C210" s="99" t="s">
        <v>276</v>
      </c>
      <c r="D210" s="16" t="s">
        <v>1036</v>
      </c>
      <c r="E210" s="16" t="s">
        <v>1037</v>
      </c>
      <c r="F210" s="16" t="s">
        <v>674</v>
      </c>
      <c r="G210" s="1" t="s">
        <v>1037</v>
      </c>
      <c r="H210" s="1" t="s">
        <v>743</v>
      </c>
      <c r="I210" s="1" t="s">
        <v>1069</v>
      </c>
      <c r="J210" s="1" t="s">
        <v>685</v>
      </c>
      <c r="K210" s="1" t="s">
        <v>1076</v>
      </c>
      <c r="L210" s="1">
        <v>445</v>
      </c>
      <c r="M210" s="1" t="s">
        <v>1077</v>
      </c>
      <c r="N210" s="1" t="s">
        <v>1066</v>
      </c>
      <c r="O210" s="1">
        <v>1</v>
      </c>
      <c r="P210" s="1">
        <v>1</v>
      </c>
      <c r="Q210" s="1">
        <v>1</v>
      </c>
      <c r="R210" s="1">
        <v>0</v>
      </c>
      <c r="S210" s="1" t="s">
        <v>280</v>
      </c>
      <c r="T210" s="1" t="s">
        <v>280</v>
      </c>
      <c r="U21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('00001','5','費用','01','費用','003','販売費','0003','販売退職金及び掛金','445','販売 退職金及び掛金','たいしょくかけきん','1','1','1','0',current_timestamp,current_timestamp);</v>
      </c>
    </row>
    <row r="211" spans="3:21">
      <c r="C211" s="99" t="s">
        <v>276</v>
      </c>
      <c r="D211" s="16" t="s">
        <v>1036</v>
      </c>
      <c r="E211" s="16" t="s">
        <v>1037</v>
      </c>
      <c r="F211" s="16" t="s">
        <v>674</v>
      </c>
      <c r="G211" s="1" t="s">
        <v>1037</v>
      </c>
      <c r="H211" s="1" t="s">
        <v>743</v>
      </c>
      <c r="I211" s="1" t="s">
        <v>1069</v>
      </c>
      <c r="J211" s="1" t="s">
        <v>698</v>
      </c>
      <c r="K211" s="1" t="s">
        <v>1078</v>
      </c>
      <c r="L211" s="1">
        <v>446</v>
      </c>
      <c r="M211" s="1" t="s">
        <v>1079</v>
      </c>
      <c r="N211" s="1" t="s">
        <v>1080</v>
      </c>
      <c r="O211" s="1">
        <v>1</v>
      </c>
      <c r="P211" s="1">
        <v>1</v>
      </c>
      <c r="Q211" s="1">
        <v>1</v>
      </c>
      <c r="R211" s="1">
        <v>0</v>
      </c>
      <c r="S211" s="1" t="s">
        <v>280</v>
      </c>
      <c r="T211" s="1" t="s">
        <v>280</v>
      </c>
      <c r="U21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('00001','5','費用','01','費用','003','販売費','0004','販売雑給','446','販売 雑給','ざつきゅう','1','1','1','0',current_timestamp,current_timestamp);</v>
      </c>
    </row>
    <row r="212" spans="3:21">
      <c r="C212" s="99" t="s">
        <v>276</v>
      </c>
      <c r="D212" s="16" t="s">
        <v>1036</v>
      </c>
      <c r="E212" s="16" t="s">
        <v>1037</v>
      </c>
      <c r="F212" s="16" t="s">
        <v>674</v>
      </c>
      <c r="G212" s="1" t="s">
        <v>1037</v>
      </c>
      <c r="H212" s="1" t="s">
        <v>743</v>
      </c>
      <c r="I212" s="1" t="s">
        <v>1069</v>
      </c>
      <c r="J212" s="1" t="s">
        <v>711</v>
      </c>
      <c r="K212" s="1" t="s">
        <v>1081</v>
      </c>
      <c r="L212" s="1">
        <v>447</v>
      </c>
      <c r="M212" s="1" t="s">
        <v>1082</v>
      </c>
      <c r="N212" s="1" t="s">
        <v>1068</v>
      </c>
      <c r="O212" s="1">
        <v>1</v>
      </c>
      <c r="P212" s="1">
        <v>1</v>
      </c>
      <c r="Q212" s="1">
        <v>1</v>
      </c>
      <c r="R212" s="1">
        <v>0</v>
      </c>
      <c r="S212" s="1" t="s">
        <v>280</v>
      </c>
      <c r="T212" s="1" t="s">
        <v>280</v>
      </c>
      <c r="U212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('00001','5','費用','01','費用','003','販売費','0005','販売法定福利費','447','販売 法定福利費','ほうていふくりひ','1','1','1','0',current_timestamp,current_timestamp);</v>
      </c>
    </row>
    <row r="213" spans="3:21">
      <c r="C213" s="99" t="s">
        <v>276</v>
      </c>
      <c r="D213" s="16" t="s">
        <v>1036</v>
      </c>
      <c r="E213" s="16" t="s">
        <v>1037</v>
      </c>
      <c r="F213" s="17" t="s">
        <v>674</v>
      </c>
      <c r="G213" s="1" t="s">
        <v>1037</v>
      </c>
      <c r="H213" s="1" t="s">
        <v>743</v>
      </c>
      <c r="I213" s="1" t="s">
        <v>1069</v>
      </c>
      <c r="J213" s="1" t="s">
        <v>719</v>
      </c>
      <c r="K213" s="1" t="s">
        <v>1083</v>
      </c>
      <c r="L213" s="1">
        <v>448</v>
      </c>
      <c r="M213" s="1" t="s">
        <v>1084</v>
      </c>
      <c r="N213" s="1" t="s">
        <v>1085</v>
      </c>
      <c r="O213" s="1">
        <v>1</v>
      </c>
      <c r="P213" s="1">
        <v>1</v>
      </c>
      <c r="Q213" s="1">
        <v>1</v>
      </c>
      <c r="R213" s="1">
        <v>0</v>
      </c>
      <c r="S213" s="1" t="s">
        <v>280</v>
      </c>
      <c r="T213" s="1" t="s">
        <v>280</v>
      </c>
      <c r="U213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('00001','5','費用','01','費用','003','販売費','0006','販売福利厚生費','448','販売 福利厚生費','ふくりこうせいひ','1','1','1','0',current_timestamp,current_timestamp);</v>
      </c>
    </row>
    <row r="214" spans="3:21">
      <c r="C214" s="99" t="s">
        <v>276</v>
      </c>
      <c r="D214" s="16" t="s">
        <v>1036</v>
      </c>
      <c r="E214" s="16" t="s">
        <v>1037</v>
      </c>
      <c r="F214" s="17" t="s">
        <v>674</v>
      </c>
      <c r="G214" s="1" t="s">
        <v>1037</v>
      </c>
      <c r="H214" s="1" t="s">
        <v>743</v>
      </c>
      <c r="I214" s="1" t="s">
        <v>1069</v>
      </c>
      <c r="J214" s="1" t="s">
        <v>727</v>
      </c>
      <c r="K214" s="1" t="s">
        <v>1086</v>
      </c>
      <c r="L214" s="1">
        <v>449</v>
      </c>
      <c r="M214" s="1" t="s">
        <v>1087</v>
      </c>
      <c r="N214" s="1" t="s">
        <v>1088</v>
      </c>
      <c r="O214" s="1">
        <v>1</v>
      </c>
      <c r="P214" s="1">
        <v>1</v>
      </c>
      <c r="Q214" s="1">
        <v>1</v>
      </c>
      <c r="R214" s="1">
        <v>0</v>
      </c>
      <c r="S214" s="1" t="s">
        <v>280</v>
      </c>
      <c r="T214" s="1" t="s">
        <v>280</v>
      </c>
      <c r="U214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('00001','5','費用','01','費用','003','販売費','0007','販売広告宣伝費','449','販売 広告宣伝費','こうこくせんでんひ','1','1','1','0',current_timestamp,current_timestamp);</v>
      </c>
    </row>
    <row r="215" spans="3:21">
      <c r="C215" s="99" t="s">
        <v>276</v>
      </c>
      <c r="D215" s="16" t="s">
        <v>1036</v>
      </c>
      <c r="E215" s="16" t="s">
        <v>1037</v>
      </c>
      <c r="F215" s="17" t="s">
        <v>674</v>
      </c>
      <c r="G215" s="1" t="s">
        <v>1037</v>
      </c>
      <c r="H215" s="1" t="s">
        <v>743</v>
      </c>
      <c r="I215" s="1" t="s">
        <v>1069</v>
      </c>
      <c r="J215" s="1" t="s">
        <v>735</v>
      </c>
      <c r="K215" s="1" t="s">
        <v>1089</v>
      </c>
      <c r="L215" s="1">
        <v>450</v>
      </c>
      <c r="M215" s="1" t="s">
        <v>1090</v>
      </c>
      <c r="N215" s="1" t="s">
        <v>1091</v>
      </c>
      <c r="O215" s="1">
        <v>1</v>
      </c>
      <c r="P215" s="1">
        <v>1</v>
      </c>
      <c r="Q215" s="1">
        <v>1</v>
      </c>
      <c r="R215" s="1">
        <v>0</v>
      </c>
      <c r="S215" s="1" t="s">
        <v>280</v>
      </c>
      <c r="T215" s="1" t="s">
        <v>280</v>
      </c>
      <c r="U215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('00001','5','費用','01','費用','003','販売費','0008','販売運賃','450','販売 運賃','うんちん','1','1','1','0',current_timestamp,current_timestamp);</v>
      </c>
    </row>
    <row r="216" spans="3:21">
      <c r="C216" s="99" t="s">
        <v>276</v>
      </c>
      <c r="D216" s="16" t="s">
        <v>1036</v>
      </c>
      <c r="E216" s="16" t="s">
        <v>1037</v>
      </c>
      <c r="F216" s="16" t="s">
        <v>674</v>
      </c>
      <c r="G216" s="1" t="s">
        <v>1037</v>
      </c>
      <c r="H216" s="1" t="s">
        <v>743</v>
      </c>
      <c r="I216" s="1" t="s">
        <v>1069</v>
      </c>
      <c r="J216" s="1" t="s">
        <v>799</v>
      </c>
      <c r="K216" s="1" t="s">
        <v>1092</v>
      </c>
      <c r="L216" s="1">
        <v>451</v>
      </c>
      <c r="M216" s="1" t="s">
        <v>1093</v>
      </c>
      <c r="N216" s="1" t="s">
        <v>1094</v>
      </c>
      <c r="O216" s="1">
        <v>1</v>
      </c>
      <c r="P216" s="1">
        <v>1</v>
      </c>
      <c r="Q216" s="1">
        <v>1</v>
      </c>
      <c r="R216" s="1">
        <v>0</v>
      </c>
      <c r="S216" s="1" t="s">
        <v>280</v>
      </c>
      <c r="T216" s="1" t="s">
        <v>280</v>
      </c>
      <c r="U216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('00001','5','費用','01','費用','003','販売費','0009','販売荷造包装費','451','販売 荷造包装費','にづくりほうそうひ','1','1','1','0',current_timestamp,current_timestamp);</v>
      </c>
    </row>
    <row r="217" spans="3:21">
      <c r="C217" s="99" t="s">
        <v>276</v>
      </c>
      <c r="D217" s="16" t="s">
        <v>1036</v>
      </c>
      <c r="E217" s="16" t="s">
        <v>1037</v>
      </c>
      <c r="F217" s="17" t="s">
        <v>674</v>
      </c>
      <c r="G217" s="1" t="s">
        <v>1037</v>
      </c>
      <c r="H217" s="1" t="s">
        <v>743</v>
      </c>
      <c r="I217" s="1" t="s">
        <v>1069</v>
      </c>
      <c r="J217" s="1" t="s">
        <v>802</v>
      </c>
      <c r="K217" s="1" t="s">
        <v>1095</v>
      </c>
      <c r="L217" s="1">
        <v>452</v>
      </c>
      <c r="M217" s="1" t="s">
        <v>1096</v>
      </c>
      <c r="N217" s="1" t="s">
        <v>1097</v>
      </c>
      <c r="O217" s="1">
        <v>1</v>
      </c>
      <c r="P217" s="1">
        <v>1</v>
      </c>
      <c r="Q217" s="1">
        <v>1</v>
      </c>
      <c r="R217" s="1">
        <v>0</v>
      </c>
      <c r="S217" s="1" t="s">
        <v>280</v>
      </c>
      <c r="T217" s="1" t="s">
        <v>280</v>
      </c>
      <c r="U217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('00001','5','費用','01','費用','003','販売費','0010','販売旅費交通費','452','販売 旅費交通費','りょひこうつうひ','1','1','1','0',current_timestamp,current_timestamp);</v>
      </c>
    </row>
    <row r="218" spans="3:21">
      <c r="C218" s="99" t="s">
        <v>276</v>
      </c>
      <c r="D218" s="16" t="s">
        <v>1036</v>
      </c>
      <c r="E218" s="16" t="s">
        <v>1037</v>
      </c>
      <c r="F218" s="17" t="s">
        <v>674</v>
      </c>
      <c r="G218" s="1" t="s">
        <v>1037</v>
      </c>
      <c r="H218" s="1" t="s">
        <v>743</v>
      </c>
      <c r="I218" s="1" t="s">
        <v>1069</v>
      </c>
      <c r="J218" s="1" t="s">
        <v>805</v>
      </c>
      <c r="K218" s="1" t="s">
        <v>1098</v>
      </c>
      <c r="L218" s="1">
        <v>453</v>
      </c>
      <c r="M218" s="1" t="s">
        <v>1099</v>
      </c>
      <c r="N218" s="1" t="s">
        <v>1100</v>
      </c>
      <c r="O218" s="1">
        <v>1</v>
      </c>
      <c r="P218" s="1">
        <v>1</v>
      </c>
      <c r="Q218" s="1">
        <v>1</v>
      </c>
      <c r="R218" s="1">
        <v>0</v>
      </c>
      <c r="S218" s="1" t="s">
        <v>280</v>
      </c>
      <c r="T218" s="1" t="s">
        <v>280</v>
      </c>
      <c r="U218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('00001','5','費用','01','費用','003','販売費','0011','販売車両費','453','販売 車両費','しゃりょうひ','1','1','1','0',current_timestamp,current_timestamp);</v>
      </c>
    </row>
    <row r="219" spans="3:21">
      <c r="C219" s="99" t="s">
        <v>276</v>
      </c>
      <c r="D219" s="16" t="s">
        <v>1036</v>
      </c>
      <c r="E219" s="16" t="s">
        <v>1037</v>
      </c>
      <c r="F219" s="17" t="s">
        <v>674</v>
      </c>
      <c r="G219" s="1" t="s">
        <v>1037</v>
      </c>
      <c r="H219" s="1" t="s">
        <v>743</v>
      </c>
      <c r="I219" s="1" t="s">
        <v>1069</v>
      </c>
      <c r="J219" s="1" t="s">
        <v>808</v>
      </c>
      <c r="K219" s="1" t="s">
        <v>1101</v>
      </c>
      <c r="L219" s="1">
        <v>454</v>
      </c>
      <c r="M219" s="1" t="s">
        <v>1102</v>
      </c>
      <c r="N219" s="1" t="s">
        <v>1103</v>
      </c>
      <c r="O219" s="1">
        <v>1</v>
      </c>
      <c r="P219" s="1">
        <v>1</v>
      </c>
      <c r="Q219" s="1">
        <v>1</v>
      </c>
      <c r="R219" s="1">
        <v>0</v>
      </c>
      <c r="S219" s="1" t="s">
        <v>280</v>
      </c>
      <c r="T219" s="1" t="s">
        <v>280</v>
      </c>
      <c r="U21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('00001','5','費用','01','費用','003','販売費','0012','販売接待交際費','454','販売 接待交際費','せったいこうつうひ','1','1','1','0',current_timestamp,current_timestamp);</v>
      </c>
    </row>
    <row r="220" spans="3:21">
      <c r="C220" s="99" t="s">
        <v>276</v>
      </c>
      <c r="D220" s="16" t="s">
        <v>1036</v>
      </c>
      <c r="E220" s="16" t="s">
        <v>1037</v>
      </c>
      <c r="F220" s="17" t="s">
        <v>674</v>
      </c>
      <c r="G220" s="1" t="s">
        <v>1037</v>
      </c>
      <c r="H220" s="1" t="s">
        <v>743</v>
      </c>
      <c r="I220" s="1" t="s">
        <v>1069</v>
      </c>
      <c r="J220" s="1" t="s">
        <v>933</v>
      </c>
      <c r="K220" s="1" t="s">
        <v>1104</v>
      </c>
      <c r="L220" s="1">
        <v>455</v>
      </c>
      <c r="M220" s="1" t="s">
        <v>1105</v>
      </c>
      <c r="N220" s="1" t="s">
        <v>1106</v>
      </c>
      <c r="O220" s="1">
        <v>1</v>
      </c>
      <c r="P220" s="1">
        <v>1</v>
      </c>
      <c r="Q220" s="1">
        <v>1</v>
      </c>
      <c r="R220" s="1">
        <v>0</v>
      </c>
      <c r="S220" s="1" t="s">
        <v>280</v>
      </c>
      <c r="T220" s="1" t="s">
        <v>280</v>
      </c>
      <c r="U22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('00001','5','費用','01','費用','003','販売費','0013','販売会議会合費','455','販売 会議会合費','かいぎひ','1','1','1','0',current_timestamp,current_timestamp);</v>
      </c>
    </row>
    <row r="221" spans="3:21">
      <c r="C221" s="99" t="s">
        <v>276</v>
      </c>
      <c r="D221" s="16" t="s">
        <v>1036</v>
      </c>
      <c r="E221" s="16" t="s">
        <v>1037</v>
      </c>
      <c r="F221" s="17" t="s">
        <v>674</v>
      </c>
      <c r="G221" s="1" t="s">
        <v>1037</v>
      </c>
      <c r="H221" s="1" t="s">
        <v>743</v>
      </c>
      <c r="I221" s="1" t="s">
        <v>1069</v>
      </c>
      <c r="J221" s="1" t="s">
        <v>936</v>
      </c>
      <c r="K221" s="1" t="s">
        <v>1107</v>
      </c>
      <c r="L221" s="1">
        <v>456</v>
      </c>
      <c r="M221" s="1" t="s">
        <v>1108</v>
      </c>
      <c r="N221" s="1" t="s">
        <v>1109</v>
      </c>
      <c r="O221" s="1">
        <v>1</v>
      </c>
      <c r="P221" s="1">
        <v>1</v>
      </c>
      <c r="Q221" s="1">
        <v>1</v>
      </c>
      <c r="R221" s="1">
        <v>0</v>
      </c>
      <c r="S221" s="1" t="s">
        <v>280</v>
      </c>
      <c r="T221" s="1" t="s">
        <v>280</v>
      </c>
      <c r="U22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('00001','5','費用','01','費用','003','販売費','0014','販売通信費','456','販売 通信費','つうしんひ','1','1','1','0',current_timestamp,current_timestamp);</v>
      </c>
    </row>
    <row r="222" spans="3:21">
      <c r="C222" s="99" t="s">
        <v>276</v>
      </c>
      <c r="D222" s="16" t="s">
        <v>1036</v>
      </c>
      <c r="E222" s="16" t="s">
        <v>1037</v>
      </c>
      <c r="F222" s="17" t="s">
        <v>674</v>
      </c>
      <c r="G222" s="1" t="s">
        <v>1037</v>
      </c>
      <c r="H222" s="1" t="s">
        <v>743</v>
      </c>
      <c r="I222" s="1" t="s">
        <v>1069</v>
      </c>
      <c r="J222" s="1" t="s">
        <v>939</v>
      </c>
      <c r="K222" s="1" t="s">
        <v>1110</v>
      </c>
      <c r="L222" s="1">
        <v>457</v>
      </c>
      <c r="M222" s="1" t="s">
        <v>1111</v>
      </c>
      <c r="N222" s="1" t="s">
        <v>1112</v>
      </c>
      <c r="O222" s="1">
        <v>1</v>
      </c>
      <c r="P222" s="1">
        <v>1</v>
      </c>
      <c r="Q222" s="1">
        <v>1</v>
      </c>
      <c r="R222" s="1">
        <v>0</v>
      </c>
      <c r="S222" s="1" t="s">
        <v>280</v>
      </c>
      <c r="T222" s="1" t="s">
        <v>280</v>
      </c>
      <c r="U222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('00001','5','費用','01','費用','003','販売費','0015','販売情報収集費','457','販売 情報収集費','じょうほうしゅうしゅうひ','1','1','1','0',current_timestamp,current_timestamp);</v>
      </c>
    </row>
    <row r="223" spans="3:21">
      <c r="C223" s="99" t="s">
        <v>276</v>
      </c>
      <c r="D223" s="16" t="s">
        <v>1036</v>
      </c>
      <c r="E223" s="16" t="s">
        <v>1037</v>
      </c>
      <c r="F223" s="16" t="s">
        <v>674</v>
      </c>
      <c r="G223" s="1" t="s">
        <v>1037</v>
      </c>
      <c r="H223" s="1" t="s">
        <v>743</v>
      </c>
      <c r="I223" s="1" t="s">
        <v>1069</v>
      </c>
      <c r="J223" s="1" t="s">
        <v>1113</v>
      </c>
      <c r="K223" s="1" t="s">
        <v>1114</v>
      </c>
      <c r="L223" s="1">
        <v>458</v>
      </c>
      <c r="M223" s="1" t="s">
        <v>1115</v>
      </c>
      <c r="N223" s="1" t="s">
        <v>1116</v>
      </c>
      <c r="O223" s="1">
        <v>1</v>
      </c>
      <c r="P223" s="1">
        <v>1</v>
      </c>
      <c r="Q223" s="1">
        <v>1</v>
      </c>
      <c r="R223" s="1">
        <v>0</v>
      </c>
      <c r="S223" s="1" t="s">
        <v>280</v>
      </c>
      <c r="T223" s="1" t="s">
        <v>280</v>
      </c>
      <c r="U223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('00001','5','費用','01','費用','003','販売費','0016','販売販売手数料','458','販売 販売手数料','はんばいてすうりょう','1','1','1','0',current_timestamp,current_timestamp);</v>
      </c>
    </row>
    <row r="224" spans="3:21">
      <c r="C224" s="99" t="s">
        <v>276</v>
      </c>
      <c r="D224" s="16" t="s">
        <v>1036</v>
      </c>
      <c r="E224" s="16" t="s">
        <v>1037</v>
      </c>
      <c r="F224" s="17" t="s">
        <v>674</v>
      </c>
      <c r="G224" s="1" t="s">
        <v>1037</v>
      </c>
      <c r="H224" s="1" t="s">
        <v>743</v>
      </c>
      <c r="I224" s="1" t="s">
        <v>1069</v>
      </c>
      <c r="J224" s="1" t="s">
        <v>942</v>
      </c>
      <c r="K224" s="1" t="s">
        <v>1117</v>
      </c>
      <c r="L224" s="1">
        <v>459</v>
      </c>
      <c r="M224" s="1" t="s">
        <v>1118</v>
      </c>
      <c r="N224" s="1" t="s">
        <v>1119</v>
      </c>
      <c r="O224" s="1">
        <v>1</v>
      </c>
      <c r="P224" s="1">
        <v>1</v>
      </c>
      <c r="Q224" s="1">
        <v>1</v>
      </c>
      <c r="R224" s="1">
        <v>0</v>
      </c>
      <c r="S224" s="1" t="s">
        <v>280</v>
      </c>
      <c r="T224" s="1" t="s">
        <v>280</v>
      </c>
      <c r="U224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('00001','5','費用','01','費用','003','販売費','0017','販売消耗品費','459','販売 消耗品費','しょうもうひんひ','1','1','1','0',current_timestamp,current_timestamp);</v>
      </c>
    </row>
    <row r="225" spans="3:21">
      <c r="C225" s="99" t="s">
        <v>276</v>
      </c>
      <c r="D225" s="16" t="s">
        <v>1036</v>
      </c>
      <c r="E225" s="16" t="s">
        <v>1037</v>
      </c>
      <c r="F225" s="17" t="s">
        <v>674</v>
      </c>
      <c r="G225" s="1" t="s">
        <v>1037</v>
      </c>
      <c r="H225" s="1" t="s">
        <v>743</v>
      </c>
      <c r="I225" s="1" t="s">
        <v>1069</v>
      </c>
      <c r="J225" s="1" t="s">
        <v>950</v>
      </c>
      <c r="K225" s="1" t="s">
        <v>1120</v>
      </c>
      <c r="L225" s="1">
        <v>460</v>
      </c>
      <c r="M225" s="1" t="s">
        <v>1121</v>
      </c>
      <c r="N225" s="1" t="s">
        <v>1122</v>
      </c>
      <c r="O225" s="1">
        <v>1</v>
      </c>
      <c r="P225" s="1">
        <v>1</v>
      </c>
      <c r="Q225" s="1">
        <v>1</v>
      </c>
      <c r="R225" s="1">
        <v>0</v>
      </c>
      <c r="S225" s="1" t="s">
        <v>280</v>
      </c>
      <c r="T225" s="1" t="s">
        <v>280</v>
      </c>
      <c r="U225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('00001','5','費用','01','費用','003','販売費','0018','販売事務用品費','460','販売 事務用品費','じむようひんひ','1','1','1','0',current_timestamp,current_timestamp);</v>
      </c>
    </row>
    <row r="226" spans="3:21">
      <c r="C226" s="99" t="s">
        <v>276</v>
      </c>
      <c r="D226" s="16" t="s">
        <v>1036</v>
      </c>
      <c r="E226" s="16" t="s">
        <v>1037</v>
      </c>
      <c r="F226" s="17" t="s">
        <v>674</v>
      </c>
      <c r="G226" s="1" t="s">
        <v>1037</v>
      </c>
      <c r="H226" s="1" t="s">
        <v>743</v>
      </c>
      <c r="I226" s="1" t="s">
        <v>1069</v>
      </c>
      <c r="J226" s="1" t="s">
        <v>953</v>
      </c>
      <c r="K226" s="1" t="s">
        <v>1123</v>
      </c>
      <c r="L226" s="1">
        <v>461</v>
      </c>
      <c r="M226" s="1" t="s">
        <v>1124</v>
      </c>
      <c r="N226" s="1" t="s">
        <v>1125</v>
      </c>
      <c r="O226" s="1">
        <v>1</v>
      </c>
      <c r="P226" s="1">
        <v>1</v>
      </c>
      <c r="Q226" s="1">
        <v>1</v>
      </c>
      <c r="R226" s="1">
        <v>0</v>
      </c>
      <c r="S226" s="1" t="s">
        <v>280</v>
      </c>
      <c r="T226" s="1" t="s">
        <v>280</v>
      </c>
      <c r="U226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('00001','5','費用','01','費用','003','販売費','0019','販売水道光熱費','461','販売 水道光熱費','すいどうこうねつひ','1','1','1','0',current_timestamp,current_timestamp);</v>
      </c>
    </row>
    <row r="227" spans="3:21">
      <c r="C227" s="99" t="s">
        <v>276</v>
      </c>
      <c r="D227" s="16" t="s">
        <v>1036</v>
      </c>
      <c r="E227" s="16" t="s">
        <v>1037</v>
      </c>
      <c r="F227" s="17" t="s">
        <v>674</v>
      </c>
      <c r="G227" s="1" t="s">
        <v>1037</v>
      </c>
      <c r="H227" s="1" t="s">
        <v>743</v>
      </c>
      <c r="I227" s="1" t="s">
        <v>1069</v>
      </c>
      <c r="J227" s="1" t="s">
        <v>1126</v>
      </c>
      <c r="K227" s="1" t="s">
        <v>1127</v>
      </c>
      <c r="L227" s="1">
        <v>462</v>
      </c>
      <c r="M227" s="1" t="s">
        <v>1128</v>
      </c>
      <c r="N227" s="1" t="s">
        <v>1129</v>
      </c>
      <c r="O227" s="1">
        <v>1</v>
      </c>
      <c r="P227" s="1">
        <v>1</v>
      </c>
      <c r="Q227" s="1">
        <v>1</v>
      </c>
      <c r="R227" s="1">
        <v>0</v>
      </c>
      <c r="S227" s="1" t="s">
        <v>280</v>
      </c>
      <c r="T227" s="1" t="s">
        <v>280</v>
      </c>
      <c r="U227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('00001','5','費用','01','費用','003','販売費','0020','販売修繕費','462','販売 修繕費','しゅうぜんひ','1','1','1','0',current_timestamp,current_timestamp);</v>
      </c>
    </row>
    <row r="228" spans="3:21">
      <c r="C228" s="99" t="s">
        <v>276</v>
      </c>
      <c r="D228" s="16" t="s">
        <v>1036</v>
      </c>
      <c r="E228" s="16" t="s">
        <v>1037</v>
      </c>
      <c r="F228" s="17" t="s">
        <v>674</v>
      </c>
      <c r="G228" s="1" t="s">
        <v>1037</v>
      </c>
      <c r="H228" s="1" t="s">
        <v>743</v>
      </c>
      <c r="I228" s="1" t="s">
        <v>1069</v>
      </c>
      <c r="J228" s="1" t="s">
        <v>1130</v>
      </c>
      <c r="K228" s="1" t="s">
        <v>1131</v>
      </c>
      <c r="L228" s="1">
        <v>463</v>
      </c>
      <c r="M228" s="1" t="s">
        <v>1132</v>
      </c>
      <c r="N228" s="1" t="s">
        <v>1133</v>
      </c>
      <c r="O228" s="1">
        <v>1</v>
      </c>
      <c r="P228" s="1">
        <v>1</v>
      </c>
      <c r="Q228" s="1">
        <v>1</v>
      </c>
      <c r="R228" s="1">
        <v>0</v>
      </c>
      <c r="S228" s="1" t="s">
        <v>280</v>
      </c>
      <c r="T228" s="1" t="s">
        <v>280</v>
      </c>
      <c r="U228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('00001','5','費用','01','費用','003','販売費','0021','販売地代家賃','463','販売 地代家賃','ちだいやちん','1','1','1','0',current_timestamp,current_timestamp);</v>
      </c>
    </row>
    <row r="229" spans="3:21">
      <c r="C229" s="99" t="s">
        <v>276</v>
      </c>
      <c r="D229" s="16" t="s">
        <v>1036</v>
      </c>
      <c r="E229" s="16" t="s">
        <v>1037</v>
      </c>
      <c r="F229" s="16" t="s">
        <v>674</v>
      </c>
      <c r="G229" s="1" t="s">
        <v>1037</v>
      </c>
      <c r="H229" s="1" t="s">
        <v>743</v>
      </c>
      <c r="I229" s="1" t="s">
        <v>1069</v>
      </c>
      <c r="J229" s="1" t="s">
        <v>1134</v>
      </c>
      <c r="K229" s="1" t="s">
        <v>1135</v>
      </c>
      <c r="L229" s="1">
        <v>464</v>
      </c>
      <c r="M229" s="1" t="s">
        <v>1136</v>
      </c>
      <c r="N229" s="1" t="s">
        <v>1137</v>
      </c>
      <c r="O229" s="1">
        <v>1</v>
      </c>
      <c r="P229" s="1">
        <v>1</v>
      </c>
      <c r="Q229" s="1">
        <v>1</v>
      </c>
      <c r="R229" s="1">
        <v>0</v>
      </c>
      <c r="S229" s="1" t="s">
        <v>280</v>
      </c>
      <c r="T229" s="1" t="s">
        <v>280</v>
      </c>
      <c r="U22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('00001','5','費用','01','費用','003','販売費','0022','販売機器賃借料','464','販売 機器賃借料','ききちんしゃくりょう','1','1','1','0',current_timestamp,current_timestamp);</v>
      </c>
    </row>
    <row r="230" spans="3:21">
      <c r="C230" s="99" t="s">
        <v>276</v>
      </c>
      <c r="D230" s="16" t="s">
        <v>1036</v>
      </c>
      <c r="E230" s="16" t="s">
        <v>1037</v>
      </c>
      <c r="F230" s="17" t="s">
        <v>674</v>
      </c>
      <c r="G230" s="1" t="s">
        <v>1037</v>
      </c>
      <c r="H230" s="1" t="s">
        <v>743</v>
      </c>
      <c r="I230" s="1" t="s">
        <v>1069</v>
      </c>
      <c r="J230" s="1" t="s">
        <v>1138</v>
      </c>
      <c r="K230" s="1" t="s">
        <v>1139</v>
      </c>
      <c r="L230" s="1">
        <v>465</v>
      </c>
      <c r="M230" s="1" t="s">
        <v>1140</v>
      </c>
      <c r="N230" s="1" t="s">
        <v>1141</v>
      </c>
      <c r="O230" s="1">
        <v>1</v>
      </c>
      <c r="P230" s="1">
        <v>1</v>
      </c>
      <c r="Q230" s="1">
        <v>1</v>
      </c>
      <c r="R230" s="1">
        <v>0</v>
      </c>
      <c r="S230" s="1" t="s">
        <v>280</v>
      </c>
      <c r="T230" s="1" t="s">
        <v>280</v>
      </c>
      <c r="U23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('00001','5','費用','01','費用','003','販売費','0023','販売管理費','465','販売 管理費','かんりひ','1','1','1','0',current_timestamp,current_timestamp);</v>
      </c>
    </row>
    <row r="231" spans="3:21">
      <c r="C231" s="99" t="s">
        <v>276</v>
      </c>
      <c r="D231" s="16" t="s">
        <v>1036</v>
      </c>
      <c r="E231" s="16" t="s">
        <v>1037</v>
      </c>
      <c r="F231" s="17" t="s">
        <v>674</v>
      </c>
      <c r="G231" s="1" t="s">
        <v>1037</v>
      </c>
      <c r="H231" s="1" t="s">
        <v>743</v>
      </c>
      <c r="I231" s="1" t="s">
        <v>1069</v>
      </c>
      <c r="J231" s="1" t="s">
        <v>1142</v>
      </c>
      <c r="K231" s="1" t="s">
        <v>1143</v>
      </c>
      <c r="L231" s="1">
        <v>466</v>
      </c>
      <c r="M231" s="1" t="s">
        <v>1144</v>
      </c>
      <c r="N231" s="1" t="s">
        <v>1145</v>
      </c>
      <c r="O231" s="1">
        <v>1</v>
      </c>
      <c r="P231" s="1">
        <v>1</v>
      </c>
      <c r="Q231" s="1">
        <v>1</v>
      </c>
      <c r="R231" s="1">
        <v>0</v>
      </c>
      <c r="S231" s="1" t="s">
        <v>280</v>
      </c>
      <c r="T231" s="1" t="s">
        <v>280</v>
      </c>
      <c r="U23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('00001','5','費用','01','費用','003','販売費','0024','販売保険料','466','販売 保険料','ほけんりょう','1','1','1','0',current_timestamp,current_timestamp);</v>
      </c>
    </row>
    <row r="232" spans="3:22">
      <c r="C232" s="99" t="s">
        <v>276</v>
      </c>
      <c r="D232" s="16" t="s">
        <v>1036</v>
      </c>
      <c r="E232" s="16" t="s">
        <v>1037</v>
      </c>
      <c r="F232" s="17" t="s">
        <v>674</v>
      </c>
      <c r="G232" s="1" t="s">
        <v>1037</v>
      </c>
      <c r="H232" s="1" t="s">
        <v>743</v>
      </c>
      <c r="I232" s="1" t="s">
        <v>1069</v>
      </c>
      <c r="J232" s="1" t="s">
        <v>1146</v>
      </c>
      <c r="K232" s="1" t="s">
        <v>1147</v>
      </c>
      <c r="L232" s="1">
        <v>467</v>
      </c>
      <c r="M232" s="1" t="s">
        <v>1148</v>
      </c>
      <c r="N232" s="1" t="s">
        <v>1149</v>
      </c>
      <c r="O232" s="1">
        <v>1</v>
      </c>
      <c r="P232" s="1">
        <v>1</v>
      </c>
      <c r="Q232" s="1">
        <v>1</v>
      </c>
      <c r="R232" s="1">
        <v>0</v>
      </c>
      <c r="S232" s="1" t="s">
        <v>280</v>
      </c>
      <c r="T232" s="1" t="s">
        <v>280</v>
      </c>
      <c r="U232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('00001','5','費用','01','費用','003','販売費','0025','販売租税公課','467','販売 租税公課','そぜいこうか','1','1','1','0',current_timestamp,current_timestamp);</v>
      </c>
      <c r="V232" s="20"/>
    </row>
    <row r="233" spans="3:21">
      <c r="C233" s="99" t="s">
        <v>276</v>
      </c>
      <c r="D233" s="16" t="s">
        <v>1036</v>
      </c>
      <c r="E233" s="16" t="s">
        <v>1037</v>
      </c>
      <c r="F233" s="17" t="s">
        <v>674</v>
      </c>
      <c r="G233" s="1" t="s">
        <v>1037</v>
      </c>
      <c r="H233" s="1" t="s">
        <v>743</v>
      </c>
      <c r="I233" s="1" t="s">
        <v>1069</v>
      </c>
      <c r="J233" s="1" t="s">
        <v>1150</v>
      </c>
      <c r="K233" s="1" t="s">
        <v>1151</v>
      </c>
      <c r="L233" s="1">
        <v>468</v>
      </c>
      <c r="M233" s="1" t="s">
        <v>1152</v>
      </c>
      <c r="N233" s="1" t="s">
        <v>1153</v>
      </c>
      <c r="O233" s="1">
        <v>1</v>
      </c>
      <c r="P233" s="1">
        <v>1</v>
      </c>
      <c r="Q233" s="1">
        <v>1</v>
      </c>
      <c r="R233" s="1">
        <v>0</v>
      </c>
      <c r="S233" s="1" t="s">
        <v>280</v>
      </c>
      <c r="T233" s="1" t="s">
        <v>280</v>
      </c>
      <c r="U233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('00001','5','費用','01','費用','003','販売費','0026','販売振込手数料','468','販売 振込手数料','ふりこみてすうりょう','1','1','1','0',current_timestamp,current_timestamp);</v>
      </c>
    </row>
    <row r="234" spans="3:21">
      <c r="C234" s="99" t="s">
        <v>276</v>
      </c>
      <c r="D234" s="16" t="s">
        <v>1036</v>
      </c>
      <c r="E234" s="16" t="s">
        <v>1037</v>
      </c>
      <c r="F234" s="17" t="s">
        <v>674</v>
      </c>
      <c r="G234" s="1" t="s">
        <v>1037</v>
      </c>
      <c r="H234" s="1" t="s">
        <v>743</v>
      </c>
      <c r="I234" s="1" t="s">
        <v>1069</v>
      </c>
      <c r="J234" s="1" t="s">
        <v>1154</v>
      </c>
      <c r="K234" s="1" t="s">
        <v>1155</v>
      </c>
      <c r="L234" s="1">
        <v>469</v>
      </c>
      <c r="M234" s="1" t="s">
        <v>1156</v>
      </c>
      <c r="N234" s="1" t="s">
        <v>1157</v>
      </c>
      <c r="O234" s="1">
        <v>1</v>
      </c>
      <c r="P234" s="1">
        <v>1</v>
      </c>
      <c r="Q234" s="1">
        <v>1</v>
      </c>
      <c r="R234" s="1">
        <v>0</v>
      </c>
      <c r="S234" s="1" t="s">
        <v>280</v>
      </c>
      <c r="T234" s="1" t="s">
        <v>280</v>
      </c>
      <c r="U234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('00001','5','費用','01','費用','003','販売費','0027','販売諸会費','469','販売 諸会費','しょかいひ','1','1','1','0',current_timestamp,current_timestamp);</v>
      </c>
    </row>
    <row r="235" spans="3:21">
      <c r="C235" s="99" t="s">
        <v>276</v>
      </c>
      <c r="D235" s="16" t="s">
        <v>1036</v>
      </c>
      <c r="E235" s="16" t="s">
        <v>1037</v>
      </c>
      <c r="F235" s="17" t="s">
        <v>674</v>
      </c>
      <c r="G235" s="1" t="s">
        <v>1037</v>
      </c>
      <c r="H235" s="1" t="s">
        <v>743</v>
      </c>
      <c r="I235" s="1" t="s">
        <v>1069</v>
      </c>
      <c r="J235" s="1" t="s">
        <v>1158</v>
      </c>
      <c r="K235" s="1" t="s">
        <v>1159</v>
      </c>
      <c r="L235" s="1">
        <v>470</v>
      </c>
      <c r="M235" s="1" t="s">
        <v>1160</v>
      </c>
      <c r="N235" s="1" t="s">
        <v>1161</v>
      </c>
      <c r="O235" s="1">
        <v>1</v>
      </c>
      <c r="P235" s="1">
        <v>1</v>
      </c>
      <c r="Q235" s="1">
        <v>1</v>
      </c>
      <c r="R235" s="1">
        <v>0</v>
      </c>
      <c r="S235" s="1" t="s">
        <v>280</v>
      </c>
      <c r="T235" s="1" t="s">
        <v>280</v>
      </c>
      <c r="U235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('00001','5','費用','01','費用','003','販売費','0028','販売減価償却費','470','販売 減価償却費','げんかしょうきゃくひ','1','1','1','0',current_timestamp,current_timestamp);</v>
      </c>
    </row>
    <row r="236" spans="3:21">
      <c r="C236" s="99" t="s">
        <v>276</v>
      </c>
      <c r="D236" s="16" t="s">
        <v>1036</v>
      </c>
      <c r="E236" s="16" t="s">
        <v>1037</v>
      </c>
      <c r="F236" s="16" t="s">
        <v>674</v>
      </c>
      <c r="G236" s="1" t="s">
        <v>1037</v>
      </c>
      <c r="H236" s="1" t="s">
        <v>743</v>
      </c>
      <c r="I236" s="1" t="s">
        <v>1069</v>
      </c>
      <c r="J236" s="1" t="s">
        <v>1162</v>
      </c>
      <c r="K236" s="1" t="s">
        <v>1163</v>
      </c>
      <c r="L236" s="1">
        <v>471</v>
      </c>
      <c r="M236" s="1" t="s">
        <v>1164</v>
      </c>
      <c r="N236" s="1" t="s">
        <v>1165</v>
      </c>
      <c r="O236" s="1">
        <v>1</v>
      </c>
      <c r="P236" s="1">
        <v>1</v>
      </c>
      <c r="Q236" s="1">
        <v>1</v>
      </c>
      <c r="R236" s="1">
        <v>0</v>
      </c>
      <c r="S236" s="1" t="s">
        <v>280</v>
      </c>
      <c r="T236" s="1" t="s">
        <v>280</v>
      </c>
      <c r="U236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('00001','5','費用','01','費用','003','販売費','0029','他販売営業費','471','販売 営業費１','えいぎょうひ','1','1','1','0',current_timestamp,current_timestamp);</v>
      </c>
    </row>
    <row r="237" spans="3:21">
      <c r="C237" s="99" t="s">
        <v>276</v>
      </c>
      <c r="D237" s="16" t="s">
        <v>1036</v>
      </c>
      <c r="E237" s="16" t="s">
        <v>1037</v>
      </c>
      <c r="F237" s="17" t="s">
        <v>674</v>
      </c>
      <c r="G237" s="1" t="s">
        <v>1037</v>
      </c>
      <c r="H237" s="1" t="s">
        <v>743</v>
      </c>
      <c r="I237" s="1" t="s">
        <v>1069</v>
      </c>
      <c r="J237" s="1" t="s">
        <v>1162</v>
      </c>
      <c r="K237" s="1" t="s">
        <v>1163</v>
      </c>
      <c r="L237" s="1">
        <v>472</v>
      </c>
      <c r="M237" s="1" t="s">
        <v>1166</v>
      </c>
      <c r="N237" s="1" t="s">
        <v>1165</v>
      </c>
      <c r="O237" s="1">
        <v>1</v>
      </c>
      <c r="P237" s="1">
        <v>1</v>
      </c>
      <c r="Q237" s="1">
        <v>1</v>
      </c>
      <c r="R237" s="1">
        <v>0</v>
      </c>
      <c r="S237" s="1" t="s">
        <v>280</v>
      </c>
      <c r="T237" s="1" t="s">
        <v>280</v>
      </c>
      <c r="U237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('00001','5','費用','01','費用','003','販売費','0029','他販売営業費','472','販売 営業費２','えいぎょうひ','1','1','1','0',current_timestamp,current_timestamp);</v>
      </c>
    </row>
    <row r="238" spans="3:21">
      <c r="C238" s="99" t="s">
        <v>276</v>
      </c>
      <c r="D238" s="16" t="s">
        <v>1036</v>
      </c>
      <c r="E238" s="16" t="s">
        <v>1037</v>
      </c>
      <c r="F238" s="17" t="s">
        <v>674</v>
      </c>
      <c r="G238" s="1" t="s">
        <v>1037</v>
      </c>
      <c r="H238" s="1" t="s">
        <v>743</v>
      </c>
      <c r="I238" s="1" t="s">
        <v>1069</v>
      </c>
      <c r="J238" s="1" t="s">
        <v>1162</v>
      </c>
      <c r="K238" s="1" t="s">
        <v>1163</v>
      </c>
      <c r="L238" s="1">
        <v>473</v>
      </c>
      <c r="M238" s="1" t="s">
        <v>1167</v>
      </c>
      <c r="N238" s="1" t="s">
        <v>1165</v>
      </c>
      <c r="O238" s="1">
        <v>1</v>
      </c>
      <c r="P238" s="1">
        <v>1</v>
      </c>
      <c r="Q238" s="1">
        <v>1</v>
      </c>
      <c r="R238" s="1">
        <v>0</v>
      </c>
      <c r="S238" s="1" t="s">
        <v>280</v>
      </c>
      <c r="T238" s="1" t="s">
        <v>280</v>
      </c>
      <c r="U238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('00001','5','費用','01','費用','003','販売費','0029','他販売営業費','473','販売 営業費３','えいぎょうひ','1','1','1','0',current_timestamp,current_timestamp);</v>
      </c>
    </row>
    <row r="239" spans="3:21">
      <c r="C239" s="99" t="s">
        <v>276</v>
      </c>
      <c r="D239" s="16" t="s">
        <v>1036</v>
      </c>
      <c r="E239" s="16" t="s">
        <v>1037</v>
      </c>
      <c r="F239" s="17" t="s">
        <v>674</v>
      </c>
      <c r="G239" s="1" t="s">
        <v>1037</v>
      </c>
      <c r="H239" s="1" t="s">
        <v>743</v>
      </c>
      <c r="I239" s="1" t="s">
        <v>1069</v>
      </c>
      <c r="J239" s="1" t="s">
        <v>1168</v>
      </c>
      <c r="K239" s="1" t="s">
        <v>1169</v>
      </c>
      <c r="L239" s="1">
        <v>474</v>
      </c>
      <c r="M239" s="1" t="s">
        <v>1170</v>
      </c>
      <c r="N239" s="1" t="s">
        <v>1171</v>
      </c>
      <c r="O239" s="1">
        <v>1</v>
      </c>
      <c r="P239" s="1">
        <v>1</v>
      </c>
      <c r="Q239" s="1">
        <v>1</v>
      </c>
      <c r="R239" s="1">
        <v>0</v>
      </c>
      <c r="S239" s="1" t="s">
        <v>280</v>
      </c>
      <c r="T239" s="1" t="s">
        <v>280</v>
      </c>
      <c r="U23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('00001','5','費用','01','費用','003','販売費','0030','販売雑費','474','販売 雑費','ざっぴ','1','1','1','0',current_timestamp,current_timestamp);</v>
      </c>
    </row>
    <row r="240" spans="3:21">
      <c r="C240" s="99" t="s">
        <v>276</v>
      </c>
      <c r="D240" s="16" t="s">
        <v>1036</v>
      </c>
      <c r="E240" s="16" t="s">
        <v>1037</v>
      </c>
      <c r="F240" s="16" t="s">
        <v>674</v>
      </c>
      <c r="G240" s="1" t="s">
        <v>1037</v>
      </c>
      <c r="H240" s="1" t="s">
        <v>758</v>
      </c>
      <c r="I240" s="1" t="s">
        <v>1172</v>
      </c>
      <c r="J240" s="1" t="s">
        <v>678</v>
      </c>
      <c r="K240" s="1" t="s">
        <v>1173</v>
      </c>
      <c r="L240" s="1">
        <v>481</v>
      </c>
      <c r="M240" s="1" t="s">
        <v>1174</v>
      </c>
      <c r="N240" s="1" t="s">
        <v>1072</v>
      </c>
      <c r="O240" s="1">
        <v>1</v>
      </c>
      <c r="P240" s="1">
        <v>1</v>
      </c>
      <c r="Q240" s="1">
        <v>1</v>
      </c>
      <c r="R240" s="1">
        <v>0</v>
      </c>
      <c r="S240" s="1" t="s">
        <v>280</v>
      </c>
      <c r="T240" s="1" t="s">
        <v>280</v>
      </c>
      <c r="U24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('00001','5','費用','01','費用','004','管理費','0001','管理給料手当','481','管理 給料手当','きゅうりょうてあて','1','1','1','0',current_timestamp,current_timestamp);</v>
      </c>
    </row>
    <row r="241" spans="3:21">
      <c r="C241" s="99" t="s">
        <v>276</v>
      </c>
      <c r="D241" s="16" t="s">
        <v>1036</v>
      </c>
      <c r="E241" s="16" t="s">
        <v>1037</v>
      </c>
      <c r="F241" s="16" t="s">
        <v>674</v>
      </c>
      <c r="G241" s="1" t="s">
        <v>1037</v>
      </c>
      <c r="H241" s="1" t="s">
        <v>758</v>
      </c>
      <c r="I241" s="1" t="s">
        <v>1172</v>
      </c>
      <c r="J241" s="1" t="s">
        <v>747</v>
      </c>
      <c r="K241" s="1" t="s">
        <v>1175</v>
      </c>
      <c r="L241" s="1">
        <v>482</v>
      </c>
      <c r="M241" s="1" t="s">
        <v>1176</v>
      </c>
      <c r="N241" s="1" t="s">
        <v>1075</v>
      </c>
      <c r="O241" s="1">
        <v>1</v>
      </c>
      <c r="P241" s="1">
        <v>1</v>
      </c>
      <c r="Q241" s="1">
        <v>1</v>
      </c>
      <c r="R241" s="1">
        <v>0</v>
      </c>
      <c r="S241" s="1" t="s">
        <v>280</v>
      </c>
      <c r="T241" s="1" t="s">
        <v>280</v>
      </c>
      <c r="U24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('00001','5','費用','01','費用','004','管理費','0002','管理賞与手当','482','管理 賞与手当','しょうよてあて','1','1','1','0',current_timestamp,current_timestamp);</v>
      </c>
    </row>
    <row r="242" spans="3:21">
      <c r="C242" s="99" t="s">
        <v>276</v>
      </c>
      <c r="D242" s="16" t="s">
        <v>1036</v>
      </c>
      <c r="E242" s="16" t="s">
        <v>1037</v>
      </c>
      <c r="F242" s="16" t="s">
        <v>674</v>
      </c>
      <c r="G242" s="1" t="s">
        <v>1037</v>
      </c>
      <c r="H242" s="1" t="s">
        <v>758</v>
      </c>
      <c r="I242" s="1" t="s">
        <v>1172</v>
      </c>
      <c r="J242" s="1" t="s">
        <v>685</v>
      </c>
      <c r="K242" s="1" t="s">
        <v>1177</v>
      </c>
      <c r="L242" s="1">
        <v>483</v>
      </c>
      <c r="M242" s="1" t="s">
        <v>1178</v>
      </c>
      <c r="N242" s="1" t="s">
        <v>1066</v>
      </c>
      <c r="O242" s="1">
        <v>1</v>
      </c>
      <c r="P242" s="1">
        <v>1</v>
      </c>
      <c r="Q242" s="1">
        <v>1</v>
      </c>
      <c r="R242" s="1">
        <v>0</v>
      </c>
      <c r="S242" s="1" t="s">
        <v>280</v>
      </c>
      <c r="T242" s="1" t="s">
        <v>280</v>
      </c>
      <c r="U242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('00001','5','費用','01','費用','004','管理費','0003','管理退職金及び掛金','483','管理 退職金及び掛金','たいしょくかけきん','1','1','1','0',current_timestamp,current_timestamp);</v>
      </c>
    </row>
    <row r="243" spans="3:21">
      <c r="C243" s="99" t="s">
        <v>276</v>
      </c>
      <c r="D243" s="16" t="s">
        <v>1036</v>
      </c>
      <c r="E243" s="16" t="s">
        <v>1037</v>
      </c>
      <c r="F243" s="16" t="s">
        <v>674</v>
      </c>
      <c r="G243" s="1" t="s">
        <v>1037</v>
      </c>
      <c r="H243" s="1" t="s">
        <v>758</v>
      </c>
      <c r="I243" s="1" t="s">
        <v>1172</v>
      </c>
      <c r="J243" s="1" t="s">
        <v>698</v>
      </c>
      <c r="K243" s="1" t="s">
        <v>1179</v>
      </c>
      <c r="L243" s="1">
        <v>484</v>
      </c>
      <c r="M243" s="1" t="s">
        <v>1180</v>
      </c>
      <c r="N243" s="1" t="s">
        <v>1080</v>
      </c>
      <c r="O243" s="1">
        <v>1</v>
      </c>
      <c r="P243" s="1">
        <v>1</v>
      </c>
      <c r="Q243" s="1">
        <v>1</v>
      </c>
      <c r="R243" s="1">
        <v>0</v>
      </c>
      <c r="S243" s="1" t="s">
        <v>280</v>
      </c>
      <c r="T243" s="1" t="s">
        <v>280</v>
      </c>
      <c r="U243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('00001','5','費用','01','費用','004','管理費','0004','管理雑給','484','管理 雑給','ざつきゅう','1','1','1','0',current_timestamp,current_timestamp);</v>
      </c>
    </row>
    <row r="244" spans="3:21">
      <c r="C244" s="99" t="s">
        <v>276</v>
      </c>
      <c r="D244" s="16" t="s">
        <v>1036</v>
      </c>
      <c r="E244" s="16" t="s">
        <v>1037</v>
      </c>
      <c r="F244" s="16" t="s">
        <v>674</v>
      </c>
      <c r="G244" s="1" t="s">
        <v>1037</v>
      </c>
      <c r="H244" s="1" t="s">
        <v>758</v>
      </c>
      <c r="I244" s="1" t="s">
        <v>1172</v>
      </c>
      <c r="J244" s="1" t="s">
        <v>711</v>
      </c>
      <c r="K244" s="1" t="s">
        <v>1181</v>
      </c>
      <c r="L244" s="1">
        <v>485</v>
      </c>
      <c r="M244" s="1" t="s">
        <v>1182</v>
      </c>
      <c r="N244" s="1" t="s">
        <v>1068</v>
      </c>
      <c r="O244" s="1">
        <v>1</v>
      </c>
      <c r="P244" s="1">
        <v>1</v>
      </c>
      <c r="Q244" s="1">
        <v>1</v>
      </c>
      <c r="R244" s="1">
        <v>0</v>
      </c>
      <c r="S244" s="1" t="s">
        <v>280</v>
      </c>
      <c r="T244" s="1" t="s">
        <v>280</v>
      </c>
      <c r="U244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('00001','5','費用','01','費用','004','管理費','0005','管理法定福利費','485','管理 法定福利費','ほうていふくりひ','1','1','1','0',current_timestamp,current_timestamp);</v>
      </c>
    </row>
    <row r="245" spans="3:21">
      <c r="C245" s="99" t="s">
        <v>276</v>
      </c>
      <c r="D245" s="16" t="s">
        <v>1036</v>
      </c>
      <c r="E245" s="16" t="s">
        <v>1037</v>
      </c>
      <c r="F245" s="17" t="s">
        <v>674</v>
      </c>
      <c r="G245" s="1" t="s">
        <v>1037</v>
      </c>
      <c r="H245" s="1" t="s">
        <v>758</v>
      </c>
      <c r="I245" s="1" t="s">
        <v>1172</v>
      </c>
      <c r="J245" s="1" t="s">
        <v>719</v>
      </c>
      <c r="K245" s="1" t="s">
        <v>1183</v>
      </c>
      <c r="L245" s="1">
        <v>486</v>
      </c>
      <c r="M245" s="1" t="s">
        <v>1184</v>
      </c>
      <c r="N245" s="1" t="s">
        <v>1085</v>
      </c>
      <c r="O245" s="1">
        <v>1</v>
      </c>
      <c r="P245" s="1">
        <v>1</v>
      </c>
      <c r="Q245" s="1">
        <v>1</v>
      </c>
      <c r="R245" s="1">
        <v>0</v>
      </c>
      <c r="S245" s="1" t="s">
        <v>280</v>
      </c>
      <c r="T245" s="1" t="s">
        <v>280</v>
      </c>
      <c r="U245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('00001','5','費用','01','費用','004','管理費','0006','管理福利厚生費','486','管理 福利厚生費','ふくりこうせいひ','1','1','1','0',current_timestamp,current_timestamp);</v>
      </c>
    </row>
    <row r="246" spans="3:21">
      <c r="C246" s="99" t="s">
        <v>276</v>
      </c>
      <c r="D246" s="16" t="s">
        <v>1036</v>
      </c>
      <c r="E246" s="16" t="s">
        <v>1037</v>
      </c>
      <c r="F246" s="17" t="s">
        <v>674</v>
      </c>
      <c r="G246" s="1" t="s">
        <v>1037</v>
      </c>
      <c r="H246" s="1" t="s">
        <v>758</v>
      </c>
      <c r="I246" s="1" t="s">
        <v>1172</v>
      </c>
      <c r="J246" s="1" t="s">
        <v>727</v>
      </c>
      <c r="K246" s="1" t="s">
        <v>1185</v>
      </c>
      <c r="L246" s="1">
        <v>487</v>
      </c>
      <c r="M246" s="1" t="s">
        <v>1186</v>
      </c>
      <c r="N246" s="1" t="s">
        <v>1097</v>
      </c>
      <c r="O246" s="1">
        <v>1</v>
      </c>
      <c r="P246" s="1">
        <v>1</v>
      </c>
      <c r="Q246" s="1">
        <v>1</v>
      </c>
      <c r="R246" s="1">
        <v>0</v>
      </c>
      <c r="S246" s="1" t="s">
        <v>280</v>
      </c>
      <c r="T246" s="1" t="s">
        <v>280</v>
      </c>
      <c r="U246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('00001','5','費用','01','費用','004','管理費','0007','管理旅費交通費','487','管理 旅費交通費','りょひこうつうひ','1','1','1','0',current_timestamp,current_timestamp);</v>
      </c>
    </row>
    <row r="247" spans="3:21">
      <c r="C247" s="99" t="s">
        <v>276</v>
      </c>
      <c r="D247" s="16" t="s">
        <v>1036</v>
      </c>
      <c r="E247" s="16" t="s">
        <v>1037</v>
      </c>
      <c r="F247" s="17" t="s">
        <v>674</v>
      </c>
      <c r="G247" s="1" t="s">
        <v>1037</v>
      </c>
      <c r="H247" s="1" t="s">
        <v>758</v>
      </c>
      <c r="I247" s="1" t="s">
        <v>1172</v>
      </c>
      <c r="J247" s="1" t="s">
        <v>735</v>
      </c>
      <c r="K247" s="1" t="s">
        <v>1187</v>
      </c>
      <c r="L247" s="1">
        <v>488</v>
      </c>
      <c r="M247" s="1" t="s">
        <v>1188</v>
      </c>
      <c r="N247" s="1" t="s">
        <v>1100</v>
      </c>
      <c r="O247" s="1">
        <v>1</v>
      </c>
      <c r="P247" s="1">
        <v>1</v>
      </c>
      <c r="Q247" s="1">
        <v>1</v>
      </c>
      <c r="R247" s="1">
        <v>0</v>
      </c>
      <c r="S247" s="1" t="s">
        <v>280</v>
      </c>
      <c r="T247" s="1" t="s">
        <v>280</v>
      </c>
      <c r="U247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('00001','5','費用','01','費用','004','管理費','0008','管理車両費','488','管理 車両費','しゃりょうひ','1','1','1','0',current_timestamp,current_timestamp);</v>
      </c>
    </row>
    <row r="248" spans="3:21">
      <c r="C248" s="99" t="s">
        <v>276</v>
      </c>
      <c r="D248" s="16" t="s">
        <v>1036</v>
      </c>
      <c r="E248" s="16" t="s">
        <v>1037</v>
      </c>
      <c r="F248" s="17" t="s">
        <v>674</v>
      </c>
      <c r="G248" s="1" t="s">
        <v>1037</v>
      </c>
      <c r="H248" s="1" t="s">
        <v>758</v>
      </c>
      <c r="I248" s="1" t="s">
        <v>1172</v>
      </c>
      <c r="J248" s="1" t="s">
        <v>799</v>
      </c>
      <c r="K248" s="1" t="s">
        <v>1189</v>
      </c>
      <c r="L248" s="1">
        <v>489</v>
      </c>
      <c r="M248" s="1" t="s">
        <v>1190</v>
      </c>
      <c r="N248" s="1" t="s">
        <v>1103</v>
      </c>
      <c r="O248" s="1">
        <v>1</v>
      </c>
      <c r="P248" s="1">
        <v>1</v>
      </c>
      <c r="Q248" s="1">
        <v>1</v>
      </c>
      <c r="R248" s="1">
        <v>0</v>
      </c>
      <c r="S248" s="1" t="s">
        <v>280</v>
      </c>
      <c r="T248" s="1" t="s">
        <v>280</v>
      </c>
      <c r="U248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('00001','5','費用','01','費用','004','管理費','0009','管理接待交際費','489','管理 接待交際費','せったいこうつうひ','1','1','1','0',current_timestamp,current_timestamp);</v>
      </c>
    </row>
    <row r="249" spans="3:21">
      <c r="C249" s="99" t="s">
        <v>276</v>
      </c>
      <c r="D249" s="16" t="s">
        <v>1036</v>
      </c>
      <c r="E249" s="16" t="s">
        <v>1037</v>
      </c>
      <c r="F249" s="17" t="s">
        <v>674</v>
      </c>
      <c r="G249" s="1" t="s">
        <v>1037</v>
      </c>
      <c r="H249" s="1" t="s">
        <v>758</v>
      </c>
      <c r="I249" s="1" t="s">
        <v>1172</v>
      </c>
      <c r="J249" s="1" t="s">
        <v>802</v>
      </c>
      <c r="K249" s="1" t="s">
        <v>1191</v>
      </c>
      <c r="L249" s="1">
        <v>490</v>
      </c>
      <c r="M249" s="1" t="s">
        <v>1192</v>
      </c>
      <c r="N249" s="1" t="s">
        <v>1106</v>
      </c>
      <c r="O249" s="1">
        <v>1</v>
      </c>
      <c r="P249" s="1">
        <v>1</v>
      </c>
      <c r="Q249" s="1">
        <v>1</v>
      </c>
      <c r="R249" s="1">
        <v>0</v>
      </c>
      <c r="S249" s="1" t="s">
        <v>280</v>
      </c>
      <c r="T249" s="1" t="s">
        <v>280</v>
      </c>
      <c r="U24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('00001','5','費用','01','費用','004','管理費','0010','管理会議会合費','490','管理 会議会合費','かいぎひ','1','1','1','0',current_timestamp,current_timestamp);</v>
      </c>
    </row>
    <row r="250" spans="3:21">
      <c r="C250" s="99" t="s">
        <v>276</v>
      </c>
      <c r="D250" s="16" t="s">
        <v>1036</v>
      </c>
      <c r="E250" s="16" t="s">
        <v>1037</v>
      </c>
      <c r="F250" s="17" t="s">
        <v>674</v>
      </c>
      <c r="G250" s="1" t="s">
        <v>1037</v>
      </c>
      <c r="H250" s="1" t="s">
        <v>758</v>
      </c>
      <c r="I250" s="1" t="s">
        <v>1172</v>
      </c>
      <c r="J250" s="1" t="s">
        <v>805</v>
      </c>
      <c r="K250" s="1" t="s">
        <v>1193</v>
      </c>
      <c r="L250" s="1">
        <v>491</v>
      </c>
      <c r="M250" s="1" t="s">
        <v>1194</v>
      </c>
      <c r="N250" s="1" t="s">
        <v>1109</v>
      </c>
      <c r="O250" s="1">
        <v>1</v>
      </c>
      <c r="P250" s="1">
        <v>1</v>
      </c>
      <c r="Q250" s="1">
        <v>1</v>
      </c>
      <c r="R250" s="1">
        <v>0</v>
      </c>
      <c r="S250" s="1" t="s">
        <v>280</v>
      </c>
      <c r="T250" s="1" t="s">
        <v>280</v>
      </c>
      <c r="U25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('00001','5','費用','01','費用','004','管理費','0011','管理通信費','491','管理 通信費','つうしんひ','1','1','1','0',current_timestamp,current_timestamp);</v>
      </c>
    </row>
    <row r="251" spans="3:21">
      <c r="C251" s="99" t="s">
        <v>276</v>
      </c>
      <c r="D251" s="16" t="s">
        <v>1036</v>
      </c>
      <c r="E251" s="16" t="s">
        <v>1037</v>
      </c>
      <c r="F251" s="17" t="s">
        <v>674</v>
      </c>
      <c r="G251" s="1" t="s">
        <v>1037</v>
      </c>
      <c r="H251" s="1" t="s">
        <v>758</v>
      </c>
      <c r="I251" s="1" t="s">
        <v>1172</v>
      </c>
      <c r="J251" s="1" t="s">
        <v>808</v>
      </c>
      <c r="K251" s="1" t="s">
        <v>1195</v>
      </c>
      <c r="L251" s="1">
        <v>492</v>
      </c>
      <c r="M251" s="1" t="s">
        <v>1196</v>
      </c>
      <c r="N251" s="1" t="s">
        <v>1119</v>
      </c>
      <c r="O251" s="1">
        <v>1</v>
      </c>
      <c r="P251" s="1">
        <v>1</v>
      </c>
      <c r="Q251" s="1">
        <v>1</v>
      </c>
      <c r="R251" s="1">
        <v>0</v>
      </c>
      <c r="S251" s="1" t="s">
        <v>280</v>
      </c>
      <c r="T251" s="1" t="s">
        <v>280</v>
      </c>
      <c r="U25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('00001','5','費用','01','費用','004','管理費','0012','管理消耗品費','492','管理 消耗品費','しょうもうひんひ','1','1','1','0',current_timestamp,current_timestamp);</v>
      </c>
    </row>
    <row r="252" spans="3:21">
      <c r="C252" s="99" t="s">
        <v>276</v>
      </c>
      <c r="D252" s="16" t="s">
        <v>1036</v>
      </c>
      <c r="E252" s="16" t="s">
        <v>1037</v>
      </c>
      <c r="F252" s="17" t="s">
        <v>674</v>
      </c>
      <c r="G252" s="1" t="s">
        <v>1037</v>
      </c>
      <c r="H252" s="1" t="s">
        <v>758</v>
      </c>
      <c r="I252" s="1" t="s">
        <v>1172</v>
      </c>
      <c r="J252" s="1" t="s">
        <v>933</v>
      </c>
      <c r="K252" s="1" t="s">
        <v>1197</v>
      </c>
      <c r="L252" s="1">
        <v>493</v>
      </c>
      <c r="M252" s="1" t="s">
        <v>1198</v>
      </c>
      <c r="N252" s="1" t="s">
        <v>1122</v>
      </c>
      <c r="O252" s="1">
        <v>1</v>
      </c>
      <c r="P252" s="1">
        <v>1</v>
      </c>
      <c r="Q252" s="1">
        <v>1</v>
      </c>
      <c r="R252" s="1">
        <v>0</v>
      </c>
      <c r="S252" s="1" t="s">
        <v>280</v>
      </c>
      <c r="T252" s="1" t="s">
        <v>280</v>
      </c>
      <c r="U252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('00001','5','費用','01','費用','004','管理費','0013','管理事務用品費','493','管理 事務用品費','じむようひんひ','1','1','1','0',current_timestamp,current_timestamp);</v>
      </c>
    </row>
    <row r="253" spans="3:21">
      <c r="C253" s="99" t="s">
        <v>276</v>
      </c>
      <c r="D253" s="16" t="s">
        <v>1036</v>
      </c>
      <c r="E253" s="16" t="s">
        <v>1037</v>
      </c>
      <c r="F253" s="17" t="s">
        <v>674</v>
      </c>
      <c r="G253" s="1" t="s">
        <v>1037</v>
      </c>
      <c r="H253" s="1" t="s">
        <v>758</v>
      </c>
      <c r="I253" s="1" t="s">
        <v>1172</v>
      </c>
      <c r="J253" s="1" t="s">
        <v>936</v>
      </c>
      <c r="K253" s="1" t="s">
        <v>1199</v>
      </c>
      <c r="L253" s="1">
        <v>494</v>
      </c>
      <c r="M253" s="1" t="s">
        <v>1200</v>
      </c>
      <c r="N253" s="1" t="s">
        <v>1125</v>
      </c>
      <c r="O253" s="1">
        <v>1</v>
      </c>
      <c r="P253" s="1">
        <v>1</v>
      </c>
      <c r="Q253" s="1">
        <v>1</v>
      </c>
      <c r="R253" s="1">
        <v>0</v>
      </c>
      <c r="S253" s="1" t="s">
        <v>280</v>
      </c>
      <c r="T253" s="1" t="s">
        <v>280</v>
      </c>
      <c r="U253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('00001','5','費用','01','費用','004','管理費','0014','管理水道光熱費','494','管理 水道光熱費','すいどうこうねつひ','1','1','1','0',current_timestamp,current_timestamp);</v>
      </c>
    </row>
    <row r="254" spans="3:21">
      <c r="C254" s="99" t="s">
        <v>276</v>
      </c>
      <c r="D254" s="16" t="s">
        <v>1036</v>
      </c>
      <c r="E254" s="16" t="s">
        <v>1037</v>
      </c>
      <c r="F254" s="17" t="s">
        <v>674</v>
      </c>
      <c r="G254" s="1" t="s">
        <v>1037</v>
      </c>
      <c r="H254" s="1" t="s">
        <v>758</v>
      </c>
      <c r="I254" s="1" t="s">
        <v>1172</v>
      </c>
      <c r="J254" s="1" t="s">
        <v>939</v>
      </c>
      <c r="K254" s="1" t="s">
        <v>1201</v>
      </c>
      <c r="L254" s="1">
        <v>495</v>
      </c>
      <c r="M254" s="1" t="s">
        <v>1202</v>
      </c>
      <c r="N254" s="1" t="s">
        <v>1133</v>
      </c>
      <c r="O254" s="1">
        <v>1</v>
      </c>
      <c r="P254" s="1">
        <v>1</v>
      </c>
      <c r="Q254" s="1">
        <v>1</v>
      </c>
      <c r="R254" s="1">
        <v>0</v>
      </c>
      <c r="S254" s="1" t="s">
        <v>280</v>
      </c>
      <c r="T254" s="1" t="s">
        <v>280</v>
      </c>
      <c r="U254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('00001','5','費用','01','費用','004','管理費','0015','管理地代家賃','495','管理 地代家賃','ちだいやちん','1','1','1','0',current_timestamp,current_timestamp);</v>
      </c>
    </row>
    <row r="255" spans="3:21">
      <c r="C255" s="99" t="s">
        <v>276</v>
      </c>
      <c r="D255" s="16" t="s">
        <v>1036</v>
      </c>
      <c r="E255" s="16" t="s">
        <v>1037</v>
      </c>
      <c r="F255" s="16" t="s">
        <v>674</v>
      </c>
      <c r="G255" s="1" t="s">
        <v>1037</v>
      </c>
      <c r="H255" s="1" t="s">
        <v>758</v>
      </c>
      <c r="I255" s="1" t="s">
        <v>1172</v>
      </c>
      <c r="J255" s="1" t="s">
        <v>1113</v>
      </c>
      <c r="K255" s="1" t="s">
        <v>1203</v>
      </c>
      <c r="L255" s="1">
        <v>496</v>
      </c>
      <c r="M255" s="1" t="s">
        <v>1204</v>
      </c>
      <c r="N255" s="1" t="s">
        <v>1129</v>
      </c>
      <c r="O255" s="1">
        <v>1</v>
      </c>
      <c r="P255" s="1">
        <v>1</v>
      </c>
      <c r="Q255" s="1">
        <v>1</v>
      </c>
      <c r="R255" s="1">
        <v>0</v>
      </c>
      <c r="S255" s="1" t="s">
        <v>280</v>
      </c>
      <c r="T255" s="1" t="s">
        <v>280</v>
      </c>
      <c r="U255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('00001','5','費用','01','費用','004','管理費','0016','管理修繕費','496','管理 修繕費','しゅうぜんひ','1','1','1','0',current_timestamp,current_timestamp);</v>
      </c>
    </row>
    <row r="256" spans="3:21">
      <c r="C256" s="99" t="s">
        <v>276</v>
      </c>
      <c r="D256" s="16" t="s">
        <v>1036</v>
      </c>
      <c r="E256" s="16" t="s">
        <v>1037</v>
      </c>
      <c r="F256" s="17" t="s">
        <v>674</v>
      </c>
      <c r="G256" s="1" t="s">
        <v>1037</v>
      </c>
      <c r="H256" s="1" t="s">
        <v>758</v>
      </c>
      <c r="I256" s="1" t="s">
        <v>1172</v>
      </c>
      <c r="J256" s="1" t="s">
        <v>942</v>
      </c>
      <c r="K256" s="1" t="s">
        <v>1205</v>
      </c>
      <c r="L256" s="1">
        <v>497</v>
      </c>
      <c r="M256" s="1" t="s">
        <v>1206</v>
      </c>
      <c r="N256" s="1" t="s">
        <v>1137</v>
      </c>
      <c r="O256" s="1">
        <v>1</v>
      </c>
      <c r="P256" s="1">
        <v>1</v>
      </c>
      <c r="Q256" s="1">
        <v>1</v>
      </c>
      <c r="R256" s="1">
        <v>0</v>
      </c>
      <c r="S256" s="1" t="s">
        <v>280</v>
      </c>
      <c r="T256" s="1" t="s">
        <v>280</v>
      </c>
      <c r="U256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('00001','5','費用','01','費用','004','管理費','0017','管理機器賃借料','497','管理 機器賃借料','ききちんしゃくりょう','1','1','1','0',current_timestamp,current_timestamp);</v>
      </c>
    </row>
    <row r="257" spans="3:21">
      <c r="C257" s="99" t="s">
        <v>276</v>
      </c>
      <c r="D257" s="16" t="s">
        <v>1036</v>
      </c>
      <c r="E257" s="16" t="s">
        <v>1037</v>
      </c>
      <c r="F257" s="17" t="s">
        <v>674</v>
      </c>
      <c r="G257" s="1" t="s">
        <v>1037</v>
      </c>
      <c r="H257" s="1" t="s">
        <v>758</v>
      </c>
      <c r="I257" s="1" t="s">
        <v>1172</v>
      </c>
      <c r="J257" s="1" t="s">
        <v>950</v>
      </c>
      <c r="K257" s="1" t="s">
        <v>1207</v>
      </c>
      <c r="L257" s="1">
        <v>498</v>
      </c>
      <c r="M257" s="1" t="s">
        <v>1208</v>
      </c>
      <c r="N257" s="1" t="s">
        <v>1141</v>
      </c>
      <c r="O257" s="1">
        <v>1</v>
      </c>
      <c r="P257" s="1">
        <v>1</v>
      </c>
      <c r="Q257" s="1">
        <v>1</v>
      </c>
      <c r="R257" s="1">
        <v>0</v>
      </c>
      <c r="S257" s="1" t="s">
        <v>280</v>
      </c>
      <c r="T257" s="1" t="s">
        <v>280</v>
      </c>
      <c r="U257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('00001','5','費用','01','費用','004','管理費','0018','管理管理費','498','管理 管理費','かんりひ','1','1','1','0',current_timestamp,current_timestamp);</v>
      </c>
    </row>
    <row r="258" spans="3:21">
      <c r="C258" s="99" t="s">
        <v>276</v>
      </c>
      <c r="D258" s="16" t="s">
        <v>1036</v>
      </c>
      <c r="E258" s="16" t="s">
        <v>1037</v>
      </c>
      <c r="F258" s="17" t="s">
        <v>674</v>
      </c>
      <c r="G258" s="1" t="s">
        <v>1037</v>
      </c>
      <c r="H258" s="1" t="s">
        <v>758</v>
      </c>
      <c r="I258" s="1" t="s">
        <v>1172</v>
      </c>
      <c r="J258" s="1" t="s">
        <v>953</v>
      </c>
      <c r="K258" s="1" t="s">
        <v>1209</v>
      </c>
      <c r="L258" s="1">
        <v>499</v>
      </c>
      <c r="M258" s="1" t="s">
        <v>1210</v>
      </c>
      <c r="N258" s="1" t="s">
        <v>1145</v>
      </c>
      <c r="O258" s="1">
        <v>1</v>
      </c>
      <c r="P258" s="1">
        <v>1</v>
      </c>
      <c r="Q258" s="1">
        <v>1</v>
      </c>
      <c r="R258" s="1">
        <v>0</v>
      </c>
      <c r="S258" s="1" t="s">
        <v>280</v>
      </c>
      <c r="T258" s="1" t="s">
        <v>280</v>
      </c>
      <c r="U258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('00001','5','費用','01','費用','004','管理費','0019','管理保険料','499','管理 保険料','ほけんりょう','1','1','1','0',current_timestamp,current_timestamp);</v>
      </c>
    </row>
    <row r="259" spans="3:21">
      <c r="C259" s="99" t="s">
        <v>276</v>
      </c>
      <c r="D259" s="16" t="s">
        <v>1036</v>
      </c>
      <c r="E259" s="16" t="s">
        <v>1037</v>
      </c>
      <c r="F259" s="17" t="s">
        <v>674</v>
      </c>
      <c r="G259" s="1" t="s">
        <v>1037</v>
      </c>
      <c r="H259" s="1" t="s">
        <v>758</v>
      </c>
      <c r="I259" s="1" t="s">
        <v>1172</v>
      </c>
      <c r="J259" s="1" t="s">
        <v>1126</v>
      </c>
      <c r="K259" s="1" t="s">
        <v>1211</v>
      </c>
      <c r="L259" s="1">
        <v>500</v>
      </c>
      <c r="M259" s="1" t="s">
        <v>1212</v>
      </c>
      <c r="N259" s="1" t="s">
        <v>1149</v>
      </c>
      <c r="O259" s="1">
        <v>1</v>
      </c>
      <c r="P259" s="1">
        <v>1</v>
      </c>
      <c r="Q259" s="1">
        <v>1</v>
      </c>
      <c r="R259" s="1">
        <v>0</v>
      </c>
      <c r="S259" s="1" t="s">
        <v>280</v>
      </c>
      <c r="T259" s="1" t="s">
        <v>280</v>
      </c>
      <c r="U259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('00001','5','費用','01','費用','004','管理費','0020','管理租税公課','500','管理 租税公課','そぜいこうか','1','1','1','0',current_timestamp,current_timestamp);</v>
      </c>
    </row>
    <row r="260" spans="3:21">
      <c r="C260" s="99" t="s">
        <v>276</v>
      </c>
      <c r="D260" s="16" t="s">
        <v>1036</v>
      </c>
      <c r="E260" s="16" t="s">
        <v>1037</v>
      </c>
      <c r="F260" s="17" t="s">
        <v>674</v>
      </c>
      <c r="G260" s="1" t="s">
        <v>1037</v>
      </c>
      <c r="H260" s="1" t="s">
        <v>758</v>
      </c>
      <c r="I260" s="1" t="s">
        <v>1172</v>
      </c>
      <c r="J260" s="1" t="s">
        <v>1130</v>
      </c>
      <c r="K260" s="1" t="s">
        <v>1213</v>
      </c>
      <c r="L260" s="1">
        <v>501</v>
      </c>
      <c r="M260" s="1" t="s">
        <v>1214</v>
      </c>
      <c r="N260" s="1" t="s">
        <v>1215</v>
      </c>
      <c r="O260" s="1">
        <v>1</v>
      </c>
      <c r="P260" s="1">
        <v>1</v>
      </c>
      <c r="Q260" s="1">
        <v>1</v>
      </c>
      <c r="R260" s="1">
        <v>0</v>
      </c>
      <c r="S260" s="1" t="s">
        <v>280</v>
      </c>
      <c r="T260" s="1" t="s">
        <v>280</v>
      </c>
      <c r="U260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('00001','5','費用','01','費用','004','管理費','0021','管理支払手数料','501','管理 支払手数料','しはらいてすうりょう','1','1','1','0',current_timestamp,current_timestamp);</v>
      </c>
    </row>
    <row r="261" spans="3:21">
      <c r="C261" s="99" t="s">
        <v>276</v>
      </c>
      <c r="D261" s="16" t="s">
        <v>1036</v>
      </c>
      <c r="E261" s="16" t="s">
        <v>1037</v>
      </c>
      <c r="F261" s="17" t="s">
        <v>674</v>
      </c>
      <c r="G261" s="1" t="s">
        <v>1037</v>
      </c>
      <c r="H261" s="1" t="s">
        <v>758</v>
      </c>
      <c r="I261" s="1" t="s">
        <v>1172</v>
      </c>
      <c r="J261" s="1" t="s">
        <v>1134</v>
      </c>
      <c r="K261" s="1" t="s">
        <v>1216</v>
      </c>
      <c r="L261" s="1">
        <v>502</v>
      </c>
      <c r="M261" s="1" t="s">
        <v>1217</v>
      </c>
      <c r="N261" s="1" t="s">
        <v>1153</v>
      </c>
      <c r="O261" s="1">
        <v>1</v>
      </c>
      <c r="P261" s="1">
        <v>1</v>
      </c>
      <c r="Q261" s="1">
        <v>1</v>
      </c>
      <c r="R261" s="1">
        <v>0</v>
      </c>
      <c r="S261" s="1" t="s">
        <v>280</v>
      </c>
      <c r="T261" s="1" t="s">
        <v>280</v>
      </c>
      <c r="U261" s="1" t="str">
        <f t="shared" si="3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('00001','5','費用','01','費用','004','管理費','0022','管理振込手数料','502','管理 振込手数料','ふりこみてすうりょう','1','1','1','0',current_timestamp,current_timestamp);</v>
      </c>
    </row>
    <row r="262" spans="3:21">
      <c r="C262" s="99" t="s">
        <v>276</v>
      </c>
      <c r="D262" s="16" t="s">
        <v>1036</v>
      </c>
      <c r="E262" s="16" t="s">
        <v>1037</v>
      </c>
      <c r="F262" s="17" t="s">
        <v>674</v>
      </c>
      <c r="G262" s="1" t="s">
        <v>1037</v>
      </c>
      <c r="H262" s="1" t="s">
        <v>758</v>
      </c>
      <c r="I262" s="1" t="s">
        <v>1172</v>
      </c>
      <c r="J262" s="1" t="s">
        <v>1138</v>
      </c>
      <c r="K262" s="1" t="s">
        <v>1218</v>
      </c>
      <c r="L262" s="1">
        <v>503</v>
      </c>
      <c r="M262" s="1" t="s">
        <v>1219</v>
      </c>
      <c r="N262" s="1" t="s">
        <v>1161</v>
      </c>
      <c r="O262" s="1">
        <v>1</v>
      </c>
      <c r="P262" s="1">
        <v>1</v>
      </c>
      <c r="Q262" s="1">
        <v>1</v>
      </c>
      <c r="R262" s="1">
        <v>0</v>
      </c>
      <c r="S262" s="1" t="s">
        <v>280</v>
      </c>
      <c r="T262" s="1" t="s">
        <v>280</v>
      </c>
      <c r="U262" s="1" t="str">
        <f t="shared" ref="U262:U325" si="4"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262&amp;"','"&amp;D262&amp;"','"&amp;E262&amp;"','"&amp;F262&amp;"','"&amp;G262&amp;"','"&amp;H262&amp;"','"&amp;I262&amp;"','"&amp;J262&amp;"','"&amp;K262&amp;"','"&amp;L262&amp;"','"&amp;M262&amp;"','"&amp;N262&amp;"','"&amp;O262&amp;"','"&amp;P262&amp;"','"&amp;Q262&amp;"','"&amp;R262&amp;"',"&amp;S262&amp;","&amp;T262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('00001','5','費用','01','費用','004','管理費','0023','管理減価償却費','503','管理 減価償却費','げんかしょうきゃくひ','1','1','1','0',current_timestamp,current_timestamp);</v>
      </c>
    </row>
    <row r="263" spans="3:21">
      <c r="C263" s="99" t="s">
        <v>276</v>
      </c>
      <c r="D263" s="16" t="s">
        <v>1036</v>
      </c>
      <c r="E263" s="16" t="s">
        <v>1037</v>
      </c>
      <c r="F263" s="16" t="s">
        <v>674</v>
      </c>
      <c r="G263" s="1" t="s">
        <v>1037</v>
      </c>
      <c r="H263" s="1" t="s">
        <v>758</v>
      </c>
      <c r="I263" s="1" t="s">
        <v>1172</v>
      </c>
      <c r="J263" s="1" t="s">
        <v>1142</v>
      </c>
      <c r="K263" s="1" t="s">
        <v>1220</v>
      </c>
      <c r="L263" s="1">
        <v>504</v>
      </c>
      <c r="M263" s="1" t="s">
        <v>1221</v>
      </c>
      <c r="N263" s="1" t="s">
        <v>1112</v>
      </c>
      <c r="O263" s="1">
        <v>1</v>
      </c>
      <c r="P263" s="1">
        <v>1</v>
      </c>
      <c r="Q263" s="1">
        <v>1</v>
      </c>
      <c r="R263" s="1">
        <v>0</v>
      </c>
      <c r="S263" s="1" t="s">
        <v>280</v>
      </c>
      <c r="T263" s="1" t="s">
        <v>280</v>
      </c>
      <c r="U26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('00001','5','費用','01','費用','004','管理費','0024','管理情報収集費','504','管理 情報収集費','じょうほうしゅうしゅうひ','1','1','1','0',current_timestamp,current_timestamp);</v>
      </c>
    </row>
    <row r="264" spans="3:21">
      <c r="C264" s="99" t="s">
        <v>276</v>
      </c>
      <c r="D264" s="16" t="s">
        <v>1036</v>
      </c>
      <c r="E264" s="16" t="s">
        <v>1037</v>
      </c>
      <c r="F264" s="16" t="s">
        <v>674</v>
      </c>
      <c r="G264" s="1" t="s">
        <v>1037</v>
      </c>
      <c r="H264" s="1" t="s">
        <v>758</v>
      </c>
      <c r="I264" s="1" t="s">
        <v>1172</v>
      </c>
      <c r="J264" s="1" t="s">
        <v>1146</v>
      </c>
      <c r="K264" s="1" t="s">
        <v>1222</v>
      </c>
      <c r="L264" s="1">
        <v>505</v>
      </c>
      <c r="M264" s="1" t="s">
        <v>1223</v>
      </c>
      <c r="N264" s="1" t="s">
        <v>1157</v>
      </c>
      <c r="O264" s="1">
        <v>1</v>
      </c>
      <c r="P264" s="1">
        <v>1</v>
      </c>
      <c r="Q264" s="1">
        <v>1</v>
      </c>
      <c r="R264" s="1">
        <v>0</v>
      </c>
      <c r="S264" s="1" t="s">
        <v>280</v>
      </c>
      <c r="T264" s="1" t="s">
        <v>280</v>
      </c>
      <c r="U26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('00001','5','費用','01','費用','004','管理費','0025','管理諸会費','505','管理 諸会費','しょかいひ','1','1','1','0',current_timestamp,current_timestamp);</v>
      </c>
    </row>
    <row r="265" spans="3:21">
      <c r="C265" s="99" t="s">
        <v>276</v>
      </c>
      <c r="D265" s="16" t="s">
        <v>1036</v>
      </c>
      <c r="E265" s="16" t="s">
        <v>1037</v>
      </c>
      <c r="F265" s="17" t="s">
        <v>674</v>
      </c>
      <c r="G265" s="1" t="s">
        <v>1037</v>
      </c>
      <c r="H265" s="1" t="s">
        <v>758</v>
      </c>
      <c r="I265" s="1" t="s">
        <v>1172</v>
      </c>
      <c r="J265" s="1" t="s">
        <v>1150</v>
      </c>
      <c r="K265" s="1" t="s">
        <v>1224</v>
      </c>
      <c r="L265" s="1">
        <v>506</v>
      </c>
      <c r="M265" s="1" t="s">
        <v>1225</v>
      </c>
      <c r="N265" s="1" t="s">
        <v>1226</v>
      </c>
      <c r="O265" s="1">
        <v>1</v>
      </c>
      <c r="P265" s="1">
        <v>1</v>
      </c>
      <c r="Q265" s="1">
        <v>1</v>
      </c>
      <c r="R265" s="1">
        <v>0</v>
      </c>
      <c r="S265" s="1" t="s">
        <v>280</v>
      </c>
      <c r="T265" s="1" t="s">
        <v>280</v>
      </c>
      <c r="U26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('00001','5','費用','01','費用','004','管理費','0026','管理報酬料金','506','管理 報酬料金','ほうしゅうりょうきん','1','1','1','0',current_timestamp,current_timestamp);</v>
      </c>
    </row>
    <row r="266" spans="3:21">
      <c r="C266" s="99" t="s">
        <v>276</v>
      </c>
      <c r="D266" s="16" t="s">
        <v>1036</v>
      </c>
      <c r="E266" s="16" t="s">
        <v>1037</v>
      </c>
      <c r="F266" s="17" t="s">
        <v>674</v>
      </c>
      <c r="G266" s="1" t="s">
        <v>1037</v>
      </c>
      <c r="H266" s="1" t="s">
        <v>758</v>
      </c>
      <c r="I266" s="1" t="s">
        <v>1172</v>
      </c>
      <c r="J266" s="1" t="s">
        <v>1154</v>
      </c>
      <c r="K266" s="1" t="s">
        <v>1227</v>
      </c>
      <c r="L266" s="1">
        <v>507</v>
      </c>
      <c r="M266" s="1" t="s">
        <v>1228</v>
      </c>
      <c r="N266" s="1" t="s">
        <v>757</v>
      </c>
      <c r="O266" s="1">
        <v>1</v>
      </c>
      <c r="P266" s="1">
        <v>1</v>
      </c>
      <c r="Q266" s="1">
        <v>1</v>
      </c>
      <c r="R266" s="1">
        <v>0</v>
      </c>
      <c r="S266" s="1" t="s">
        <v>280</v>
      </c>
      <c r="T266" s="1" t="s">
        <v>280</v>
      </c>
      <c r="U266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('00001','5','費用','01','費用','004','管理費','0027','管理貸倒引当金繰入','507','管理 貸倒引当金繰入','かしだおれひきあてきん','1','1','1','0',current_timestamp,current_timestamp);</v>
      </c>
    </row>
    <row r="267" spans="3:21">
      <c r="C267" s="99" t="s">
        <v>276</v>
      </c>
      <c r="D267" s="16" t="s">
        <v>1036</v>
      </c>
      <c r="E267" s="16" t="s">
        <v>1037</v>
      </c>
      <c r="F267" s="17" t="s">
        <v>674</v>
      </c>
      <c r="G267" s="1" t="s">
        <v>1037</v>
      </c>
      <c r="H267" s="1" t="s">
        <v>758</v>
      </c>
      <c r="I267" s="1" t="s">
        <v>1172</v>
      </c>
      <c r="J267" s="1" t="s">
        <v>1158</v>
      </c>
      <c r="K267" s="1" t="s">
        <v>1229</v>
      </c>
      <c r="L267" s="1">
        <v>508</v>
      </c>
      <c r="M267" s="1" t="s">
        <v>1230</v>
      </c>
      <c r="N267" s="1" t="s">
        <v>1165</v>
      </c>
      <c r="O267" s="1">
        <v>1</v>
      </c>
      <c r="P267" s="1">
        <v>1</v>
      </c>
      <c r="Q267" s="1">
        <v>1</v>
      </c>
      <c r="R267" s="1">
        <v>0</v>
      </c>
      <c r="S267" s="1" t="s">
        <v>280</v>
      </c>
      <c r="T267" s="1" t="s">
        <v>280</v>
      </c>
      <c r="U267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('00001','5','費用','01','費用','004','管理費','0028','管理営業費','508','管理 営業費１','えいぎょうひ','1','1','1','0',current_timestamp,current_timestamp);</v>
      </c>
    </row>
    <row r="268" spans="3:21">
      <c r="C268" s="99" t="s">
        <v>276</v>
      </c>
      <c r="D268" s="16" t="s">
        <v>1036</v>
      </c>
      <c r="E268" s="16" t="s">
        <v>1037</v>
      </c>
      <c r="F268" s="17" t="s">
        <v>674</v>
      </c>
      <c r="G268" s="1" t="s">
        <v>1037</v>
      </c>
      <c r="H268" s="1" t="s">
        <v>758</v>
      </c>
      <c r="I268" s="1" t="s">
        <v>1172</v>
      </c>
      <c r="J268" s="1" t="s">
        <v>1158</v>
      </c>
      <c r="K268" s="1" t="s">
        <v>1229</v>
      </c>
      <c r="L268" s="1">
        <v>509</v>
      </c>
      <c r="M268" s="1" t="s">
        <v>1231</v>
      </c>
      <c r="N268" s="1" t="s">
        <v>1165</v>
      </c>
      <c r="O268" s="1">
        <v>1</v>
      </c>
      <c r="P268" s="1">
        <v>1</v>
      </c>
      <c r="Q268" s="1">
        <v>1</v>
      </c>
      <c r="R268" s="1">
        <v>0</v>
      </c>
      <c r="S268" s="1" t="s">
        <v>280</v>
      </c>
      <c r="T268" s="1" t="s">
        <v>280</v>
      </c>
      <c r="U268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('00001','5','費用','01','費用','004','管理費','0028','管理営業費','509','管理 営業費２','えいぎょうひ','1','1','1','0',current_timestamp,current_timestamp);</v>
      </c>
    </row>
    <row r="269" spans="3:21">
      <c r="C269" s="99" t="s">
        <v>276</v>
      </c>
      <c r="D269" s="16" t="s">
        <v>1036</v>
      </c>
      <c r="E269" s="16" t="s">
        <v>1037</v>
      </c>
      <c r="F269" s="17" t="s">
        <v>674</v>
      </c>
      <c r="G269" s="1" t="s">
        <v>1037</v>
      </c>
      <c r="H269" s="1" t="s">
        <v>758</v>
      </c>
      <c r="I269" s="1" t="s">
        <v>1172</v>
      </c>
      <c r="J269" s="1" t="s">
        <v>1158</v>
      </c>
      <c r="K269" s="1" t="s">
        <v>1229</v>
      </c>
      <c r="L269" s="1">
        <v>510</v>
      </c>
      <c r="M269" s="1" t="s">
        <v>1232</v>
      </c>
      <c r="N269" s="1" t="s">
        <v>1165</v>
      </c>
      <c r="O269" s="1">
        <v>1</v>
      </c>
      <c r="P269" s="1">
        <v>1</v>
      </c>
      <c r="Q269" s="1">
        <v>1</v>
      </c>
      <c r="R269" s="1">
        <v>0</v>
      </c>
      <c r="S269" s="1" t="s">
        <v>280</v>
      </c>
      <c r="T269" s="1" t="s">
        <v>280</v>
      </c>
      <c r="U269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('00001','5','費用','01','費用','004','管理費','0028','管理営業費','510','管理 営業費３','えいぎょうひ','1','1','1','0',current_timestamp,current_timestamp);</v>
      </c>
    </row>
    <row r="270" spans="3:21">
      <c r="C270" s="99" t="s">
        <v>276</v>
      </c>
      <c r="D270" s="16" t="s">
        <v>1036</v>
      </c>
      <c r="E270" s="16" t="s">
        <v>1037</v>
      </c>
      <c r="F270" s="17" t="s">
        <v>674</v>
      </c>
      <c r="G270" s="1" t="s">
        <v>1037</v>
      </c>
      <c r="H270" s="1" t="s">
        <v>758</v>
      </c>
      <c r="I270" s="1" t="s">
        <v>1172</v>
      </c>
      <c r="J270" s="1" t="s">
        <v>1162</v>
      </c>
      <c r="K270" s="1" t="s">
        <v>1233</v>
      </c>
      <c r="L270" s="1">
        <v>511</v>
      </c>
      <c r="M270" s="1" t="s">
        <v>1234</v>
      </c>
      <c r="N270" s="1" t="s">
        <v>1171</v>
      </c>
      <c r="O270" s="1">
        <v>1</v>
      </c>
      <c r="P270" s="1">
        <v>1</v>
      </c>
      <c r="Q270" s="1">
        <v>1</v>
      </c>
      <c r="R270" s="1">
        <v>0</v>
      </c>
      <c r="S270" s="1" t="s">
        <v>280</v>
      </c>
      <c r="T270" s="1" t="s">
        <v>280</v>
      </c>
      <c r="U270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('00001','5','費用','01','費用','004','管理費','0029','管理雑費','511','管理 雑費','ざっぴ','1','1','1','0',current_timestamp,current_timestamp);</v>
      </c>
    </row>
    <row r="271" spans="3:21">
      <c r="C271" s="99" t="s">
        <v>276</v>
      </c>
      <c r="D271" s="16" t="s">
        <v>1018</v>
      </c>
      <c r="E271" s="16" t="s">
        <v>1019</v>
      </c>
      <c r="F271" s="16" t="s">
        <v>674</v>
      </c>
      <c r="G271" s="1" t="s">
        <v>1019</v>
      </c>
      <c r="H271" s="1" t="s">
        <v>740</v>
      </c>
      <c r="I271" s="1" t="s">
        <v>1235</v>
      </c>
      <c r="J271" s="1" t="s">
        <v>678</v>
      </c>
      <c r="K271" s="1" t="s">
        <v>1236</v>
      </c>
      <c r="L271" s="1">
        <v>521</v>
      </c>
      <c r="M271" s="1" t="s">
        <v>1236</v>
      </c>
      <c r="N271" s="1" t="s">
        <v>1237</v>
      </c>
      <c r="O271" s="1">
        <v>2</v>
      </c>
      <c r="P271" s="1">
        <v>1</v>
      </c>
      <c r="Q271" s="1">
        <v>1</v>
      </c>
      <c r="R271" s="1">
        <v>0</v>
      </c>
      <c r="S271" s="1" t="s">
        <v>280</v>
      </c>
      <c r="T271" s="1" t="s">
        <v>280</v>
      </c>
      <c r="U271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('00001','4','収益','01','収益','002','営業外収益','0001','受取利息','521','受取利息','うけとりりそ','2','1','1','0',current_timestamp,current_timestamp);</v>
      </c>
    </row>
    <row r="272" spans="3:21">
      <c r="C272" s="99" t="s">
        <v>276</v>
      </c>
      <c r="D272" s="16" t="s">
        <v>1018</v>
      </c>
      <c r="E272" s="16" t="s">
        <v>1019</v>
      </c>
      <c r="F272" s="16" t="s">
        <v>674</v>
      </c>
      <c r="G272" s="1" t="s">
        <v>1019</v>
      </c>
      <c r="H272" s="1" t="s">
        <v>740</v>
      </c>
      <c r="I272" s="1" t="s">
        <v>1235</v>
      </c>
      <c r="J272" s="1" t="s">
        <v>747</v>
      </c>
      <c r="K272" s="1" t="s">
        <v>1238</v>
      </c>
      <c r="L272" s="1">
        <v>522</v>
      </c>
      <c r="M272" s="1" t="s">
        <v>1238</v>
      </c>
      <c r="N272" s="1" t="s">
        <v>1239</v>
      </c>
      <c r="O272" s="1">
        <v>2</v>
      </c>
      <c r="P272" s="1">
        <v>1</v>
      </c>
      <c r="Q272" s="1">
        <v>1</v>
      </c>
      <c r="R272" s="1">
        <v>0</v>
      </c>
      <c r="S272" s="1" t="s">
        <v>280</v>
      </c>
      <c r="T272" s="1" t="s">
        <v>280</v>
      </c>
      <c r="U272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('00001','4','収益','01','収益','002','営業外収益','0002','受取配当金','522','受取配当金','うけとりはいとうきん','2','1','1','0',current_timestamp,current_timestamp);</v>
      </c>
    </row>
    <row r="273" spans="3:21">
      <c r="C273" s="99" t="s">
        <v>276</v>
      </c>
      <c r="D273" s="16" t="s">
        <v>1018</v>
      </c>
      <c r="E273" s="16" t="s">
        <v>1019</v>
      </c>
      <c r="F273" s="17" t="s">
        <v>674</v>
      </c>
      <c r="G273" s="1" t="s">
        <v>1019</v>
      </c>
      <c r="H273" s="1" t="s">
        <v>740</v>
      </c>
      <c r="I273" s="1" t="s">
        <v>1235</v>
      </c>
      <c r="J273" s="1" t="s">
        <v>685</v>
      </c>
      <c r="K273" s="1" t="s">
        <v>1240</v>
      </c>
      <c r="L273" s="1">
        <v>523</v>
      </c>
      <c r="M273" s="1" t="s">
        <v>1241</v>
      </c>
      <c r="N273" s="1" t="s">
        <v>1242</v>
      </c>
      <c r="O273" s="1">
        <v>2</v>
      </c>
      <c r="P273" s="1">
        <v>1</v>
      </c>
      <c r="Q273" s="1">
        <v>1</v>
      </c>
      <c r="R273" s="1">
        <v>0</v>
      </c>
      <c r="S273" s="1" t="s">
        <v>280</v>
      </c>
      <c r="T273" s="1" t="s">
        <v>280</v>
      </c>
      <c r="U27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('00001','4','収益','01','収益','002','営業外収益','0003','他営業外収益','523','他営業外収益１','たえいぎょうがい','2','1','1','0',current_timestamp,current_timestamp);</v>
      </c>
    </row>
    <row r="274" spans="3:21">
      <c r="C274" s="99" t="s">
        <v>276</v>
      </c>
      <c r="D274" s="16" t="s">
        <v>1018</v>
      </c>
      <c r="E274" s="16" t="s">
        <v>1019</v>
      </c>
      <c r="F274" s="16" t="s">
        <v>674</v>
      </c>
      <c r="G274" s="1" t="s">
        <v>1019</v>
      </c>
      <c r="H274" s="1" t="s">
        <v>740</v>
      </c>
      <c r="I274" s="1" t="s">
        <v>1235</v>
      </c>
      <c r="J274" s="1" t="s">
        <v>685</v>
      </c>
      <c r="K274" s="1" t="s">
        <v>1240</v>
      </c>
      <c r="L274" s="1">
        <v>524</v>
      </c>
      <c r="M274" s="1" t="s">
        <v>1243</v>
      </c>
      <c r="N274" s="1" t="s">
        <v>1242</v>
      </c>
      <c r="O274" s="1">
        <v>2</v>
      </c>
      <c r="P274" s="1">
        <v>1</v>
      </c>
      <c r="Q274" s="1">
        <v>1</v>
      </c>
      <c r="R274" s="1">
        <v>0</v>
      </c>
      <c r="S274" s="1" t="s">
        <v>280</v>
      </c>
      <c r="T274" s="1" t="s">
        <v>280</v>
      </c>
      <c r="U27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('00001','4','収益','01','収益','002','営業外収益','0003','他営業外収益','524','他営業外収益２','たえいぎょうがい','2','1','1','0',current_timestamp,current_timestamp);</v>
      </c>
    </row>
    <row r="275" spans="3:21">
      <c r="C275" s="99" t="s">
        <v>276</v>
      </c>
      <c r="D275" s="16" t="s">
        <v>1018</v>
      </c>
      <c r="E275" s="16" t="s">
        <v>1019</v>
      </c>
      <c r="F275" s="16" t="s">
        <v>674</v>
      </c>
      <c r="G275" s="1" t="s">
        <v>1019</v>
      </c>
      <c r="H275" s="1" t="s">
        <v>740</v>
      </c>
      <c r="I275" s="1" t="s">
        <v>1235</v>
      </c>
      <c r="J275" s="1" t="s">
        <v>685</v>
      </c>
      <c r="K275" s="1" t="s">
        <v>1240</v>
      </c>
      <c r="L275" s="1">
        <v>525</v>
      </c>
      <c r="M275" s="1" t="s">
        <v>1244</v>
      </c>
      <c r="N275" s="1" t="s">
        <v>1242</v>
      </c>
      <c r="O275" s="1">
        <v>2</v>
      </c>
      <c r="P275" s="1">
        <v>1</v>
      </c>
      <c r="Q275" s="1">
        <v>1</v>
      </c>
      <c r="R275" s="1">
        <v>0</v>
      </c>
      <c r="S275" s="1" t="s">
        <v>280</v>
      </c>
      <c r="T275" s="1" t="s">
        <v>280</v>
      </c>
      <c r="U27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('00001','4','収益','01','収益','002','営業外収益','0003','他営業外収益','525','他営業外収益３','たえいぎょうがい','2','1','1','0',current_timestamp,current_timestamp);</v>
      </c>
    </row>
    <row r="276" spans="3:21">
      <c r="C276" s="99" t="s">
        <v>276</v>
      </c>
      <c r="D276" s="16" t="s">
        <v>1018</v>
      </c>
      <c r="E276" s="16" t="s">
        <v>1019</v>
      </c>
      <c r="F276" s="16" t="s">
        <v>674</v>
      </c>
      <c r="G276" s="1" t="s">
        <v>1019</v>
      </c>
      <c r="H276" s="1" t="s">
        <v>740</v>
      </c>
      <c r="I276" s="1" t="s">
        <v>1235</v>
      </c>
      <c r="J276" s="1" t="s">
        <v>685</v>
      </c>
      <c r="K276" s="1" t="s">
        <v>1240</v>
      </c>
      <c r="L276" s="1">
        <v>526</v>
      </c>
      <c r="M276" s="1" t="s">
        <v>1245</v>
      </c>
      <c r="N276" s="1" t="s">
        <v>1242</v>
      </c>
      <c r="O276" s="1">
        <v>2</v>
      </c>
      <c r="P276" s="1">
        <v>1</v>
      </c>
      <c r="Q276" s="1">
        <v>1</v>
      </c>
      <c r="R276" s="1">
        <v>0</v>
      </c>
      <c r="S276" s="1" t="s">
        <v>280</v>
      </c>
      <c r="T276" s="1" t="s">
        <v>280</v>
      </c>
      <c r="U276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('00001','4','収益','01','収益','002','営業外収益','0003','他営業外収益','526','他営業外収益４','たえいぎょうがい','2','1','1','0',current_timestamp,current_timestamp);</v>
      </c>
    </row>
    <row r="277" spans="3:21">
      <c r="C277" s="99" t="s">
        <v>276</v>
      </c>
      <c r="D277" s="16" t="s">
        <v>1018</v>
      </c>
      <c r="E277" s="16" t="s">
        <v>1019</v>
      </c>
      <c r="F277" s="16" t="s">
        <v>674</v>
      </c>
      <c r="G277" s="1" t="s">
        <v>1019</v>
      </c>
      <c r="H277" s="1" t="s">
        <v>740</v>
      </c>
      <c r="I277" s="1" t="s">
        <v>1235</v>
      </c>
      <c r="J277" s="1" t="s">
        <v>698</v>
      </c>
      <c r="K277" s="1" t="s">
        <v>1246</v>
      </c>
      <c r="L277" s="1">
        <v>527</v>
      </c>
      <c r="M277" s="1" t="s">
        <v>1246</v>
      </c>
      <c r="N277" s="1" t="s">
        <v>1247</v>
      </c>
      <c r="O277" s="1">
        <v>2</v>
      </c>
      <c r="P277" s="1">
        <v>1</v>
      </c>
      <c r="Q277" s="1">
        <v>1</v>
      </c>
      <c r="R277" s="1">
        <v>0</v>
      </c>
      <c r="S277" s="1" t="s">
        <v>280</v>
      </c>
      <c r="T277" s="1" t="s">
        <v>280</v>
      </c>
      <c r="U277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('00001','4','収益','01','収益','002','営業外収益','0004','有価証券売却益','527','有価証券売却益','ゆかしょうけんばいきゃくえき','2','1','1','0',current_timestamp,current_timestamp);</v>
      </c>
    </row>
    <row r="278" spans="3:21">
      <c r="C278" s="99" t="s">
        <v>276</v>
      </c>
      <c r="D278" s="16" t="s">
        <v>1018</v>
      </c>
      <c r="E278" s="16" t="s">
        <v>1019</v>
      </c>
      <c r="F278" s="21" t="s">
        <v>674</v>
      </c>
      <c r="G278" s="1" t="s">
        <v>1019</v>
      </c>
      <c r="H278" s="1" t="s">
        <v>740</v>
      </c>
      <c r="I278" s="1" t="s">
        <v>1235</v>
      </c>
      <c r="J278" s="1" t="s">
        <v>711</v>
      </c>
      <c r="K278" s="1" t="s">
        <v>1248</v>
      </c>
      <c r="L278" s="1">
        <v>528</v>
      </c>
      <c r="M278" s="1" t="s">
        <v>1248</v>
      </c>
      <c r="N278" s="1" t="s">
        <v>1249</v>
      </c>
      <c r="O278" s="1">
        <v>2</v>
      </c>
      <c r="P278" s="1">
        <v>1</v>
      </c>
      <c r="Q278" s="1">
        <v>1</v>
      </c>
      <c r="R278" s="1">
        <v>0</v>
      </c>
      <c r="S278" s="1" t="s">
        <v>280</v>
      </c>
      <c r="T278" s="1" t="s">
        <v>280</v>
      </c>
      <c r="U278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('00001','4','収益','01','収益','002','営業外収益','0005','有価証券評価益','528','有価証券評価益','ゆうかしょうけんひょうかえき','2','1','1','0',current_timestamp,current_timestamp);</v>
      </c>
    </row>
    <row r="279" spans="3:21">
      <c r="C279" s="99" t="s">
        <v>276</v>
      </c>
      <c r="D279" s="16" t="s">
        <v>1018</v>
      </c>
      <c r="E279" s="16" t="s">
        <v>1019</v>
      </c>
      <c r="F279" s="21" t="s">
        <v>674</v>
      </c>
      <c r="G279" s="1" t="s">
        <v>1019</v>
      </c>
      <c r="H279" s="1" t="s">
        <v>740</v>
      </c>
      <c r="I279" s="1" t="s">
        <v>1235</v>
      </c>
      <c r="J279" s="1" t="s">
        <v>719</v>
      </c>
      <c r="K279" s="1" t="s">
        <v>1250</v>
      </c>
      <c r="L279" s="1">
        <v>529</v>
      </c>
      <c r="M279" s="1" t="s">
        <v>1250</v>
      </c>
      <c r="N279" s="1" t="s">
        <v>1251</v>
      </c>
      <c r="O279" s="1">
        <v>2</v>
      </c>
      <c r="P279" s="1">
        <v>1</v>
      </c>
      <c r="Q279" s="1">
        <v>1</v>
      </c>
      <c r="R279" s="1">
        <v>0</v>
      </c>
      <c r="S279" s="1" t="s">
        <v>280</v>
      </c>
      <c r="T279" s="1" t="s">
        <v>280</v>
      </c>
      <c r="U279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('00001','4','収益','01','収益','002','営業外収益','0006','雑収入','529','雑収入','ざっしゅうにゅう','2','1','1','0',current_timestamp,current_timestamp);</v>
      </c>
    </row>
    <row r="280" spans="3:21">
      <c r="C280" s="99" t="s">
        <v>276</v>
      </c>
      <c r="D280" s="16" t="s">
        <v>1036</v>
      </c>
      <c r="E280" s="16" t="s">
        <v>1037</v>
      </c>
      <c r="F280" s="17" t="s">
        <v>674</v>
      </c>
      <c r="G280" s="1" t="s">
        <v>1037</v>
      </c>
      <c r="H280" s="1" t="s">
        <v>770</v>
      </c>
      <c r="I280" s="1" t="s">
        <v>1252</v>
      </c>
      <c r="J280" s="1" t="s">
        <v>678</v>
      </c>
      <c r="K280" s="1" t="s">
        <v>1253</v>
      </c>
      <c r="L280" s="1">
        <v>541</v>
      </c>
      <c r="M280" s="1" t="s">
        <v>1253</v>
      </c>
      <c r="N280" s="1" t="s">
        <v>1254</v>
      </c>
      <c r="O280" s="1">
        <v>1</v>
      </c>
      <c r="P280" s="1">
        <v>1</v>
      </c>
      <c r="Q280" s="1">
        <v>1</v>
      </c>
      <c r="R280" s="1">
        <v>0</v>
      </c>
      <c r="S280" s="1" t="s">
        <v>280</v>
      </c>
      <c r="T280" s="1" t="s">
        <v>280</v>
      </c>
      <c r="U280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('00001','5','費用','01','費用','005','営業外費用','0001','支払利息','541','支払利息','しはらいりそ','1','1','1','0',current_timestamp,current_timestamp);</v>
      </c>
    </row>
    <row r="281" spans="3:21">
      <c r="C281" s="99" t="s">
        <v>276</v>
      </c>
      <c r="D281" s="16" t="s">
        <v>1036</v>
      </c>
      <c r="E281" s="16" t="s">
        <v>1037</v>
      </c>
      <c r="F281" s="16" t="s">
        <v>674</v>
      </c>
      <c r="G281" s="1" t="s">
        <v>1037</v>
      </c>
      <c r="H281" s="1" t="s">
        <v>770</v>
      </c>
      <c r="I281" s="1" t="s">
        <v>1252</v>
      </c>
      <c r="J281" s="1" t="s">
        <v>747</v>
      </c>
      <c r="K281" s="1" t="s">
        <v>1255</v>
      </c>
      <c r="L281" s="1">
        <v>542</v>
      </c>
      <c r="M281" s="1" t="s">
        <v>1255</v>
      </c>
      <c r="N281" s="1" t="s">
        <v>1256</v>
      </c>
      <c r="O281" s="1">
        <v>1</v>
      </c>
      <c r="P281" s="1">
        <v>1</v>
      </c>
      <c r="Q281" s="1">
        <v>1</v>
      </c>
      <c r="R281" s="1">
        <v>0</v>
      </c>
      <c r="S281" s="1" t="s">
        <v>280</v>
      </c>
      <c r="T281" s="1" t="s">
        <v>280</v>
      </c>
      <c r="U281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('00001','5','費用','01','費用','005','営業外費用','0002','手形売却損','542','手形売却損','てがたばいきゃくそん','1','1','1','0',current_timestamp,current_timestamp);</v>
      </c>
    </row>
    <row r="282" spans="3:21">
      <c r="C282" s="99" t="s">
        <v>276</v>
      </c>
      <c r="D282" s="16" t="s">
        <v>1036</v>
      </c>
      <c r="E282" s="16" t="s">
        <v>1037</v>
      </c>
      <c r="F282" s="16" t="s">
        <v>674</v>
      </c>
      <c r="G282" s="1" t="s">
        <v>1037</v>
      </c>
      <c r="H282" s="1" t="s">
        <v>770</v>
      </c>
      <c r="I282" s="1" t="s">
        <v>1252</v>
      </c>
      <c r="J282" s="1" t="s">
        <v>685</v>
      </c>
      <c r="K282" s="1" t="s">
        <v>1257</v>
      </c>
      <c r="L282" s="1">
        <v>543</v>
      </c>
      <c r="M282" s="1" t="s">
        <v>1257</v>
      </c>
      <c r="N282" s="1" t="s">
        <v>1258</v>
      </c>
      <c r="O282" s="1">
        <v>1</v>
      </c>
      <c r="P282" s="1">
        <v>1</v>
      </c>
      <c r="Q282" s="1">
        <v>1</v>
      </c>
      <c r="R282" s="1">
        <v>0</v>
      </c>
      <c r="S282" s="1" t="s">
        <v>280</v>
      </c>
      <c r="T282" s="1" t="s">
        <v>280</v>
      </c>
      <c r="U282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('00001','5','費用','01','費用','005','営業外費用','0003','前期損益修正損','543','前期損益修正損','ぜんきそんえきしゅうせいそん','1','1','1','0',current_timestamp,current_timestamp);</v>
      </c>
    </row>
    <row r="283" spans="3:21">
      <c r="C283" s="99" t="s">
        <v>276</v>
      </c>
      <c r="D283" s="16" t="s">
        <v>1036</v>
      </c>
      <c r="E283" s="16" t="s">
        <v>1037</v>
      </c>
      <c r="F283" s="21" t="s">
        <v>674</v>
      </c>
      <c r="G283" s="1" t="s">
        <v>1037</v>
      </c>
      <c r="H283" s="1" t="s">
        <v>770</v>
      </c>
      <c r="I283" s="1" t="s">
        <v>1252</v>
      </c>
      <c r="J283" s="1" t="s">
        <v>698</v>
      </c>
      <c r="K283" s="1" t="s">
        <v>1259</v>
      </c>
      <c r="L283" s="1">
        <v>544</v>
      </c>
      <c r="M283" s="1" t="s">
        <v>1260</v>
      </c>
      <c r="N283" s="1" t="s">
        <v>1261</v>
      </c>
      <c r="O283" s="1">
        <v>1</v>
      </c>
      <c r="P283" s="1">
        <v>1</v>
      </c>
      <c r="Q283" s="1">
        <v>1</v>
      </c>
      <c r="R283" s="1">
        <v>0</v>
      </c>
      <c r="S283" s="1" t="s">
        <v>280</v>
      </c>
      <c r="T283" s="1" t="s">
        <v>280</v>
      </c>
      <c r="U28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('00001','5','費用','01','費用','005','営業外費用','0004','他営業外損失','544','他営業外損失１','たえいぎょうがいそんしつ','1','1','1','0',current_timestamp,current_timestamp);</v>
      </c>
    </row>
    <row r="284" spans="3:21">
      <c r="C284" s="99" t="s">
        <v>276</v>
      </c>
      <c r="D284" s="16" t="s">
        <v>1036</v>
      </c>
      <c r="E284" s="16" t="s">
        <v>1037</v>
      </c>
      <c r="F284" s="16" t="s">
        <v>674</v>
      </c>
      <c r="G284" s="1" t="s">
        <v>1037</v>
      </c>
      <c r="H284" s="1" t="s">
        <v>770</v>
      </c>
      <c r="I284" s="1" t="s">
        <v>1252</v>
      </c>
      <c r="J284" s="1" t="s">
        <v>698</v>
      </c>
      <c r="K284" s="1" t="s">
        <v>1259</v>
      </c>
      <c r="L284" s="1">
        <v>545</v>
      </c>
      <c r="M284" s="1" t="s">
        <v>1262</v>
      </c>
      <c r="N284" s="1" t="s">
        <v>1261</v>
      </c>
      <c r="O284" s="1">
        <v>1</v>
      </c>
      <c r="P284" s="1">
        <v>1</v>
      </c>
      <c r="Q284" s="1">
        <v>1</v>
      </c>
      <c r="R284" s="1">
        <v>0</v>
      </c>
      <c r="S284" s="1" t="s">
        <v>280</v>
      </c>
      <c r="T284" s="1" t="s">
        <v>280</v>
      </c>
      <c r="U28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('00001','5','費用','01','費用','005','営業外費用','0004','他営業外損失','545','他営業外損失２','たえいぎょうがいそんしつ','1','1','1','0',current_timestamp,current_timestamp);</v>
      </c>
    </row>
    <row r="285" spans="3:21">
      <c r="C285" s="99" t="s">
        <v>276</v>
      </c>
      <c r="D285" s="16" t="s">
        <v>1036</v>
      </c>
      <c r="E285" s="16" t="s">
        <v>1037</v>
      </c>
      <c r="F285" s="16" t="s">
        <v>674</v>
      </c>
      <c r="G285" s="1" t="s">
        <v>1037</v>
      </c>
      <c r="H285" s="1" t="s">
        <v>770</v>
      </c>
      <c r="I285" s="1" t="s">
        <v>1252</v>
      </c>
      <c r="J285" s="1" t="s">
        <v>698</v>
      </c>
      <c r="K285" s="1" t="s">
        <v>1259</v>
      </c>
      <c r="L285" s="1">
        <v>546</v>
      </c>
      <c r="M285" s="1" t="s">
        <v>1263</v>
      </c>
      <c r="N285" s="1" t="s">
        <v>1261</v>
      </c>
      <c r="O285" s="1">
        <v>1</v>
      </c>
      <c r="P285" s="1">
        <v>1</v>
      </c>
      <c r="Q285" s="1">
        <v>1</v>
      </c>
      <c r="R285" s="1">
        <v>0</v>
      </c>
      <c r="S285" s="1" t="s">
        <v>280</v>
      </c>
      <c r="T285" s="1" t="s">
        <v>280</v>
      </c>
      <c r="U28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('00001','5','費用','01','費用','005','営業外費用','0004','他営業外損失','546','他営業外損失３','たえいぎょうがいそんしつ','1','1','1','0',current_timestamp,current_timestamp);</v>
      </c>
    </row>
    <row r="286" spans="3:21">
      <c r="C286" s="99" t="s">
        <v>276</v>
      </c>
      <c r="D286" s="16" t="s">
        <v>1036</v>
      </c>
      <c r="E286" s="16" t="s">
        <v>1037</v>
      </c>
      <c r="F286" s="16" t="s">
        <v>674</v>
      </c>
      <c r="G286" s="1" t="s">
        <v>1037</v>
      </c>
      <c r="H286" s="1" t="s">
        <v>770</v>
      </c>
      <c r="I286" s="1" t="s">
        <v>1252</v>
      </c>
      <c r="J286" s="1" t="s">
        <v>698</v>
      </c>
      <c r="K286" s="1" t="s">
        <v>1259</v>
      </c>
      <c r="L286" s="1">
        <v>547</v>
      </c>
      <c r="M286" s="1" t="s">
        <v>1264</v>
      </c>
      <c r="N286" s="1" t="s">
        <v>1261</v>
      </c>
      <c r="O286" s="1">
        <v>1</v>
      </c>
      <c r="P286" s="1">
        <v>1</v>
      </c>
      <c r="Q286" s="1">
        <v>1</v>
      </c>
      <c r="R286" s="1">
        <v>0</v>
      </c>
      <c r="S286" s="1" t="s">
        <v>280</v>
      </c>
      <c r="T286" s="1" t="s">
        <v>280</v>
      </c>
      <c r="U286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('00001','5','費用','01','費用','005','営業外費用','0004','他営業外損失','547','他営業外損失４','たえいぎょうがいそんしつ','1','1','1','0',current_timestamp,current_timestamp);</v>
      </c>
    </row>
    <row r="287" spans="3:21">
      <c r="C287" s="99" t="s">
        <v>276</v>
      </c>
      <c r="D287" s="16" t="s">
        <v>1036</v>
      </c>
      <c r="E287" s="16" t="s">
        <v>1037</v>
      </c>
      <c r="F287" s="16" t="s">
        <v>674</v>
      </c>
      <c r="G287" s="1" t="s">
        <v>1037</v>
      </c>
      <c r="H287" s="1" t="s">
        <v>770</v>
      </c>
      <c r="I287" s="1" t="s">
        <v>1252</v>
      </c>
      <c r="J287" s="1" t="s">
        <v>711</v>
      </c>
      <c r="K287" s="1" t="s">
        <v>1265</v>
      </c>
      <c r="L287" s="1">
        <v>548</v>
      </c>
      <c r="M287" s="1" t="s">
        <v>1265</v>
      </c>
      <c r="N287" s="1" t="s">
        <v>1266</v>
      </c>
      <c r="O287" s="1">
        <v>1</v>
      </c>
      <c r="P287" s="1">
        <v>1</v>
      </c>
      <c r="Q287" s="1">
        <v>1</v>
      </c>
      <c r="R287" s="1">
        <v>0</v>
      </c>
      <c r="S287" s="1" t="s">
        <v>280</v>
      </c>
      <c r="T287" s="1" t="s">
        <v>280</v>
      </c>
      <c r="U287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('00001','5','費用','01','費用','005','営業外費用','0005','貸倒損失','548','貸倒損失','かしだおれそんしつ','1','1','1','0',current_timestamp,current_timestamp);</v>
      </c>
    </row>
    <row r="288" spans="3:21">
      <c r="C288" s="99" t="s">
        <v>276</v>
      </c>
      <c r="D288" s="16" t="s">
        <v>1036</v>
      </c>
      <c r="E288" s="16" t="s">
        <v>1037</v>
      </c>
      <c r="F288" s="16" t="s">
        <v>674</v>
      </c>
      <c r="G288" s="1" t="s">
        <v>1037</v>
      </c>
      <c r="H288" s="1" t="s">
        <v>770</v>
      </c>
      <c r="I288" s="1" t="s">
        <v>1252</v>
      </c>
      <c r="J288" s="1" t="s">
        <v>719</v>
      </c>
      <c r="K288" s="1" t="s">
        <v>1267</v>
      </c>
      <c r="L288" s="1">
        <v>549</v>
      </c>
      <c r="M288" s="1" t="s">
        <v>1267</v>
      </c>
      <c r="N288" s="1" t="s">
        <v>1268</v>
      </c>
      <c r="O288" s="1">
        <v>1</v>
      </c>
      <c r="P288" s="1">
        <v>1</v>
      </c>
      <c r="Q288" s="1">
        <v>1</v>
      </c>
      <c r="R288" s="1">
        <v>0</v>
      </c>
      <c r="S288" s="1" t="s">
        <v>280</v>
      </c>
      <c r="T288" s="1" t="s">
        <v>280</v>
      </c>
      <c r="U288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('00001','5','費用','01','費用','005','営業外費用','0006','有価証券売却損','549','有価証券売却損','ゆうかしょうけんばいきゃくそん','1','1','1','0',current_timestamp,current_timestamp);</v>
      </c>
    </row>
    <row r="289" spans="3:21">
      <c r="C289" s="99" t="s">
        <v>276</v>
      </c>
      <c r="D289" s="16" t="s">
        <v>1036</v>
      </c>
      <c r="E289" s="16" t="s">
        <v>1037</v>
      </c>
      <c r="F289" s="21" t="s">
        <v>674</v>
      </c>
      <c r="G289" s="1" t="s">
        <v>1037</v>
      </c>
      <c r="H289" s="1" t="s">
        <v>770</v>
      </c>
      <c r="I289" s="1" t="s">
        <v>1252</v>
      </c>
      <c r="J289" s="1" t="s">
        <v>727</v>
      </c>
      <c r="K289" s="1" t="s">
        <v>1269</v>
      </c>
      <c r="L289" s="1">
        <v>550</v>
      </c>
      <c r="M289" s="1" t="s">
        <v>1269</v>
      </c>
      <c r="N289" s="1" t="s">
        <v>1270</v>
      </c>
      <c r="O289" s="1">
        <v>1</v>
      </c>
      <c r="P289" s="1">
        <v>1</v>
      </c>
      <c r="Q289" s="1">
        <v>1</v>
      </c>
      <c r="R289" s="1">
        <v>0</v>
      </c>
      <c r="S289" s="1" t="s">
        <v>280</v>
      </c>
      <c r="T289" s="1" t="s">
        <v>280</v>
      </c>
      <c r="U289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('00001','5','費用','01','費用','005','営業外費用','0007','有価証券評価損','550','有価証券評価損','ゆうかしょうけんひょうかそん','1','1','1','0',current_timestamp,current_timestamp);</v>
      </c>
    </row>
    <row r="290" spans="3:21">
      <c r="C290" s="99" t="s">
        <v>276</v>
      </c>
      <c r="D290" s="16" t="s">
        <v>1036</v>
      </c>
      <c r="E290" s="16" t="s">
        <v>1037</v>
      </c>
      <c r="F290" s="21" t="s">
        <v>674</v>
      </c>
      <c r="G290" s="1" t="s">
        <v>1037</v>
      </c>
      <c r="H290" s="1" t="s">
        <v>770</v>
      </c>
      <c r="I290" s="1" t="s">
        <v>1252</v>
      </c>
      <c r="J290" s="1" t="s">
        <v>735</v>
      </c>
      <c r="K290" s="1" t="s">
        <v>1271</v>
      </c>
      <c r="L290" s="1">
        <v>551</v>
      </c>
      <c r="M290" s="1" t="s">
        <v>1271</v>
      </c>
      <c r="N290" s="1" t="s">
        <v>1272</v>
      </c>
      <c r="O290" s="1">
        <v>1</v>
      </c>
      <c r="P290" s="1">
        <v>1</v>
      </c>
      <c r="Q290" s="1">
        <v>1</v>
      </c>
      <c r="R290" s="1">
        <v>0</v>
      </c>
      <c r="S290" s="1" t="s">
        <v>280</v>
      </c>
      <c r="T290" s="1" t="s">
        <v>280</v>
      </c>
      <c r="U290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('00001','5','費用','01','費用','005','営業外費用','0008','雑損失','551','雑損失','ざっそんしつ','1','1','1','0',current_timestamp,current_timestamp);</v>
      </c>
    </row>
    <row r="291" spans="3:21">
      <c r="C291" s="99" t="s">
        <v>276</v>
      </c>
      <c r="D291" s="16" t="s">
        <v>1018</v>
      </c>
      <c r="E291" s="16" t="s">
        <v>1019</v>
      </c>
      <c r="F291" s="17" t="s">
        <v>812</v>
      </c>
      <c r="G291" s="1" t="s">
        <v>1273</v>
      </c>
      <c r="H291" s="1" t="s">
        <v>676</v>
      </c>
      <c r="I291" s="1" t="s">
        <v>1273</v>
      </c>
      <c r="J291" s="1" t="s">
        <v>678</v>
      </c>
      <c r="K291" s="1" t="s">
        <v>1274</v>
      </c>
      <c r="L291" s="1">
        <v>561</v>
      </c>
      <c r="M291" s="1" t="s">
        <v>1274</v>
      </c>
      <c r="N291" s="1" t="s">
        <v>1275</v>
      </c>
      <c r="O291" s="1">
        <v>2</v>
      </c>
      <c r="P291" s="1">
        <v>1</v>
      </c>
      <c r="Q291" s="1">
        <v>1</v>
      </c>
      <c r="R291" s="1">
        <v>0</v>
      </c>
      <c r="S291" s="1" t="s">
        <v>280</v>
      </c>
      <c r="T291" s="1" t="s">
        <v>280</v>
      </c>
      <c r="U291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('00001','4','収益','02','特別利益','001','特別利益','0001','固定資産売却益','561','固定資産売却益','こていしさんばいきゃくえき','2','1','1','0',current_timestamp,current_timestamp);</v>
      </c>
    </row>
    <row r="292" spans="3:21">
      <c r="C292" s="99" t="s">
        <v>276</v>
      </c>
      <c r="D292" s="16" t="s">
        <v>1018</v>
      </c>
      <c r="E292" s="16" t="s">
        <v>1019</v>
      </c>
      <c r="F292" s="21" t="s">
        <v>812</v>
      </c>
      <c r="G292" s="1" t="s">
        <v>1273</v>
      </c>
      <c r="H292" s="1" t="s">
        <v>676</v>
      </c>
      <c r="I292" s="1" t="s">
        <v>1273</v>
      </c>
      <c r="J292" s="1" t="s">
        <v>747</v>
      </c>
      <c r="K292" s="1" t="s">
        <v>1276</v>
      </c>
      <c r="L292" s="1">
        <v>562</v>
      </c>
      <c r="M292" s="1" t="s">
        <v>1276</v>
      </c>
      <c r="N292" s="1" t="s">
        <v>1277</v>
      </c>
      <c r="O292" s="1">
        <v>2</v>
      </c>
      <c r="P292" s="1">
        <v>1</v>
      </c>
      <c r="Q292" s="1">
        <v>1</v>
      </c>
      <c r="R292" s="1">
        <v>0</v>
      </c>
      <c r="S292" s="1" t="s">
        <v>280</v>
      </c>
      <c r="T292" s="1" t="s">
        <v>280</v>
      </c>
      <c r="U292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('00001','4','収益','02','特別利益','001','特別利益','0002','投資有証券売却益','562','投資有証券売却益','とうしゆうかしょうけんばいきゃくえき','2','1','1','0',current_timestamp,current_timestamp);</v>
      </c>
    </row>
    <row r="293" spans="3:21">
      <c r="C293" s="99" t="s">
        <v>276</v>
      </c>
      <c r="D293" s="16" t="s">
        <v>1018</v>
      </c>
      <c r="E293" s="16" t="s">
        <v>1019</v>
      </c>
      <c r="F293" s="21" t="s">
        <v>812</v>
      </c>
      <c r="G293" s="1" t="s">
        <v>1273</v>
      </c>
      <c r="H293" s="1" t="s">
        <v>676</v>
      </c>
      <c r="I293" s="1" t="s">
        <v>1273</v>
      </c>
      <c r="J293" s="1" t="s">
        <v>685</v>
      </c>
      <c r="K293" s="1" t="s">
        <v>1278</v>
      </c>
      <c r="L293" s="1">
        <v>563</v>
      </c>
      <c r="M293" s="1" t="s">
        <v>1278</v>
      </c>
      <c r="N293" s="1" t="s">
        <v>1279</v>
      </c>
      <c r="O293" s="1">
        <v>2</v>
      </c>
      <c r="P293" s="1">
        <v>1</v>
      </c>
      <c r="Q293" s="1">
        <v>1</v>
      </c>
      <c r="R293" s="1">
        <v>0</v>
      </c>
      <c r="S293" s="1" t="s">
        <v>280</v>
      </c>
      <c r="T293" s="1" t="s">
        <v>280</v>
      </c>
      <c r="U29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('00001','4','収益','02','特別利益','001','特別利益','0003','投資有証券評価益','563','投資有証券評価益','とうしゆうかしょうけんひょうかえき','2','1','1','0',current_timestamp,current_timestamp);</v>
      </c>
    </row>
    <row r="294" spans="3:21">
      <c r="C294" s="99" t="s">
        <v>276</v>
      </c>
      <c r="D294" s="16" t="s">
        <v>1018</v>
      </c>
      <c r="E294" s="16" t="s">
        <v>1019</v>
      </c>
      <c r="F294" s="21" t="s">
        <v>812</v>
      </c>
      <c r="G294" s="1" t="s">
        <v>1273</v>
      </c>
      <c r="H294" s="1" t="s">
        <v>676</v>
      </c>
      <c r="I294" s="1" t="s">
        <v>1273</v>
      </c>
      <c r="J294" s="1" t="s">
        <v>698</v>
      </c>
      <c r="K294" s="1" t="s">
        <v>1280</v>
      </c>
      <c r="L294" s="1">
        <v>564</v>
      </c>
      <c r="M294" s="1" t="s">
        <v>1280</v>
      </c>
      <c r="N294" s="1" t="s">
        <v>1281</v>
      </c>
      <c r="O294" s="1">
        <v>2</v>
      </c>
      <c r="P294" s="1">
        <v>1</v>
      </c>
      <c r="Q294" s="1">
        <v>1</v>
      </c>
      <c r="R294" s="1">
        <v>0</v>
      </c>
      <c r="S294" s="1" t="s">
        <v>280</v>
      </c>
      <c r="T294" s="1" t="s">
        <v>280</v>
      </c>
      <c r="U29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('00001','4','収益','02','特別利益','001','特別利益','0004','貸倒引当金戻入','564','貸倒引当金戻入','かしだおれひきあてきんれいにゅう','2','1','1','0',current_timestamp,current_timestamp);</v>
      </c>
    </row>
    <row r="295" spans="3:21">
      <c r="C295" s="99" t="s">
        <v>276</v>
      </c>
      <c r="D295" s="16" t="s">
        <v>1018</v>
      </c>
      <c r="E295" s="16" t="s">
        <v>1019</v>
      </c>
      <c r="F295" s="21" t="s">
        <v>812</v>
      </c>
      <c r="G295" s="1" t="s">
        <v>1273</v>
      </c>
      <c r="H295" s="1" t="s">
        <v>676</v>
      </c>
      <c r="I295" s="1" t="s">
        <v>1273</v>
      </c>
      <c r="J295" s="1" t="s">
        <v>711</v>
      </c>
      <c r="K295" s="1" t="s">
        <v>1282</v>
      </c>
      <c r="L295" s="1">
        <v>565</v>
      </c>
      <c r="M295" s="1" t="s">
        <v>1282</v>
      </c>
      <c r="N295" s="1" t="s">
        <v>1283</v>
      </c>
      <c r="O295" s="1">
        <v>2</v>
      </c>
      <c r="P295" s="1">
        <v>1</v>
      </c>
      <c r="Q295" s="1">
        <v>1</v>
      </c>
      <c r="R295" s="1">
        <v>0</v>
      </c>
      <c r="S295" s="1" t="s">
        <v>280</v>
      </c>
      <c r="T295" s="1" t="s">
        <v>280</v>
      </c>
      <c r="U29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('00001','4','収益','02','特別利益','001','特別利益','0005','未払法人税等戻入','565','未払法人税等戻入','みはらいほうじんぜいれいにゅう','2','1','1','0',current_timestamp,current_timestamp);</v>
      </c>
    </row>
    <row r="296" spans="3:21">
      <c r="C296" s="99" t="s">
        <v>276</v>
      </c>
      <c r="D296" s="16" t="s">
        <v>1018</v>
      </c>
      <c r="E296" s="16" t="s">
        <v>1019</v>
      </c>
      <c r="F296" s="21" t="s">
        <v>812</v>
      </c>
      <c r="G296" s="1" t="s">
        <v>1273</v>
      </c>
      <c r="H296" s="1" t="s">
        <v>676</v>
      </c>
      <c r="I296" s="1" t="s">
        <v>1273</v>
      </c>
      <c r="J296" s="1" t="s">
        <v>719</v>
      </c>
      <c r="K296" s="1" t="s">
        <v>1284</v>
      </c>
      <c r="L296" s="1">
        <v>566</v>
      </c>
      <c r="M296" s="1" t="s">
        <v>1284</v>
      </c>
      <c r="N296" s="1" t="s">
        <v>1285</v>
      </c>
      <c r="O296" s="1">
        <v>2</v>
      </c>
      <c r="P296" s="1">
        <v>1</v>
      </c>
      <c r="Q296" s="1">
        <v>1</v>
      </c>
      <c r="R296" s="1">
        <v>0</v>
      </c>
      <c r="S296" s="1" t="s">
        <v>280</v>
      </c>
      <c r="T296" s="1" t="s">
        <v>280</v>
      </c>
      <c r="U296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('00001','4','収益','02','特別利益','001','特別利益','0006','前期損益修正益','566','前期損益修正益','ぜんきそんえきしゅうせいえき','2','1','1','0',current_timestamp,current_timestamp);</v>
      </c>
    </row>
    <row r="297" spans="3:21">
      <c r="C297" s="99" t="s">
        <v>276</v>
      </c>
      <c r="D297" s="16" t="s">
        <v>1018</v>
      </c>
      <c r="E297" s="16" t="s">
        <v>1019</v>
      </c>
      <c r="F297" s="21" t="s">
        <v>812</v>
      </c>
      <c r="G297" s="1" t="s">
        <v>1273</v>
      </c>
      <c r="H297" s="1" t="s">
        <v>676</v>
      </c>
      <c r="I297" s="1" t="s">
        <v>1273</v>
      </c>
      <c r="J297" s="1" t="s">
        <v>727</v>
      </c>
      <c r="K297" s="1" t="s">
        <v>1286</v>
      </c>
      <c r="L297" s="1">
        <v>567</v>
      </c>
      <c r="M297" s="1" t="s">
        <v>1286</v>
      </c>
      <c r="N297" s="1" t="s">
        <v>1287</v>
      </c>
      <c r="O297" s="1">
        <v>2</v>
      </c>
      <c r="P297" s="1">
        <v>1</v>
      </c>
      <c r="Q297" s="1">
        <v>1</v>
      </c>
      <c r="R297" s="1">
        <v>0</v>
      </c>
      <c r="S297" s="1" t="s">
        <v>280</v>
      </c>
      <c r="T297" s="1" t="s">
        <v>280</v>
      </c>
      <c r="U297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('00001','4','収益','02','特別利益','001','特別利益','0007','債務免除益','567','債務免除益','さいむめんじょえき','2','1','1','0',current_timestamp,current_timestamp);</v>
      </c>
    </row>
    <row r="298" spans="3:21">
      <c r="C298" s="99" t="s">
        <v>276</v>
      </c>
      <c r="D298" s="16" t="s">
        <v>1018</v>
      </c>
      <c r="E298" s="16" t="s">
        <v>1019</v>
      </c>
      <c r="F298" s="16" t="s">
        <v>812</v>
      </c>
      <c r="G298" s="1" t="s">
        <v>1273</v>
      </c>
      <c r="H298" s="1" t="s">
        <v>676</v>
      </c>
      <c r="I298" s="1" t="s">
        <v>1273</v>
      </c>
      <c r="J298" s="1" t="s">
        <v>735</v>
      </c>
      <c r="K298" s="1" t="s">
        <v>1288</v>
      </c>
      <c r="L298" s="1">
        <v>568</v>
      </c>
      <c r="M298" s="1" t="s">
        <v>1289</v>
      </c>
      <c r="N298" s="1" t="s">
        <v>1290</v>
      </c>
      <c r="O298" s="1">
        <v>2</v>
      </c>
      <c r="P298" s="1">
        <v>1</v>
      </c>
      <c r="Q298" s="1">
        <v>1</v>
      </c>
      <c r="R298" s="1">
        <v>0</v>
      </c>
      <c r="S298" s="1" t="s">
        <v>280</v>
      </c>
      <c r="T298" s="1" t="s">
        <v>280</v>
      </c>
      <c r="U298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('00001','4','収益','02','特別利益','001','特別利益','0008','他特別利益','568','他特別利益１','たとくべつりえき','2','1','1','0',current_timestamp,current_timestamp);</v>
      </c>
    </row>
    <row r="299" spans="3:21">
      <c r="C299" s="99" t="s">
        <v>276</v>
      </c>
      <c r="D299" s="16" t="s">
        <v>1018</v>
      </c>
      <c r="E299" s="16" t="s">
        <v>1019</v>
      </c>
      <c r="F299" s="16" t="s">
        <v>812</v>
      </c>
      <c r="G299" s="1" t="s">
        <v>1273</v>
      </c>
      <c r="H299" s="1" t="s">
        <v>676</v>
      </c>
      <c r="I299" s="1" t="s">
        <v>1273</v>
      </c>
      <c r="J299" s="1" t="s">
        <v>735</v>
      </c>
      <c r="K299" s="1" t="s">
        <v>1288</v>
      </c>
      <c r="L299" s="1">
        <v>569</v>
      </c>
      <c r="M299" s="1" t="s">
        <v>1291</v>
      </c>
      <c r="N299" s="1" t="s">
        <v>1290</v>
      </c>
      <c r="O299" s="1">
        <v>2</v>
      </c>
      <c r="P299" s="1">
        <v>1</v>
      </c>
      <c r="Q299" s="1">
        <v>1</v>
      </c>
      <c r="R299" s="1">
        <v>0</v>
      </c>
      <c r="S299" s="1" t="s">
        <v>280</v>
      </c>
      <c r="T299" s="1" t="s">
        <v>280</v>
      </c>
      <c r="U299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('00001','4','収益','02','特別利益','001','特別利益','0008','他特別利益','569','他特別利益２','たとくべつりえき','2','1','1','0',current_timestamp,current_timestamp);</v>
      </c>
    </row>
    <row r="300" spans="3:21">
      <c r="C300" s="99" t="s">
        <v>276</v>
      </c>
      <c r="D300" s="16" t="s">
        <v>1018</v>
      </c>
      <c r="E300" s="16" t="s">
        <v>1019</v>
      </c>
      <c r="F300" s="16" t="s">
        <v>812</v>
      </c>
      <c r="G300" s="1" t="s">
        <v>1273</v>
      </c>
      <c r="H300" s="1" t="s">
        <v>676</v>
      </c>
      <c r="I300" s="1" t="s">
        <v>1273</v>
      </c>
      <c r="J300" s="1" t="s">
        <v>735</v>
      </c>
      <c r="K300" s="1" t="s">
        <v>1288</v>
      </c>
      <c r="L300" s="1">
        <v>570</v>
      </c>
      <c r="M300" s="1" t="s">
        <v>1292</v>
      </c>
      <c r="N300" s="1" t="s">
        <v>1290</v>
      </c>
      <c r="O300" s="1">
        <v>2</v>
      </c>
      <c r="P300" s="1">
        <v>1</v>
      </c>
      <c r="Q300" s="1">
        <v>1</v>
      </c>
      <c r="R300" s="1">
        <v>0</v>
      </c>
      <c r="S300" s="1" t="s">
        <v>280</v>
      </c>
      <c r="T300" s="1" t="s">
        <v>280</v>
      </c>
      <c r="U300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('00001','4','収益','02','特別利益','001','特別利益','0008','他特別利益','570','他特別利益３','たとくべつりえき','2','1','1','0',current_timestamp,current_timestamp);</v>
      </c>
    </row>
    <row r="301" spans="3:21">
      <c r="C301" s="99" t="s">
        <v>276</v>
      </c>
      <c r="D301" s="16" t="s">
        <v>1036</v>
      </c>
      <c r="E301" s="16" t="s">
        <v>1037</v>
      </c>
      <c r="F301" s="16" t="s">
        <v>812</v>
      </c>
      <c r="G301" s="1" t="s">
        <v>1293</v>
      </c>
      <c r="H301" s="1" t="s">
        <v>676</v>
      </c>
      <c r="I301" s="1" t="s">
        <v>1293</v>
      </c>
      <c r="J301" s="1" t="s">
        <v>678</v>
      </c>
      <c r="K301" s="1" t="s">
        <v>1294</v>
      </c>
      <c r="L301" s="1">
        <v>580</v>
      </c>
      <c r="M301" s="1" t="s">
        <v>1294</v>
      </c>
      <c r="N301" s="1" t="s">
        <v>1295</v>
      </c>
      <c r="O301" s="1">
        <v>1</v>
      </c>
      <c r="P301" s="1">
        <v>1</v>
      </c>
      <c r="Q301" s="1">
        <v>1</v>
      </c>
      <c r="R301" s="1">
        <v>0</v>
      </c>
      <c r="S301" s="1" t="s">
        <v>280</v>
      </c>
      <c r="T301" s="1" t="s">
        <v>280</v>
      </c>
      <c r="U301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('00001','5','費用','02','特別損失','001','特別損失','0001','固定資産売却損','580','固定資産売却損','こていしさんばいきゃくそん','1','1','1','0',current_timestamp,current_timestamp);</v>
      </c>
    </row>
    <row r="302" spans="3:21">
      <c r="C302" s="99" t="s">
        <v>276</v>
      </c>
      <c r="D302" s="16" t="s">
        <v>1036</v>
      </c>
      <c r="E302" s="16" t="s">
        <v>1037</v>
      </c>
      <c r="F302" s="21" t="s">
        <v>812</v>
      </c>
      <c r="G302" s="1" t="s">
        <v>1293</v>
      </c>
      <c r="H302" s="1" t="s">
        <v>676</v>
      </c>
      <c r="I302" s="1" t="s">
        <v>1293</v>
      </c>
      <c r="J302" s="1" t="s">
        <v>747</v>
      </c>
      <c r="K302" s="1" t="s">
        <v>1296</v>
      </c>
      <c r="L302" s="1">
        <v>581</v>
      </c>
      <c r="M302" s="1" t="s">
        <v>1296</v>
      </c>
      <c r="N302" s="1" t="s">
        <v>1297</v>
      </c>
      <c r="O302" s="1">
        <v>1</v>
      </c>
      <c r="P302" s="1">
        <v>1</v>
      </c>
      <c r="Q302" s="1">
        <v>1</v>
      </c>
      <c r="R302" s="1">
        <v>0</v>
      </c>
      <c r="S302" s="1" t="s">
        <v>280</v>
      </c>
      <c r="T302" s="1" t="s">
        <v>280</v>
      </c>
      <c r="U302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('00001','5','費用','02','特別損失','001','特別損失','0002','投資有証券売却損','581','投資有証券売却損','とうしゆうかしょうけんばいきゃくそん','1','1','1','0',current_timestamp,current_timestamp);</v>
      </c>
    </row>
    <row r="303" spans="3:21">
      <c r="C303" s="99" t="s">
        <v>276</v>
      </c>
      <c r="D303" s="16" t="s">
        <v>1036</v>
      </c>
      <c r="E303" s="16" t="s">
        <v>1037</v>
      </c>
      <c r="F303" s="21" t="s">
        <v>812</v>
      </c>
      <c r="G303" s="1" t="s">
        <v>1293</v>
      </c>
      <c r="H303" s="1" t="s">
        <v>676</v>
      </c>
      <c r="I303" s="1" t="s">
        <v>1293</v>
      </c>
      <c r="J303" s="1" t="s">
        <v>685</v>
      </c>
      <c r="K303" s="1" t="s">
        <v>1298</v>
      </c>
      <c r="L303" s="1">
        <v>582</v>
      </c>
      <c r="M303" s="1" t="s">
        <v>1298</v>
      </c>
      <c r="N303" s="1" t="s">
        <v>1299</v>
      </c>
      <c r="O303" s="1">
        <v>1</v>
      </c>
      <c r="P303" s="1">
        <v>1</v>
      </c>
      <c r="Q303" s="1">
        <v>1</v>
      </c>
      <c r="R303" s="1">
        <v>0</v>
      </c>
      <c r="S303" s="1" t="s">
        <v>280</v>
      </c>
      <c r="T303" s="1" t="s">
        <v>280</v>
      </c>
      <c r="U30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('00001','5','費用','02','特別損失','001','特別損失','0003','投資有証券評価損','582','投資有証券評価損','とうしゆうかしょうけんひょうかそん','1','1','1','0',current_timestamp,current_timestamp);</v>
      </c>
    </row>
    <row r="304" spans="3:21">
      <c r="C304" s="99" t="s">
        <v>276</v>
      </c>
      <c r="D304" s="16" t="s">
        <v>1036</v>
      </c>
      <c r="E304" s="16" t="s">
        <v>1037</v>
      </c>
      <c r="F304" s="21" t="s">
        <v>812</v>
      </c>
      <c r="G304" s="1" t="s">
        <v>1293</v>
      </c>
      <c r="H304" s="1" t="s">
        <v>676</v>
      </c>
      <c r="I304" s="1" t="s">
        <v>1293</v>
      </c>
      <c r="J304" s="1" t="s">
        <v>698</v>
      </c>
      <c r="K304" s="1" t="s">
        <v>1300</v>
      </c>
      <c r="L304" s="1">
        <v>583</v>
      </c>
      <c r="M304" s="1" t="s">
        <v>1300</v>
      </c>
      <c r="N304" s="1" t="s">
        <v>1301</v>
      </c>
      <c r="O304" s="1">
        <v>1</v>
      </c>
      <c r="P304" s="1">
        <v>1</v>
      </c>
      <c r="Q304" s="1">
        <v>1</v>
      </c>
      <c r="R304" s="1">
        <v>0</v>
      </c>
      <c r="S304" s="1" t="s">
        <v>280</v>
      </c>
      <c r="T304" s="1" t="s">
        <v>280</v>
      </c>
      <c r="U30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('00001','5','費用','02','特別損失','001','特別損失','0004','減損損失','583','減損損失','げんそんそんしつ','1','1','1','0',current_timestamp,current_timestamp);</v>
      </c>
    </row>
    <row r="305" spans="3:21">
      <c r="C305" s="99" t="s">
        <v>276</v>
      </c>
      <c r="D305" s="16" t="s">
        <v>1036</v>
      </c>
      <c r="E305" s="16" t="s">
        <v>1037</v>
      </c>
      <c r="F305" s="16" t="s">
        <v>812</v>
      </c>
      <c r="G305" s="1" t="s">
        <v>1293</v>
      </c>
      <c r="H305" s="1" t="s">
        <v>676</v>
      </c>
      <c r="I305" s="1" t="s">
        <v>1293</v>
      </c>
      <c r="J305" s="1" t="s">
        <v>711</v>
      </c>
      <c r="K305" s="1" t="s">
        <v>1302</v>
      </c>
      <c r="L305" s="1">
        <v>584</v>
      </c>
      <c r="M305" s="1" t="s">
        <v>1302</v>
      </c>
      <c r="N305" s="1" t="s">
        <v>1303</v>
      </c>
      <c r="O305" s="1">
        <v>1</v>
      </c>
      <c r="P305" s="1">
        <v>1</v>
      </c>
      <c r="Q305" s="1">
        <v>1</v>
      </c>
      <c r="R305" s="1">
        <v>0</v>
      </c>
      <c r="S305" s="1" t="s">
        <v>280</v>
      </c>
      <c r="T305" s="1" t="s">
        <v>280</v>
      </c>
      <c r="U30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('00001','5','費用','02','特別損失','001','特別損失','0005','開業費償却','584','開業費償却','かいぎょうひしょうきゃく','1','1','1','0',current_timestamp,current_timestamp);</v>
      </c>
    </row>
    <row r="306" spans="3:21">
      <c r="C306" s="99" t="s">
        <v>276</v>
      </c>
      <c r="D306" s="16" t="s">
        <v>1036</v>
      </c>
      <c r="E306" s="16" t="s">
        <v>1037</v>
      </c>
      <c r="F306" s="16" t="s">
        <v>812</v>
      </c>
      <c r="G306" s="1" t="s">
        <v>1293</v>
      </c>
      <c r="H306" s="1" t="s">
        <v>676</v>
      </c>
      <c r="I306" s="1" t="s">
        <v>1293</v>
      </c>
      <c r="J306" s="1" t="s">
        <v>719</v>
      </c>
      <c r="K306" s="1" t="s">
        <v>1304</v>
      </c>
      <c r="L306" s="1">
        <v>585</v>
      </c>
      <c r="M306" s="1" t="s">
        <v>1304</v>
      </c>
      <c r="N306" s="1" t="s">
        <v>1305</v>
      </c>
      <c r="O306" s="1">
        <v>1</v>
      </c>
      <c r="P306" s="1">
        <v>1</v>
      </c>
      <c r="Q306" s="1">
        <v>1</v>
      </c>
      <c r="R306" s="1">
        <v>0</v>
      </c>
      <c r="S306" s="1" t="s">
        <v>280</v>
      </c>
      <c r="T306" s="1" t="s">
        <v>280</v>
      </c>
      <c r="U306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('00001','5','費用','02','特別損失','001','特別損失','0006','創業費償却','585','創業費償却','そうぎょうひしょうきゃく','1','1','1','0',current_timestamp,current_timestamp);</v>
      </c>
    </row>
    <row r="307" spans="3:21">
      <c r="C307" s="99" t="s">
        <v>276</v>
      </c>
      <c r="D307" s="16" t="s">
        <v>1036</v>
      </c>
      <c r="E307" s="16" t="s">
        <v>1037</v>
      </c>
      <c r="F307" s="16" t="s">
        <v>812</v>
      </c>
      <c r="G307" s="1" t="s">
        <v>1293</v>
      </c>
      <c r="H307" s="1" t="s">
        <v>676</v>
      </c>
      <c r="I307" s="1" t="s">
        <v>1293</v>
      </c>
      <c r="J307" s="1" t="s">
        <v>727</v>
      </c>
      <c r="K307" s="1" t="s">
        <v>1306</v>
      </c>
      <c r="L307" s="1">
        <v>586</v>
      </c>
      <c r="M307" s="1" t="s">
        <v>1306</v>
      </c>
      <c r="N307" s="1" t="s">
        <v>1307</v>
      </c>
      <c r="O307" s="1">
        <v>1</v>
      </c>
      <c r="P307" s="1">
        <v>1</v>
      </c>
      <c r="Q307" s="1">
        <v>1</v>
      </c>
      <c r="R307" s="1">
        <v>0</v>
      </c>
      <c r="S307" s="1" t="s">
        <v>280</v>
      </c>
      <c r="T307" s="1" t="s">
        <v>280</v>
      </c>
      <c r="U307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('00001','5','費用','02','特別損失','001','特別損失','0007','開発費償却','586','開発費償却','かいはつひしょうきゃく','1','1','1','0',current_timestamp,current_timestamp);</v>
      </c>
    </row>
    <row r="308" spans="3:21">
      <c r="C308" s="99" t="s">
        <v>276</v>
      </c>
      <c r="D308" s="16" t="s">
        <v>1036</v>
      </c>
      <c r="E308" s="16" t="s">
        <v>1037</v>
      </c>
      <c r="F308" s="16" t="s">
        <v>812</v>
      </c>
      <c r="G308" s="1" t="s">
        <v>1293</v>
      </c>
      <c r="H308" s="1" t="s">
        <v>676</v>
      </c>
      <c r="I308" s="1" t="s">
        <v>1293</v>
      </c>
      <c r="J308" s="1" t="s">
        <v>735</v>
      </c>
      <c r="K308" s="1" t="s">
        <v>1257</v>
      </c>
      <c r="L308" s="1">
        <v>587</v>
      </c>
      <c r="M308" s="1" t="s">
        <v>1257</v>
      </c>
      <c r="N308" s="1" t="s">
        <v>1308</v>
      </c>
      <c r="O308" s="1">
        <v>1</v>
      </c>
      <c r="P308" s="1">
        <v>1</v>
      </c>
      <c r="Q308" s="1">
        <v>1</v>
      </c>
      <c r="R308" s="1">
        <v>0</v>
      </c>
      <c r="S308" s="1" t="s">
        <v>280</v>
      </c>
      <c r="T308" s="1" t="s">
        <v>280</v>
      </c>
      <c r="U308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('00001','5','費用','02','特別損失','001','特別損失','0008','前期損益修正損','587','前期損益修正損','ぜんきそえきしゅうせいそん','1','1','1','0',current_timestamp,current_timestamp);</v>
      </c>
    </row>
    <row r="309" spans="1:21">
      <c r="A309" s="4" t="s">
        <v>786</v>
      </c>
      <c r="C309" s="99" t="s">
        <v>276</v>
      </c>
      <c r="D309" s="16" t="s">
        <v>1036</v>
      </c>
      <c r="E309" s="16" t="s">
        <v>1037</v>
      </c>
      <c r="F309" s="16" t="s">
        <v>812</v>
      </c>
      <c r="G309" s="1" t="s">
        <v>1293</v>
      </c>
      <c r="H309" s="1" t="s">
        <v>676</v>
      </c>
      <c r="I309" s="1" t="s">
        <v>1293</v>
      </c>
      <c r="J309" s="29" t="s">
        <v>799</v>
      </c>
      <c r="K309" s="1" t="s">
        <v>1309</v>
      </c>
      <c r="L309" s="1">
        <v>588</v>
      </c>
      <c r="M309" s="1" t="s">
        <v>1309</v>
      </c>
      <c r="N309" s="1" t="s">
        <v>1310</v>
      </c>
      <c r="O309" s="1">
        <v>1</v>
      </c>
      <c r="P309" s="1">
        <v>1</v>
      </c>
      <c r="Q309" s="1">
        <v>1</v>
      </c>
      <c r="R309" s="1">
        <v>0</v>
      </c>
      <c r="S309" s="1" t="s">
        <v>280</v>
      </c>
      <c r="T309" s="1" t="s">
        <v>280</v>
      </c>
      <c r="U309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('00001','5','費用','02','特別損失','001','特別損失','0009','固定資産除却損','588','固定資産除却損','こていしさんじょきゃくそん','1','1','1','0',current_timestamp,current_timestamp);</v>
      </c>
    </row>
    <row r="310" spans="3:21">
      <c r="C310" s="99" t="s">
        <v>276</v>
      </c>
      <c r="D310" s="16" t="s">
        <v>1036</v>
      </c>
      <c r="E310" s="16" t="s">
        <v>1037</v>
      </c>
      <c r="F310" s="21" t="s">
        <v>812</v>
      </c>
      <c r="G310" s="1" t="s">
        <v>1293</v>
      </c>
      <c r="H310" s="1" t="s">
        <v>676</v>
      </c>
      <c r="I310" s="1" t="s">
        <v>1293</v>
      </c>
      <c r="J310" s="1" t="s">
        <v>802</v>
      </c>
      <c r="K310" s="1" t="s">
        <v>1311</v>
      </c>
      <c r="L310" s="1">
        <v>589</v>
      </c>
      <c r="M310" s="1" t="s">
        <v>1312</v>
      </c>
      <c r="N310" s="1" t="s">
        <v>1313</v>
      </c>
      <c r="O310" s="1">
        <v>1</v>
      </c>
      <c r="P310" s="1">
        <v>1</v>
      </c>
      <c r="Q310" s="1">
        <v>1</v>
      </c>
      <c r="R310" s="1">
        <v>0</v>
      </c>
      <c r="S310" s="1" t="s">
        <v>280</v>
      </c>
      <c r="T310" s="1" t="s">
        <v>280</v>
      </c>
      <c r="U310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('00001','5','費用','02','特別損失','001','特別損失','0010','他特別損失','589','特別損失１','とくべつそんしつ','1','1','1','0',current_timestamp,current_timestamp);</v>
      </c>
    </row>
    <row r="311" spans="3:21">
      <c r="C311" s="99" t="s">
        <v>276</v>
      </c>
      <c r="D311" s="16" t="s">
        <v>1036</v>
      </c>
      <c r="E311" s="16" t="s">
        <v>1037</v>
      </c>
      <c r="F311" s="16" t="s">
        <v>812</v>
      </c>
      <c r="G311" s="1" t="s">
        <v>1293</v>
      </c>
      <c r="H311" s="1" t="s">
        <v>676</v>
      </c>
      <c r="I311" s="1" t="s">
        <v>1293</v>
      </c>
      <c r="J311" s="1" t="s">
        <v>802</v>
      </c>
      <c r="K311" s="1" t="s">
        <v>1311</v>
      </c>
      <c r="L311" s="1">
        <v>590</v>
      </c>
      <c r="M311" s="1" t="s">
        <v>1314</v>
      </c>
      <c r="N311" s="1" t="s">
        <v>1313</v>
      </c>
      <c r="O311" s="1">
        <v>1</v>
      </c>
      <c r="P311" s="1">
        <v>1</v>
      </c>
      <c r="Q311" s="1">
        <v>1</v>
      </c>
      <c r="R311" s="1">
        <v>0</v>
      </c>
      <c r="S311" s="1" t="s">
        <v>280</v>
      </c>
      <c r="T311" s="1" t="s">
        <v>280</v>
      </c>
      <c r="U311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('00001','5','費用','02','特別損失','001','特別損失','0010','他特別損失','590','特別損失２','とくべつそんしつ','1','1','1','0',current_timestamp,current_timestamp);</v>
      </c>
    </row>
    <row r="312" spans="3:21">
      <c r="C312" s="99" t="s">
        <v>276</v>
      </c>
      <c r="D312" s="16" t="s">
        <v>1036</v>
      </c>
      <c r="E312" s="16" t="s">
        <v>1037</v>
      </c>
      <c r="F312" s="16" t="s">
        <v>812</v>
      </c>
      <c r="G312" s="1" t="s">
        <v>1293</v>
      </c>
      <c r="H312" s="1" t="s">
        <v>676</v>
      </c>
      <c r="I312" s="1" t="s">
        <v>1293</v>
      </c>
      <c r="J312" s="1" t="s">
        <v>802</v>
      </c>
      <c r="K312" s="1" t="s">
        <v>1311</v>
      </c>
      <c r="L312" s="1">
        <v>591</v>
      </c>
      <c r="M312" s="1" t="s">
        <v>1315</v>
      </c>
      <c r="N312" s="1" t="s">
        <v>1313</v>
      </c>
      <c r="O312" s="1">
        <v>1</v>
      </c>
      <c r="P312" s="1">
        <v>1</v>
      </c>
      <c r="Q312" s="1">
        <v>1</v>
      </c>
      <c r="R312" s="1">
        <v>0</v>
      </c>
      <c r="S312" s="1" t="s">
        <v>280</v>
      </c>
      <c r="T312" s="1" t="s">
        <v>280</v>
      </c>
      <c r="U312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('00001','5','費用','02','特別損失','001','特別損失','0010','他特別損失','591','特別損失３','とくべつそんしつ','1','1','1','0',current_timestamp,current_timestamp);</v>
      </c>
    </row>
    <row r="313" spans="3:21">
      <c r="C313" s="99" t="s">
        <v>276</v>
      </c>
      <c r="D313" s="16" t="s">
        <v>1036</v>
      </c>
      <c r="E313" s="16" t="s">
        <v>1037</v>
      </c>
      <c r="F313" s="16" t="s">
        <v>812</v>
      </c>
      <c r="G313" s="1" t="s">
        <v>1293</v>
      </c>
      <c r="H313" s="1" t="s">
        <v>676</v>
      </c>
      <c r="I313" s="1" t="s">
        <v>1293</v>
      </c>
      <c r="J313" s="1" t="s">
        <v>802</v>
      </c>
      <c r="K313" s="1" t="s">
        <v>1311</v>
      </c>
      <c r="L313" s="1">
        <v>592</v>
      </c>
      <c r="M313" s="1" t="s">
        <v>1316</v>
      </c>
      <c r="N313" s="1" t="s">
        <v>1313</v>
      </c>
      <c r="O313" s="1">
        <v>1</v>
      </c>
      <c r="P313" s="1">
        <v>1</v>
      </c>
      <c r="Q313" s="1">
        <v>1</v>
      </c>
      <c r="R313" s="1">
        <v>0</v>
      </c>
      <c r="S313" s="1" t="s">
        <v>280</v>
      </c>
      <c r="T313" s="1" t="s">
        <v>280</v>
      </c>
      <c r="U31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('00001','5','費用','02','特別損失','001','特別損失','0010','他特別損失','592','特別損失４','とくべつそんしつ','1','1','1','0',current_timestamp,current_timestamp);</v>
      </c>
    </row>
    <row r="314" spans="3:21">
      <c r="C314" s="99" t="s">
        <v>276</v>
      </c>
      <c r="D314" s="16" t="s">
        <v>1036</v>
      </c>
      <c r="E314" s="16" t="s">
        <v>1037</v>
      </c>
      <c r="F314" s="16" t="s">
        <v>812</v>
      </c>
      <c r="G314" s="1" t="s">
        <v>1293</v>
      </c>
      <c r="H314" s="1" t="s">
        <v>676</v>
      </c>
      <c r="I314" s="1" t="s">
        <v>1293</v>
      </c>
      <c r="J314" s="1" t="s">
        <v>802</v>
      </c>
      <c r="K314" s="1" t="s">
        <v>1311</v>
      </c>
      <c r="L314" s="1">
        <v>593</v>
      </c>
      <c r="M314" s="1" t="s">
        <v>1317</v>
      </c>
      <c r="N314" s="1" t="s">
        <v>1313</v>
      </c>
      <c r="O314" s="1">
        <v>1</v>
      </c>
      <c r="P314" s="1">
        <v>1</v>
      </c>
      <c r="Q314" s="1">
        <v>1</v>
      </c>
      <c r="R314" s="1">
        <v>0</v>
      </c>
      <c r="S314" s="1" t="s">
        <v>280</v>
      </c>
      <c r="T314" s="1" t="s">
        <v>280</v>
      </c>
      <c r="U31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('00001','5','費用','02','特別損失','001','特別損失','0010','他特別損失','593','特別損失５','とくべつそんしつ','1','1','1','0',current_timestamp,current_timestamp);</v>
      </c>
    </row>
    <row r="315" spans="3:21">
      <c r="C315" s="99" t="s">
        <v>276</v>
      </c>
      <c r="D315" s="16" t="s">
        <v>1036</v>
      </c>
      <c r="E315" s="16" t="s">
        <v>1037</v>
      </c>
      <c r="F315" s="16" t="s">
        <v>812</v>
      </c>
      <c r="G315" s="1" t="s">
        <v>1293</v>
      </c>
      <c r="H315" s="1" t="s">
        <v>676</v>
      </c>
      <c r="I315" s="1" t="s">
        <v>1293</v>
      </c>
      <c r="J315" s="1" t="s">
        <v>802</v>
      </c>
      <c r="K315" s="1" t="s">
        <v>1311</v>
      </c>
      <c r="L315" s="1">
        <v>594</v>
      </c>
      <c r="M315" s="1" t="s">
        <v>1318</v>
      </c>
      <c r="N315" s="1" t="s">
        <v>1313</v>
      </c>
      <c r="O315" s="1">
        <v>1</v>
      </c>
      <c r="P315" s="1">
        <v>1</v>
      </c>
      <c r="Q315" s="1">
        <v>1</v>
      </c>
      <c r="R315" s="1">
        <v>0</v>
      </c>
      <c r="S315" s="1" t="s">
        <v>280</v>
      </c>
      <c r="T315" s="1" t="s">
        <v>280</v>
      </c>
      <c r="U31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('00001','5','費用','02','特別損失','001','特別損失','0010','他特別損失','594','特別損失６','とくべつそんしつ','1','1','1','0',current_timestamp,current_timestamp);</v>
      </c>
    </row>
    <row r="316" spans="3:21">
      <c r="C316" s="99" t="s">
        <v>276</v>
      </c>
      <c r="D316" s="16" t="s">
        <v>1036</v>
      </c>
      <c r="E316" s="16" t="s">
        <v>1037</v>
      </c>
      <c r="F316" s="16" t="s">
        <v>812</v>
      </c>
      <c r="G316" s="1" t="s">
        <v>1293</v>
      </c>
      <c r="H316" s="1" t="s">
        <v>676</v>
      </c>
      <c r="I316" s="1" t="s">
        <v>1293</v>
      </c>
      <c r="J316" s="1" t="s">
        <v>805</v>
      </c>
      <c r="K316" s="1" t="s">
        <v>1319</v>
      </c>
      <c r="L316" s="1">
        <v>595</v>
      </c>
      <c r="M316" s="1" t="s">
        <v>1319</v>
      </c>
      <c r="N316" s="1" t="s">
        <v>1320</v>
      </c>
      <c r="O316" s="1">
        <v>1</v>
      </c>
      <c r="P316" s="1">
        <v>1</v>
      </c>
      <c r="Q316" s="1">
        <v>1</v>
      </c>
      <c r="R316" s="1">
        <v>0</v>
      </c>
      <c r="S316" s="1" t="s">
        <v>280</v>
      </c>
      <c r="T316" s="1" t="s">
        <v>280</v>
      </c>
      <c r="U316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('00001','5','費用','02','特別損失','001','特別損失','0011','法人税等','595','法人税等','ほうじんぜいとう','1','1','1','0',current_timestamp,current_timestamp);</v>
      </c>
    </row>
    <row r="317" spans="3:21">
      <c r="C317" s="99" t="s">
        <v>276</v>
      </c>
      <c r="D317" s="16" t="s">
        <v>1036</v>
      </c>
      <c r="E317" s="16" t="s">
        <v>1037</v>
      </c>
      <c r="F317" s="16" t="s">
        <v>812</v>
      </c>
      <c r="G317" s="1" t="s">
        <v>1293</v>
      </c>
      <c r="H317" s="1" t="s">
        <v>676</v>
      </c>
      <c r="I317" s="1" t="s">
        <v>1293</v>
      </c>
      <c r="J317" s="1" t="s">
        <v>808</v>
      </c>
      <c r="K317" s="1" t="s">
        <v>1321</v>
      </c>
      <c r="L317" s="1">
        <v>596</v>
      </c>
      <c r="M317" s="1" t="s">
        <v>1321</v>
      </c>
      <c r="N317" s="1" t="s">
        <v>1322</v>
      </c>
      <c r="O317" s="1">
        <v>1</v>
      </c>
      <c r="P317" s="1">
        <v>1</v>
      </c>
      <c r="Q317" s="1">
        <v>1</v>
      </c>
      <c r="R317" s="1">
        <v>0</v>
      </c>
      <c r="S317" s="1" t="s">
        <v>280</v>
      </c>
      <c r="T317" s="1" t="s">
        <v>280</v>
      </c>
      <c r="U317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('00001','5','費用','02','特別損失','001','特別損失','0012','法人税等調整額','596','法人税等調整額','ほうじんぜいとうちょうせい','1','1','1','0',current_timestamp,current_timestamp);</v>
      </c>
    </row>
    <row r="318" spans="3:21">
      <c r="C318" s="99" t="s">
        <v>276</v>
      </c>
      <c r="D318" s="16" t="s">
        <v>1036</v>
      </c>
      <c r="E318" s="16" t="s">
        <v>1037</v>
      </c>
      <c r="F318" s="16" t="s">
        <v>881</v>
      </c>
      <c r="G318" s="1" t="s">
        <v>1323</v>
      </c>
      <c r="H318" s="1" t="s">
        <v>676</v>
      </c>
      <c r="I318" s="1" t="s">
        <v>1324</v>
      </c>
      <c r="J318" s="1" t="s">
        <v>678</v>
      </c>
      <c r="K318" s="1" t="s">
        <v>1325</v>
      </c>
      <c r="L318" s="1">
        <v>611</v>
      </c>
      <c r="M318" s="1" t="s">
        <v>1326</v>
      </c>
      <c r="N318" s="1" t="s">
        <v>1327</v>
      </c>
      <c r="O318" s="1">
        <v>1</v>
      </c>
      <c r="P318" s="1">
        <v>1</v>
      </c>
      <c r="Q318" s="1">
        <v>1</v>
      </c>
      <c r="R318" s="1">
        <v>0</v>
      </c>
      <c r="S318" s="1" t="s">
        <v>280</v>
      </c>
      <c r="T318" s="1" t="s">
        <v>280</v>
      </c>
      <c r="U318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('00001','5','費用','03','製造原価','001','材料費','0001','他原価原材料仕入','611','原価 原材料仕入１','げんざいりょうしいれ','1','1','1','0',current_timestamp,current_timestamp);</v>
      </c>
    </row>
    <row r="319" spans="3:21">
      <c r="C319" s="99" t="s">
        <v>276</v>
      </c>
      <c r="D319" s="16" t="s">
        <v>1036</v>
      </c>
      <c r="E319" s="16" t="s">
        <v>1037</v>
      </c>
      <c r="F319" s="17" t="s">
        <v>881</v>
      </c>
      <c r="G319" s="1" t="s">
        <v>1323</v>
      </c>
      <c r="H319" s="1" t="s">
        <v>676</v>
      </c>
      <c r="I319" s="1" t="s">
        <v>1324</v>
      </c>
      <c r="J319" s="1" t="s">
        <v>678</v>
      </c>
      <c r="K319" s="1" t="s">
        <v>1325</v>
      </c>
      <c r="L319" s="1">
        <v>612</v>
      </c>
      <c r="M319" s="1" t="s">
        <v>1328</v>
      </c>
      <c r="N319" s="1" t="s">
        <v>1327</v>
      </c>
      <c r="O319" s="1">
        <v>1</v>
      </c>
      <c r="P319" s="1">
        <v>1</v>
      </c>
      <c r="Q319" s="1">
        <v>1</v>
      </c>
      <c r="R319" s="1">
        <v>0</v>
      </c>
      <c r="S319" s="1" t="s">
        <v>280</v>
      </c>
      <c r="T319" s="1" t="s">
        <v>280</v>
      </c>
      <c r="U319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('00001','5','費用','03','製造原価','001','材料費','0001','他原価原材料仕入','612','原価 原材料仕入２','げんざいりょうしいれ','1','1','1','0',current_timestamp,current_timestamp);</v>
      </c>
    </row>
    <row r="320" spans="3:21">
      <c r="C320" s="99" t="s">
        <v>276</v>
      </c>
      <c r="D320" s="16" t="s">
        <v>1036</v>
      </c>
      <c r="E320" s="16" t="s">
        <v>1037</v>
      </c>
      <c r="F320" s="17" t="s">
        <v>881</v>
      </c>
      <c r="G320" s="1" t="s">
        <v>1323</v>
      </c>
      <c r="H320" s="1" t="s">
        <v>676</v>
      </c>
      <c r="I320" s="1" t="s">
        <v>1324</v>
      </c>
      <c r="J320" s="1" t="s">
        <v>678</v>
      </c>
      <c r="K320" s="1" t="s">
        <v>1325</v>
      </c>
      <c r="L320" s="1">
        <v>613</v>
      </c>
      <c r="M320" s="1" t="s">
        <v>1329</v>
      </c>
      <c r="N320" s="1" t="s">
        <v>1327</v>
      </c>
      <c r="O320" s="1">
        <v>1</v>
      </c>
      <c r="P320" s="1">
        <v>1</v>
      </c>
      <c r="Q320" s="1">
        <v>1</v>
      </c>
      <c r="R320" s="1">
        <v>0</v>
      </c>
      <c r="S320" s="1" t="s">
        <v>280</v>
      </c>
      <c r="T320" s="1" t="s">
        <v>280</v>
      </c>
      <c r="U320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('00001','5','費用','03','製造原価','001','材料費','0001','他原価原材料仕入','613','原価 原材料仕入３','げんざいりょうしいれ','1','1','1','0',current_timestamp,current_timestamp);</v>
      </c>
    </row>
    <row r="321" spans="3:21">
      <c r="C321" s="99" t="s">
        <v>276</v>
      </c>
      <c r="D321" s="16" t="s">
        <v>1036</v>
      </c>
      <c r="E321" s="16" t="s">
        <v>1037</v>
      </c>
      <c r="F321" s="17" t="s">
        <v>881</v>
      </c>
      <c r="G321" s="1" t="s">
        <v>1323</v>
      </c>
      <c r="H321" s="1" t="s">
        <v>676</v>
      </c>
      <c r="I321" s="1" t="s">
        <v>1324</v>
      </c>
      <c r="J321" s="1" t="s">
        <v>747</v>
      </c>
      <c r="K321" s="1" t="s">
        <v>1330</v>
      </c>
      <c r="L321" s="1">
        <v>614</v>
      </c>
      <c r="M321" s="1" t="s">
        <v>1331</v>
      </c>
      <c r="N321" s="1" t="s">
        <v>1332</v>
      </c>
      <c r="O321" s="1">
        <v>1</v>
      </c>
      <c r="P321" s="1">
        <v>1</v>
      </c>
      <c r="Q321" s="1">
        <v>1</v>
      </c>
      <c r="R321" s="1">
        <v>0</v>
      </c>
      <c r="S321" s="1" t="s">
        <v>280</v>
      </c>
      <c r="T321" s="1" t="s">
        <v>280</v>
      </c>
      <c r="U321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('00001','5','費用','03','製造原価','001','材料費','0002','他原価副資材仕入','614','原価 副資材仕入１','ふくしざいしいれ','1','1','1','0',current_timestamp,current_timestamp);</v>
      </c>
    </row>
    <row r="322" spans="3:21">
      <c r="C322" s="99" t="s">
        <v>276</v>
      </c>
      <c r="D322" s="16" t="s">
        <v>1036</v>
      </c>
      <c r="E322" s="16" t="s">
        <v>1037</v>
      </c>
      <c r="F322" s="16" t="s">
        <v>881</v>
      </c>
      <c r="G322" s="1" t="s">
        <v>1323</v>
      </c>
      <c r="H322" s="1" t="s">
        <v>676</v>
      </c>
      <c r="I322" s="1" t="s">
        <v>1324</v>
      </c>
      <c r="J322" s="1" t="s">
        <v>747</v>
      </c>
      <c r="K322" s="1" t="s">
        <v>1330</v>
      </c>
      <c r="L322" s="1">
        <v>615</v>
      </c>
      <c r="M322" s="1" t="s">
        <v>1333</v>
      </c>
      <c r="N322" s="1" t="s">
        <v>1332</v>
      </c>
      <c r="O322" s="1">
        <v>1</v>
      </c>
      <c r="P322" s="1">
        <v>1</v>
      </c>
      <c r="Q322" s="1">
        <v>1</v>
      </c>
      <c r="R322" s="1">
        <v>0</v>
      </c>
      <c r="S322" s="1" t="s">
        <v>280</v>
      </c>
      <c r="T322" s="1" t="s">
        <v>280</v>
      </c>
      <c r="U322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('00001','5','費用','03','製造原価','001','材料費','0002','他原価副資材仕入','615','原価 副資材仕入２','ふくしざいしいれ','1','1','1','0',current_timestamp,current_timestamp);</v>
      </c>
    </row>
    <row r="323" spans="3:21">
      <c r="C323" s="99" t="s">
        <v>276</v>
      </c>
      <c r="D323" s="16" t="s">
        <v>1036</v>
      </c>
      <c r="E323" s="16" t="s">
        <v>1037</v>
      </c>
      <c r="F323" s="16" t="s">
        <v>881</v>
      </c>
      <c r="G323" s="1" t="s">
        <v>1323</v>
      </c>
      <c r="H323" s="1" t="s">
        <v>676</v>
      </c>
      <c r="I323" s="1" t="s">
        <v>1324</v>
      </c>
      <c r="J323" s="1" t="s">
        <v>685</v>
      </c>
      <c r="K323" s="1" t="s">
        <v>1334</v>
      </c>
      <c r="L323" s="1">
        <v>616</v>
      </c>
      <c r="M323" s="1" t="s">
        <v>1335</v>
      </c>
      <c r="N323" s="1" t="s">
        <v>1336</v>
      </c>
      <c r="O323" s="1">
        <v>1</v>
      </c>
      <c r="P323" s="1">
        <v>1</v>
      </c>
      <c r="Q323" s="1">
        <v>1</v>
      </c>
      <c r="R323" s="1">
        <v>0</v>
      </c>
      <c r="S323" s="1" t="s">
        <v>280</v>
      </c>
      <c r="T323" s="1" t="s">
        <v>280</v>
      </c>
      <c r="U323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('00001','5','費用','03','製造原価','001','材料費','0003','原価原材料仕入値引','616','原価 原材料仕入値引','げんざいりょうしいれねびき','1','1','1','0',current_timestamp,current_timestamp);</v>
      </c>
    </row>
    <row r="324" spans="1:21">
      <c r="A324" s="4" t="s">
        <v>786</v>
      </c>
      <c r="C324" s="99" t="s">
        <v>276</v>
      </c>
      <c r="D324" s="16" t="s">
        <v>1036</v>
      </c>
      <c r="E324" s="16" t="s">
        <v>1037</v>
      </c>
      <c r="F324" s="24" t="s">
        <v>881</v>
      </c>
      <c r="G324" s="1" t="s">
        <v>1323</v>
      </c>
      <c r="H324" s="1" t="s">
        <v>676</v>
      </c>
      <c r="I324" s="1" t="s">
        <v>1324</v>
      </c>
      <c r="J324" s="29" t="s">
        <v>698</v>
      </c>
      <c r="K324" s="1" t="s">
        <v>1337</v>
      </c>
      <c r="L324" s="1">
        <v>617</v>
      </c>
      <c r="M324" s="1" t="s">
        <v>1338</v>
      </c>
      <c r="N324" s="1" t="s">
        <v>1339</v>
      </c>
      <c r="O324" s="1">
        <v>1</v>
      </c>
      <c r="P324" s="1">
        <v>1</v>
      </c>
      <c r="Q324" s="1">
        <v>1</v>
      </c>
      <c r="R324" s="1">
        <v>0</v>
      </c>
      <c r="S324" s="1" t="s">
        <v>280</v>
      </c>
      <c r="T324" s="1" t="s">
        <v>280</v>
      </c>
      <c r="U324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('00001','5','費用','03','製造原価','001','材料費','0004','原価原材料仕入返品','617','原価 原材料仕入返品','げんざいりょうしいれへんぴん','1','1','1','0',current_timestamp,current_timestamp);</v>
      </c>
    </row>
    <row r="325" spans="3:21">
      <c r="C325" s="99" t="s">
        <v>276</v>
      </c>
      <c r="D325" s="16" t="s">
        <v>1036</v>
      </c>
      <c r="E325" s="16" t="s">
        <v>1037</v>
      </c>
      <c r="F325" s="24" t="s">
        <v>881</v>
      </c>
      <c r="G325" s="1" t="s">
        <v>1323</v>
      </c>
      <c r="H325" s="1" t="s">
        <v>676</v>
      </c>
      <c r="I325" s="1" t="s">
        <v>1324</v>
      </c>
      <c r="J325" s="1" t="s">
        <v>711</v>
      </c>
      <c r="K325" s="1" t="s">
        <v>1340</v>
      </c>
      <c r="L325" s="1">
        <v>618</v>
      </c>
      <c r="M325" s="1" t="s">
        <v>1341</v>
      </c>
      <c r="N325" s="1" t="s">
        <v>1342</v>
      </c>
      <c r="O325" s="1">
        <v>1</v>
      </c>
      <c r="P325" s="1">
        <v>1</v>
      </c>
      <c r="Q325" s="1">
        <v>1</v>
      </c>
      <c r="R325" s="1">
        <v>0</v>
      </c>
      <c r="S325" s="1" t="s">
        <v>280</v>
      </c>
      <c r="T325" s="1" t="s">
        <v>280</v>
      </c>
      <c r="U325" s="1" t="str">
        <f t="shared" si="4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('00001','5','費用','03','製造原価','001','材料費','0005','原価期末材料棚卸高','618','原価 期末材料棚卸高','きまつざいりょうたなおろしだか','1','1','1','0',current_timestamp,current_timestamp);</v>
      </c>
    </row>
    <row r="326" spans="3:21">
      <c r="C326" s="99" t="s">
        <v>276</v>
      </c>
      <c r="D326" s="16" t="s">
        <v>1036</v>
      </c>
      <c r="E326" s="16" t="s">
        <v>1037</v>
      </c>
      <c r="F326" s="21" t="s">
        <v>881</v>
      </c>
      <c r="G326" s="1" t="s">
        <v>1323</v>
      </c>
      <c r="H326" s="1" t="s">
        <v>740</v>
      </c>
      <c r="I326" s="1" t="s">
        <v>1343</v>
      </c>
      <c r="J326" s="1" t="s">
        <v>678</v>
      </c>
      <c r="K326" s="1" t="s">
        <v>1343</v>
      </c>
      <c r="L326" s="1">
        <v>625</v>
      </c>
      <c r="M326" s="1" t="s">
        <v>1344</v>
      </c>
      <c r="N326" s="1" t="s">
        <v>1345</v>
      </c>
      <c r="O326" s="1">
        <v>1</v>
      </c>
      <c r="P326" s="1">
        <v>1</v>
      </c>
      <c r="Q326" s="1">
        <v>1</v>
      </c>
      <c r="R326" s="1">
        <v>0</v>
      </c>
      <c r="S326" s="1" t="s">
        <v>280</v>
      </c>
      <c r="T326" s="1" t="s">
        <v>280</v>
      </c>
      <c r="U326" s="1" t="str">
        <f t="shared" ref="U326:U363" si="5"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326&amp;"','"&amp;D326&amp;"','"&amp;E326&amp;"','"&amp;F326&amp;"','"&amp;G326&amp;"','"&amp;H326&amp;"','"&amp;I326&amp;"','"&amp;J326&amp;"','"&amp;K326&amp;"','"&amp;L326&amp;"','"&amp;M326&amp;"','"&amp;N326&amp;"','"&amp;O326&amp;"','"&amp;P326&amp;"','"&amp;Q326&amp;"','"&amp;R326&amp;"',"&amp;S326&amp;","&amp;T326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('00001','5','費用','03','製造原価','002','外注加工費','0001','外注加工費','625','原価 外注加工費','がいちゅうかこうひ','1','1','1','0',current_timestamp,current_timestamp);</v>
      </c>
    </row>
    <row r="327" spans="3:21">
      <c r="C327" s="99" t="s">
        <v>276</v>
      </c>
      <c r="D327" s="16" t="s">
        <v>1036</v>
      </c>
      <c r="E327" s="16" t="s">
        <v>1037</v>
      </c>
      <c r="F327" s="17" t="s">
        <v>881</v>
      </c>
      <c r="G327" s="1" t="s">
        <v>1323</v>
      </c>
      <c r="H327" s="1" t="s">
        <v>743</v>
      </c>
      <c r="I327" s="1" t="s">
        <v>1346</v>
      </c>
      <c r="J327" s="1" t="s">
        <v>678</v>
      </c>
      <c r="K327" s="1" t="s">
        <v>1347</v>
      </c>
      <c r="L327" s="1">
        <v>631</v>
      </c>
      <c r="M327" s="1" t="s">
        <v>1348</v>
      </c>
      <c r="N327" s="1" t="s">
        <v>1349</v>
      </c>
      <c r="O327" s="1">
        <v>1</v>
      </c>
      <c r="P327" s="1">
        <v>1</v>
      </c>
      <c r="Q327" s="1">
        <v>1</v>
      </c>
      <c r="R327" s="1">
        <v>0</v>
      </c>
      <c r="S327" s="1" t="s">
        <v>280</v>
      </c>
      <c r="T327" s="1" t="s">
        <v>280</v>
      </c>
      <c r="U327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('00001','5','費用','03','製造原価','003','工場経費','0001','人件費','631','原価 賃金手当','ちんぎんてあて','1','1','1','0',current_timestamp,current_timestamp);</v>
      </c>
    </row>
    <row r="328" spans="3:21">
      <c r="C328" s="99" t="s">
        <v>276</v>
      </c>
      <c r="D328" s="16" t="s">
        <v>1036</v>
      </c>
      <c r="E328" s="16" t="s">
        <v>1037</v>
      </c>
      <c r="F328" s="16" t="s">
        <v>881</v>
      </c>
      <c r="G328" s="1" t="s">
        <v>1323</v>
      </c>
      <c r="H328" s="1" t="s">
        <v>743</v>
      </c>
      <c r="I328" s="1" t="s">
        <v>1346</v>
      </c>
      <c r="J328" s="1" t="s">
        <v>678</v>
      </c>
      <c r="K328" s="1" t="s">
        <v>1347</v>
      </c>
      <c r="L328" s="1">
        <v>632</v>
      </c>
      <c r="M328" s="1" t="s">
        <v>1350</v>
      </c>
      <c r="N328" s="1" t="s">
        <v>1075</v>
      </c>
      <c r="O328" s="1">
        <v>1</v>
      </c>
      <c r="P328" s="1">
        <v>1</v>
      </c>
      <c r="Q328" s="1">
        <v>1</v>
      </c>
      <c r="R328" s="1">
        <v>0</v>
      </c>
      <c r="S328" s="1" t="s">
        <v>280</v>
      </c>
      <c r="T328" s="1" t="s">
        <v>280</v>
      </c>
      <c r="U328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('00001','5','費用','03','製造原価','003','工場経費','0001','人件費','632','原価 賞与手当','しょうよてあて','1','1','1','0',current_timestamp,current_timestamp);</v>
      </c>
    </row>
    <row r="329" spans="3:21">
      <c r="C329" s="99" t="s">
        <v>276</v>
      </c>
      <c r="D329" s="16" t="s">
        <v>1036</v>
      </c>
      <c r="E329" s="16" t="s">
        <v>1037</v>
      </c>
      <c r="F329" s="16" t="s">
        <v>881</v>
      </c>
      <c r="G329" s="1" t="s">
        <v>1323</v>
      </c>
      <c r="H329" s="1" t="s">
        <v>743</v>
      </c>
      <c r="I329" s="1" t="s">
        <v>1346</v>
      </c>
      <c r="J329" s="1" t="s">
        <v>678</v>
      </c>
      <c r="K329" s="1" t="s">
        <v>1347</v>
      </c>
      <c r="L329" s="1">
        <v>633</v>
      </c>
      <c r="M329" s="1" t="s">
        <v>1351</v>
      </c>
      <c r="N329" s="1" t="s">
        <v>1066</v>
      </c>
      <c r="O329" s="1">
        <v>1</v>
      </c>
      <c r="P329" s="1">
        <v>1</v>
      </c>
      <c r="Q329" s="1">
        <v>1</v>
      </c>
      <c r="R329" s="1">
        <v>0</v>
      </c>
      <c r="S329" s="1" t="s">
        <v>280</v>
      </c>
      <c r="T329" s="1" t="s">
        <v>280</v>
      </c>
      <c r="U329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('00001','5','費用','03','製造原価','003','工場経費','0001','人件費','633','原価 退職金及び掛金','たいしょくかけきん','1','1','1','0',current_timestamp,current_timestamp);</v>
      </c>
    </row>
    <row r="330" spans="3:21">
      <c r="C330" s="99" t="s">
        <v>276</v>
      </c>
      <c r="D330" s="16" t="s">
        <v>1036</v>
      </c>
      <c r="E330" s="16" t="s">
        <v>1037</v>
      </c>
      <c r="F330" s="16" t="s">
        <v>881</v>
      </c>
      <c r="G330" s="1" t="s">
        <v>1323</v>
      </c>
      <c r="H330" s="1" t="s">
        <v>743</v>
      </c>
      <c r="I330" s="1" t="s">
        <v>1346</v>
      </c>
      <c r="J330" s="1" t="s">
        <v>678</v>
      </c>
      <c r="K330" s="1" t="s">
        <v>1347</v>
      </c>
      <c r="L330" s="1">
        <v>634</v>
      </c>
      <c r="M330" s="1" t="s">
        <v>1352</v>
      </c>
      <c r="N330" s="1" t="s">
        <v>1353</v>
      </c>
      <c r="O330" s="1">
        <v>1</v>
      </c>
      <c r="P330" s="1">
        <v>1</v>
      </c>
      <c r="Q330" s="1">
        <v>1</v>
      </c>
      <c r="R330" s="1">
        <v>0</v>
      </c>
      <c r="S330" s="1" t="s">
        <v>280</v>
      </c>
      <c r="T330" s="1" t="s">
        <v>280</v>
      </c>
      <c r="U330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('00001','5','費用','03','製造原価','003','工場経費','0001','人件費','634','原価 雑給','ざっきゅう','1','1','1','0',current_timestamp,current_timestamp);</v>
      </c>
    </row>
    <row r="331" spans="3:21">
      <c r="C331" s="99" t="s">
        <v>276</v>
      </c>
      <c r="D331" s="16" t="s">
        <v>1036</v>
      </c>
      <c r="E331" s="16" t="s">
        <v>1037</v>
      </c>
      <c r="F331" s="16" t="s">
        <v>881</v>
      </c>
      <c r="G331" s="1" t="s">
        <v>1323</v>
      </c>
      <c r="H331" s="1" t="s">
        <v>743</v>
      </c>
      <c r="I331" s="1" t="s">
        <v>1346</v>
      </c>
      <c r="J331" s="1" t="s">
        <v>678</v>
      </c>
      <c r="K331" s="1" t="s">
        <v>1347</v>
      </c>
      <c r="L331" s="1">
        <v>635</v>
      </c>
      <c r="M331" s="1" t="s">
        <v>1354</v>
      </c>
      <c r="N331" s="1" t="s">
        <v>1068</v>
      </c>
      <c r="O331" s="1">
        <v>1</v>
      </c>
      <c r="P331" s="1">
        <v>1</v>
      </c>
      <c r="Q331" s="1">
        <v>1</v>
      </c>
      <c r="R331" s="1">
        <v>0</v>
      </c>
      <c r="S331" s="1" t="s">
        <v>280</v>
      </c>
      <c r="T331" s="1" t="s">
        <v>280</v>
      </c>
      <c r="U331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('00001','5','費用','03','製造原価','003','工場経費','0001','人件費','635','原価 法定福利費','ほうていふくりひ','1','1','1','0',current_timestamp,current_timestamp);</v>
      </c>
    </row>
    <row r="332" spans="3:21">
      <c r="C332" s="99" t="s">
        <v>276</v>
      </c>
      <c r="D332" s="16" t="s">
        <v>1036</v>
      </c>
      <c r="E332" s="16" t="s">
        <v>1037</v>
      </c>
      <c r="F332" s="17" t="s">
        <v>881</v>
      </c>
      <c r="G332" s="1" t="s">
        <v>1323</v>
      </c>
      <c r="H332" s="1" t="s">
        <v>743</v>
      </c>
      <c r="I332" s="1" t="s">
        <v>1346</v>
      </c>
      <c r="J332" s="1" t="s">
        <v>678</v>
      </c>
      <c r="K332" s="1" t="s">
        <v>1347</v>
      </c>
      <c r="L332" s="1">
        <v>636</v>
      </c>
      <c r="M332" s="1" t="s">
        <v>1355</v>
      </c>
      <c r="N332" s="1" t="s">
        <v>1085</v>
      </c>
      <c r="O332" s="1">
        <v>1</v>
      </c>
      <c r="P332" s="1">
        <v>1</v>
      </c>
      <c r="Q332" s="1">
        <v>1</v>
      </c>
      <c r="R332" s="1">
        <v>0</v>
      </c>
      <c r="S332" s="1" t="s">
        <v>280</v>
      </c>
      <c r="T332" s="1" t="s">
        <v>280</v>
      </c>
      <c r="U332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('00001','5','費用','03','製造原価','003','工場経費','0001','人件費','636','原価 福利厚生費','ふくりこうせいひ','1','1','1','0',current_timestamp,current_timestamp);</v>
      </c>
    </row>
    <row r="333" spans="1:21">
      <c r="A333" s="4" t="s">
        <v>847</v>
      </c>
      <c r="C333" s="99" t="s">
        <v>276</v>
      </c>
      <c r="D333" s="16" t="s">
        <v>1036</v>
      </c>
      <c r="E333" s="16" t="s">
        <v>1037</v>
      </c>
      <c r="F333" s="17" t="s">
        <v>881</v>
      </c>
      <c r="G333" s="1" t="s">
        <v>1323</v>
      </c>
      <c r="H333" s="1" t="s">
        <v>758</v>
      </c>
      <c r="I333" s="1" t="s">
        <v>1356</v>
      </c>
      <c r="J333" s="1" t="s">
        <v>678</v>
      </c>
      <c r="K333" s="4" t="s">
        <v>1357</v>
      </c>
      <c r="L333" s="1">
        <v>637</v>
      </c>
      <c r="M333" s="1" t="s">
        <v>1358</v>
      </c>
      <c r="N333" s="1" t="s">
        <v>1359</v>
      </c>
      <c r="O333" s="1">
        <v>1</v>
      </c>
      <c r="P333" s="1">
        <v>1</v>
      </c>
      <c r="Q333" s="1">
        <v>1</v>
      </c>
      <c r="R333" s="1">
        <v>0</v>
      </c>
      <c r="S333" s="1" t="s">
        <v>280</v>
      </c>
      <c r="T333" s="1" t="s">
        <v>280</v>
      </c>
      <c r="U333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('00001','5','費用','03','製造原価','004','製造経費','0001','原価動力費','637','原価 動力費','どうりょくひ','1','1','1','0',current_timestamp,current_timestamp);</v>
      </c>
    </row>
    <row r="334" spans="1:21">
      <c r="A334" s="4" t="s">
        <v>786</v>
      </c>
      <c r="C334" s="99" t="s">
        <v>276</v>
      </c>
      <c r="D334" s="16" t="s">
        <v>1036</v>
      </c>
      <c r="E334" s="16" t="s">
        <v>1037</v>
      </c>
      <c r="F334" s="16" t="s">
        <v>881</v>
      </c>
      <c r="G334" s="1" t="s">
        <v>1323</v>
      </c>
      <c r="H334" s="1" t="s">
        <v>758</v>
      </c>
      <c r="I334" s="1" t="s">
        <v>1356</v>
      </c>
      <c r="J334" s="29" t="s">
        <v>747</v>
      </c>
      <c r="K334" s="4" t="s">
        <v>1360</v>
      </c>
      <c r="L334" s="1">
        <v>638</v>
      </c>
      <c r="M334" s="1" t="s">
        <v>1361</v>
      </c>
      <c r="N334" s="1" t="s">
        <v>1125</v>
      </c>
      <c r="O334" s="1">
        <v>1</v>
      </c>
      <c r="P334" s="1">
        <v>1</v>
      </c>
      <c r="Q334" s="1">
        <v>1</v>
      </c>
      <c r="R334" s="1">
        <v>0</v>
      </c>
      <c r="S334" s="1" t="s">
        <v>280</v>
      </c>
      <c r="T334" s="1" t="s">
        <v>280</v>
      </c>
      <c r="U334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('00001','5','費用','03','製造原価','004','製造経費','0002','原価水道光熱費','638','原価 水道光熱費','すいどうこうねつひ','1','1','1','0',current_timestamp,current_timestamp);</v>
      </c>
    </row>
    <row r="335" spans="1:21">
      <c r="A335" s="4" t="s">
        <v>786</v>
      </c>
      <c r="C335" s="99" t="s">
        <v>276</v>
      </c>
      <c r="D335" s="16" t="s">
        <v>1036</v>
      </c>
      <c r="E335" s="16" t="s">
        <v>1037</v>
      </c>
      <c r="F335" s="17" t="s">
        <v>881</v>
      </c>
      <c r="G335" s="1" t="s">
        <v>1323</v>
      </c>
      <c r="H335" s="1" t="s">
        <v>758</v>
      </c>
      <c r="I335" s="1" t="s">
        <v>1356</v>
      </c>
      <c r="J335" s="4" t="s">
        <v>685</v>
      </c>
      <c r="K335" s="4" t="s">
        <v>1362</v>
      </c>
      <c r="L335" s="1">
        <v>639</v>
      </c>
      <c r="M335" s="1" t="s">
        <v>1363</v>
      </c>
      <c r="N335" s="1" t="s">
        <v>1091</v>
      </c>
      <c r="O335" s="1">
        <v>1</v>
      </c>
      <c r="P335" s="1">
        <v>1</v>
      </c>
      <c r="Q335" s="1">
        <v>1</v>
      </c>
      <c r="R335" s="1">
        <v>0</v>
      </c>
      <c r="S335" s="1" t="s">
        <v>280</v>
      </c>
      <c r="T335" s="1" t="s">
        <v>280</v>
      </c>
      <c r="U335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('00001','5','費用','03','製造原価','004','製造経費','0003','原価運賃','639','原価 運賃','うんちん','1','1','1','0',current_timestamp,current_timestamp);</v>
      </c>
    </row>
    <row r="336" spans="1:21">
      <c r="A336" s="4" t="s">
        <v>786</v>
      </c>
      <c r="C336" s="99" t="s">
        <v>276</v>
      </c>
      <c r="D336" s="16" t="s">
        <v>1036</v>
      </c>
      <c r="E336" s="16" t="s">
        <v>1037</v>
      </c>
      <c r="F336" s="16" t="s">
        <v>881</v>
      </c>
      <c r="G336" s="1" t="s">
        <v>1323</v>
      </c>
      <c r="H336" s="1" t="s">
        <v>758</v>
      </c>
      <c r="I336" s="1" t="s">
        <v>1356</v>
      </c>
      <c r="J336" s="29" t="s">
        <v>698</v>
      </c>
      <c r="K336" s="4" t="s">
        <v>1364</v>
      </c>
      <c r="L336" s="1">
        <v>640</v>
      </c>
      <c r="M336" s="1" t="s">
        <v>1365</v>
      </c>
      <c r="N336" s="1" t="s">
        <v>1129</v>
      </c>
      <c r="O336" s="1">
        <v>1</v>
      </c>
      <c r="P336" s="1">
        <v>1</v>
      </c>
      <c r="Q336" s="1">
        <v>1</v>
      </c>
      <c r="R336" s="1">
        <v>0</v>
      </c>
      <c r="S336" s="1" t="s">
        <v>280</v>
      </c>
      <c r="T336" s="1" t="s">
        <v>280</v>
      </c>
      <c r="U336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('00001','5','費用','03','製造原価','004','製造経費','0004','原価修繕費','640','原価 修繕費','しゅうぜんひ','1','1','1','0',current_timestamp,current_timestamp);</v>
      </c>
    </row>
    <row r="337" spans="1:21">
      <c r="A337" s="4" t="s">
        <v>786</v>
      </c>
      <c r="C337" s="99" t="s">
        <v>276</v>
      </c>
      <c r="D337" s="16" t="s">
        <v>1036</v>
      </c>
      <c r="E337" s="16" t="s">
        <v>1037</v>
      </c>
      <c r="F337" s="16" t="s">
        <v>881</v>
      </c>
      <c r="G337" s="1" t="s">
        <v>1323</v>
      </c>
      <c r="H337" s="1" t="s">
        <v>758</v>
      </c>
      <c r="I337" s="1" t="s">
        <v>1356</v>
      </c>
      <c r="J337" s="4" t="s">
        <v>711</v>
      </c>
      <c r="K337" s="4" t="s">
        <v>1366</v>
      </c>
      <c r="L337" s="1">
        <v>641</v>
      </c>
      <c r="M337" s="1" t="s">
        <v>1367</v>
      </c>
      <c r="N337" s="1" t="s">
        <v>1119</v>
      </c>
      <c r="O337" s="1">
        <v>1</v>
      </c>
      <c r="P337" s="1">
        <v>1</v>
      </c>
      <c r="Q337" s="1">
        <v>1</v>
      </c>
      <c r="R337" s="1">
        <v>0</v>
      </c>
      <c r="S337" s="1" t="s">
        <v>280</v>
      </c>
      <c r="T337" s="1" t="s">
        <v>280</v>
      </c>
      <c r="U337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('00001','5','費用','03','製造原価','004','製造経費','0005','原価消耗品費','641','原価 消耗品費','しょうもうひんひ','1','1','1','0',current_timestamp,current_timestamp);</v>
      </c>
    </row>
    <row r="338" spans="1:21">
      <c r="A338" s="4" t="s">
        <v>786</v>
      </c>
      <c r="C338" s="99" t="s">
        <v>276</v>
      </c>
      <c r="D338" s="16" t="s">
        <v>1036</v>
      </c>
      <c r="E338" s="16" t="s">
        <v>1037</v>
      </c>
      <c r="F338" s="16" t="s">
        <v>881</v>
      </c>
      <c r="G338" s="1" t="s">
        <v>1323</v>
      </c>
      <c r="H338" s="1" t="s">
        <v>758</v>
      </c>
      <c r="I338" s="1" t="s">
        <v>1356</v>
      </c>
      <c r="J338" s="29" t="s">
        <v>719</v>
      </c>
      <c r="K338" s="4" t="s">
        <v>1368</v>
      </c>
      <c r="L338" s="1">
        <v>642</v>
      </c>
      <c r="M338" s="1" t="s">
        <v>1369</v>
      </c>
      <c r="N338" s="1" t="s">
        <v>1137</v>
      </c>
      <c r="O338" s="1">
        <v>1</v>
      </c>
      <c r="P338" s="1">
        <v>1</v>
      </c>
      <c r="Q338" s="1">
        <v>1</v>
      </c>
      <c r="R338" s="1">
        <v>0</v>
      </c>
      <c r="S338" s="1" t="s">
        <v>280</v>
      </c>
      <c r="T338" s="1" t="s">
        <v>280</v>
      </c>
      <c r="U338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('00001','5','費用','03','製造原価','004','製造経費','0006','原価機器賃借料','642','原価 機器賃借料','ききちんしゃくりょう','1','1','1','0',current_timestamp,current_timestamp);</v>
      </c>
    </row>
    <row r="339" spans="1:21">
      <c r="A339" s="4" t="s">
        <v>786</v>
      </c>
      <c r="C339" s="99" t="s">
        <v>276</v>
      </c>
      <c r="D339" s="16" t="s">
        <v>1036</v>
      </c>
      <c r="E339" s="16" t="s">
        <v>1037</v>
      </c>
      <c r="F339" s="16" t="s">
        <v>881</v>
      </c>
      <c r="G339" s="1" t="s">
        <v>1323</v>
      </c>
      <c r="H339" s="1" t="s">
        <v>758</v>
      </c>
      <c r="I339" s="1" t="s">
        <v>1356</v>
      </c>
      <c r="J339" s="4" t="s">
        <v>727</v>
      </c>
      <c r="K339" s="4" t="s">
        <v>1370</v>
      </c>
      <c r="L339" s="1">
        <v>643</v>
      </c>
      <c r="M339" s="1" t="s">
        <v>1371</v>
      </c>
      <c r="N339" s="1" t="s">
        <v>1097</v>
      </c>
      <c r="O339" s="1">
        <v>1</v>
      </c>
      <c r="P339" s="1">
        <v>1</v>
      </c>
      <c r="Q339" s="1">
        <v>1</v>
      </c>
      <c r="R339" s="1">
        <v>0</v>
      </c>
      <c r="S339" s="1" t="s">
        <v>280</v>
      </c>
      <c r="T339" s="1" t="s">
        <v>280</v>
      </c>
      <c r="U339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('00001','5','費用','03','製造原価','004','製造経費','0007','原価旅費交通費','643','原価 旅費交通費','りょひこうつうひ','1','1','1','0',current_timestamp,current_timestamp);</v>
      </c>
    </row>
    <row r="340" spans="1:21">
      <c r="A340" s="4" t="s">
        <v>786</v>
      </c>
      <c r="C340" s="99" t="s">
        <v>276</v>
      </c>
      <c r="D340" s="16" t="s">
        <v>1036</v>
      </c>
      <c r="E340" s="16" t="s">
        <v>1037</v>
      </c>
      <c r="F340" s="17" t="s">
        <v>881</v>
      </c>
      <c r="G340" s="1" t="s">
        <v>1323</v>
      </c>
      <c r="H340" s="1" t="s">
        <v>758</v>
      </c>
      <c r="I340" s="1" t="s">
        <v>1356</v>
      </c>
      <c r="J340" s="29" t="s">
        <v>735</v>
      </c>
      <c r="K340" s="4" t="s">
        <v>1372</v>
      </c>
      <c r="L340" s="1">
        <v>644</v>
      </c>
      <c r="M340" s="1" t="s">
        <v>1373</v>
      </c>
      <c r="N340" s="1" t="s">
        <v>1100</v>
      </c>
      <c r="O340" s="1">
        <v>1</v>
      </c>
      <c r="P340" s="1">
        <v>1</v>
      </c>
      <c r="Q340" s="1">
        <v>1</v>
      </c>
      <c r="R340" s="1">
        <v>0</v>
      </c>
      <c r="S340" s="1" t="s">
        <v>280</v>
      </c>
      <c r="T340" s="1" t="s">
        <v>280</v>
      </c>
      <c r="U340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('00001','5','費用','03','製造原価','004','製造経費','0008','原価車両費','644','原価 車両費','しゃりょうひ','1','1','1','0',current_timestamp,current_timestamp);</v>
      </c>
    </row>
    <row r="341" spans="1:21">
      <c r="A341" s="4" t="s">
        <v>786</v>
      </c>
      <c r="C341" s="99" t="s">
        <v>276</v>
      </c>
      <c r="D341" s="16" t="s">
        <v>1036</v>
      </c>
      <c r="E341" s="16" t="s">
        <v>1037</v>
      </c>
      <c r="F341" s="16" t="s">
        <v>881</v>
      </c>
      <c r="G341" s="1" t="s">
        <v>1323</v>
      </c>
      <c r="H341" s="1" t="s">
        <v>758</v>
      </c>
      <c r="I341" s="1" t="s">
        <v>1356</v>
      </c>
      <c r="J341" s="4" t="s">
        <v>799</v>
      </c>
      <c r="K341" s="4" t="s">
        <v>1374</v>
      </c>
      <c r="L341" s="1">
        <v>645</v>
      </c>
      <c r="M341" s="1" t="s">
        <v>1375</v>
      </c>
      <c r="N341" s="1" t="s">
        <v>1109</v>
      </c>
      <c r="O341" s="1">
        <v>1</v>
      </c>
      <c r="P341" s="1">
        <v>1</v>
      </c>
      <c r="Q341" s="1">
        <v>1</v>
      </c>
      <c r="R341" s="1">
        <v>0</v>
      </c>
      <c r="S341" s="1" t="s">
        <v>280</v>
      </c>
      <c r="T341" s="1" t="s">
        <v>280</v>
      </c>
      <c r="U341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('00001','5','費用','03','製造原価','004','製造経費','0009','原価通信費','645','原価 通信費','つうしんひ','1','1','1','0',current_timestamp,current_timestamp);</v>
      </c>
    </row>
    <row r="342" spans="1:21">
      <c r="A342" s="4" t="s">
        <v>786</v>
      </c>
      <c r="C342" s="99" t="s">
        <v>276</v>
      </c>
      <c r="D342" s="16" t="s">
        <v>1036</v>
      </c>
      <c r="E342" s="16" t="s">
        <v>1037</v>
      </c>
      <c r="F342" s="16" t="s">
        <v>881</v>
      </c>
      <c r="G342" s="1" t="s">
        <v>1323</v>
      </c>
      <c r="H342" s="1" t="s">
        <v>758</v>
      </c>
      <c r="I342" s="1" t="s">
        <v>1356</v>
      </c>
      <c r="J342" s="29" t="s">
        <v>802</v>
      </c>
      <c r="K342" s="4" t="s">
        <v>1376</v>
      </c>
      <c r="L342" s="1">
        <v>646</v>
      </c>
      <c r="M342" s="1" t="s">
        <v>1377</v>
      </c>
      <c r="N342" s="1" t="s">
        <v>1112</v>
      </c>
      <c r="O342" s="1">
        <v>1</v>
      </c>
      <c r="P342" s="1">
        <v>1</v>
      </c>
      <c r="Q342" s="1">
        <v>1</v>
      </c>
      <c r="R342" s="1">
        <v>0</v>
      </c>
      <c r="S342" s="1" t="s">
        <v>280</v>
      </c>
      <c r="T342" s="1" t="s">
        <v>280</v>
      </c>
      <c r="U342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('00001','5','費用','03','製造原価','004','製造経費','0010','原価情報収集費','646','原価 情報収集費','じょうほうしゅうしゅうひ','1','1','1','0',current_timestamp,current_timestamp);</v>
      </c>
    </row>
    <row r="343" spans="1:21">
      <c r="A343" s="4" t="s">
        <v>786</v>
      </c>
      <c r="C343" s="99" t="s">
        <v>276</v>
      </c>
      <c r="D343" s="16" t="s">
        <v>1036</v>
      </c>
      <c r="E343" s="16" t="s">
        <v>1037</v>
      </c>
      <c r="F343" s="16" t="s">
        <v>881</v>
      </c>
      <c r="G343" s="1" t="s">
        <v>1323</v>
      </c>
      <c r="H343" s="1" t="s">
        <v>758</v>
      </c>
      <c r="I343" s="1" t="s">
        <v>1356</v>
      </c>
      <c r="J343" s="4" t="s">
        <v>805</v>
      </c>
      <c r="K343" s="4" t="s">
        <v>1378</v>
      </c>
      <c r="L343" s="1">
        <v>647</v>
      </c>
      <c r="M343" s="1" t="s">
        <v>1379</v>
      </c>
      <c r="N343" s="1" t="s">
        <v>1122</v>
      </c>
      <c r="O343" s="1">
        <v>1</v>
      </c>
      <c r="P343" s="1">
        <v>1</v>
      </c>
      <c r="Q343" s="1">
        <v>1</v>
      </c>
      <c r="R343" s="1">
        <v>0</v>
      </c>
      <c r="S343" s="1" t="s">
        <v>280</v>
      </c>
      <c r="T343" s="1" t="s">
        <v>280</v>
      </c>
      <c r="U343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('00001','5','費用','03','製造原価','004','製造経費','0011','原価事務用品費','647','原価 事務用品費','じむようひんひ','1','1','1','0',current_timestamp,current_timestamp);</v>
      </c>
    </row>
    <row r="344" spans="1:21">
      <c r="A344" s="4" t="s">
        <v>786</v>
      </c>
      <c r="C344" s="99" t="s">
        <v>276</v>
      </c>
      <c r="D344" s="16" t="s">
        <v>1036</v>
      </c>
      <c r="E344" s="16" t="s">
        <v>1037</v>
      </c>
      <c r="F344" s="17" t="s">
        <v>881</v>
      </c>
      <c r="G344" s="1" t="s">
        <v>1323</v>
      </c>
      <c r="H344" s="1" t="s">
        <v>758</v>
      </c>
      <c r="I344" s="1" t="s">
        <v>1356</v>
      </c>
      <c r="J344" s="29" t="s">
        <v>808</v>
      </c>
      <c r="K344" s="4" t="s">
        <v>1380</v>
      </c>
      <c r="L344" s="1">
        <v>648</v>
      </c>
      <c r="M344" s="1" t="s">
        <v>1381</v>
      </c>
      <c r="N344" s="1" t="s">
        <v>1103</v>
      </c>
      <c r="O344" s="1">
        <v>1</v>
      </c>
      <c r="P344" s="1">
        <v>1</v>
      </c>
      <c r="Q344" s="1">
        <v>1</v>
      </c>
      <c r="R344" s="1">
        <v>0</v>
      </c>
      <c r="S344" s="1" t="s">
        <v>280</v>
      </c>
      <c r="T344" s="1" t="s">
        <v>280</v>
      </c>
      <c r="U344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('00001','5','費用','03','製造原価','004','製造経費','0012','原価接待交際費','648','原価 接待交際費','せったいこうつうひ','1','1','1','0',current_timestamp,current_timestamp);</v>
      </c>
    </row>
    <row r="345" spans="1:21">
      <c r="A345" s="4" t="s">
        <v>786</v>
      </c>
      <c r="C345" s="99" t="s">
        <v>276</v>
      </c>
      <c r="D345" s="16" t="s">
        <v>1036</v>
      </c>
      <c r="E345" s="16" t="s">
        <v>1037</v>
      </c>
      <c r="F345" s="17" t="s">
        <v>881</v>
      </c>
      <c r="G345" s="1" t="s">
        <v>1323</v>
      </c>
      <c r="H345" s="1" t="s">
        <v>758</v>
      </c>
      <c r="I345" s="1" t="s">
        <v>1356</v>
      </c>
      <c r="J345" s="4" t="s">
        <v>933</v>
      </c>
      <c r="K345" s="4" t="s">
        <v>1382</v>
      </c>
      <c r="L345" s="1">
        <v>649</v>
      </c>
      <c r="M345" s="1" t="s">
        <v>1383</v>
      </c>
      <c r="N345" s="1" t="s">
        <v>1106</v>
      </c>
      <c r="O345" s="1">
        <v>1</v>
      </c>
      <c r="P345" s="1">
        <v>1</v>
      </c>
      <c r="Q345" s="1">
        <v>1</v>
      </c>
      <c r="R345" s="1">
        <v>0</v>
      </c>
      <c r="S345" s="1" t="s">
        <v>280</v>
      </c>
      <c r="T345" s="1" t="s">
        <v>280</v>
      </c>
      <c r="U345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('00001','5','費用','03','製造原価','004','製造経費','0013','原価会議会合費','649','原価 会議会合費','かいぎひ','1','1','1','0',current_timestamp,current_timestamp);</v>
      </c>
    </row>
    <row r="346" spans="1:21">
      <c r="A346" s="4" t="s">
        <v>786</v>
      </c>
      <c r="C346" s="99" t="s">
        <v>276</v>
      </c>
      <c r="D346" s="16" t="s">
        <v>1036</v>
      </c>
      <c r="E346" s="16" t="s">
        <v>1037</v>
      </c>
      <c r="F346" s="17" t="s">
        <v>881</v>
      </c>
      <c r="G346" s="1" t="s">
        <v>1323</v>
      </c>
      <c r="H346" s="1" t="s">
        <v>758</v>
      </c>
      <c r="I346" s="1" t="s">
        <v>1356</v>
      </c>
      <c r="J346" s="29" t="s">
        <v>936</v>
      </c>
      <c r="K346" s="4" t="s">
        <v>1384</v>
      </c>
      <c r="L346" s="1">
        <v>650</v>
      </c>
      <c r="M346" s="1" t="s">
        <v>1385</v>
      </c>
      <c r="N346" s="1" t="s">
        <v>1133</v>
      </c>
      <c r="O346" s="1">
        <v>1</v>
      </c>
      <c r="P346" s="1">
        <v>1</v>
      </c>
      <c r="Q346" s="1">
        <v>1</v>
      </c>
      <c r="R346" s="1">
        <v>0</v>
      </c>
      <c r="S346" s="1" t="s">
        <v>280</v>
      </c>
      <c r="T346" s="1" t="s">
        <v>280</v>
      </c>
      <c r="U346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('00001','5','費用','03','製造原価','004','製造経費','0014','原価地代家賃','650','原価 地代家賃','ちだいやちん','1','1','1','0',current_timestamp,current_timestamp);</v>
      </c>
    </row>
    <row r="347" spans="1:21">
      <c r="A347" s="4" t="s">
        <v>786</v>
      </c>
      <c r="C347" s="99" t="s">
        <v>276</v>
      </c>
      <c r="D347" s="16" t="s">
        <v>1036</v>
      </c>
      <c r="E347" s="16" t="s">
        <v>1037</v>
      </c>
      <c r="F347" s="16" t="s">
        <v>881</v>
      </c>
      <c r="G347" s="1" t="s">
        <v>1323</v>
      </c>
      <c r="H347" s="1" t="s">
        <v>758</v>
      </c>
      <c r="I347" s="1" t="s">
        <v>1356</v>
      </c>
      <c r="J347" s="4" t="s">
        <v>939</v>
      </c>
      <c r="K347" s="4" t="s">
        <v>1386</v>
      </c>
      <c r="L347" s="1">
        <v>651</v>
      </c>
      <c r="M347" s="1" t="s">
        <v>1387</v>
      </c>
      <c r="N347" s="1" t="s">
        <v>1141</v>
      </c>
      <c r="O347" s="1">
        <v>1</v>
      </c>
      <c r="P347" s="1">
        <v>1</v>
      </c>
      <c r="Q347" s="1">
        <v>1</v>
      </c>
      <c r="R347" s="1">
        <v>0</v>
      </c>
      <c r="S347" s="1" t="s">
        <v>280</v>
      </c>
      <c r="T347" s="1" t="s">
        <v>280</v>
      </c>
      <c r="U347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('00001','5','費用','03','製造原価','004','製造経費','0015','原価管理費','651','原価 管理費','かんりひ','1','1','1','0',current_timestamp,current_timestamp);</v>
      </c>
    </row>
    <row r="348" spans="1:21">
      <c r="A348" s="4" t="s">
        <v>786</v>
      </c>
      <c r="C348" s="99" t="s">
        <v>276</v>
      </c>
      <c r="D348" s="16" t="s">
        <v>1036</v>
      </c>
      <c r="E348" s="16" t="s">
        <v>1037</v>
      </c>
      <c r="F348" s="17" t="s">
        <v>881</v>
      </c>
      <c r="G348" s="1" t="s">
        <v>1323</v>
      </c>
      <c r="H348" s="1" t="s">
        <v>758</v>
      </c>
      <c r="I348" s="1" t="s">
        <v>1356</v>
      </c>
      <c r="J348" s="29" t="s">
        <v>1113</v>
      </c>
      <c r="K348" s="4" t="s">
        <v>1388</v>
      </c>
      <c r="L348" s="1">
        <v>652</v>
      </c>
      <c r="M348" s="1" t="s">
        <v>1389</v>
      </c>
      <c r="N348" s="1" t="s">
        <v>1145</v>
      </c>
      <c r="O348" s="1">
        <v>1</v>
      </c>
      <c r="P348" s="1">
        <v>1</v>
      </c>
      <c r="Q348" s="1">
        <v>1</v>
      </c>
      <c r="R348" s="1">
        <v>0</v>
      </c>
      <c r="S348" s="1" t="s">
        <v>280</v>
      </c>
      <c r="T348" s="1" t="s">
        <v>280</v>
      </c>
      <c r="U348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('00001','5','費用','03','製造原価','004','製造経費','0016','原価保険料','652','原価 保険料','ほけんりょう','1','1','1','0',current_timestamp,current_timestamp);</v>
      </c>
    </row>
    <row r="349" spans="1:21">
      <c r="A349" s="4" t="s">
        <v>786</v>
      </c>
      <c r="C349" s="99" t="s">
        <v>276</v>
      </c>
      <c r="D349" s="16" t="s">
        <v>1036</v>
      </c>
      <c r="E349" s="16" t="s">
        <v>1037</v>
      </c>
      <c r="F349" s="16" t="s">
        <v>881</v>
      </c>
      <c r="G349" s="1" t="s">
        <v>1323</v>
      </c>
      <c r="H349" s="1" t="s">
        <v>758</v>
      </c>
      <c r="I349" s="1" t="s">
        <v>1356</v>
      </c>
      <c r="J349" s="4" t="s">
        <v>942</v>
      </c>
      <c r="K349" s="4" t="s">
        <v>1390</v>
      </c>
      <c r="L349" s="1">
        <v>653</v>
      </c>
      <c r="M349" s="1" t="s">
        <v>1391</v>
      </c>
      <c r="N349" s="1" t="s">
        <v>1149</v>
      </c>
      <c r="O349" s="1">
        <v>1</v>
      </c>
      <c r="P349" s="1">
        <v>1</v>
      </c>
      <c r="Q349" s="1">
        <v>1</v>
      </c>
      <c r="R349" s="1">
        <v>0</v>
      </c>
      <c r="S349" s="1" t="s">
        <v>280</v>
      </c>
      <c r="T349" s="1" t="s">
        <v>280</v>
      </c>
      <c r="U349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('00001','5','費用','03','製造原価','004','製造経費','0017','原価租税公課','653','原価 租税公課','そぜいこうか','1','1','1','0',current_timestamp,current_timestamp);</v>
      </c>
    </row>
    <row r="350" spans="1:21">
      <c r="A350" s="4" t="s">
        <v>786</v>
      </c>
      <c r="C350" s="99" t="s">
        <v>276</v>
      </c>
      <c r="D350" s="16" t="s">
        <v>1036</v>
      </c>
      <c r="E350" s="16" t="s">
        <v>1037</v>
      </c>
      <c r="F350" s="16" t="s">
        <v>881</v>
      </c>
      <c r="G350" s="1" t="s">
        <v>1323</v>
      </c>
      <c r="H350" s="1" t="s">
        <v>758</v>
      </c>
      <c r="I350" s="1" t="s">
        <v>1356</v>
      </c>
      <c r="J350" s="29" t="s">
        <v>950</v>
      </c>
      <c r="K350" s="4" t="s">
        <v>1392</v>
      </c>
      <c r="L350" s="1">
        <v>654</v>
      </c>
      <c r="M350" s="1" t="s">
        <v>1393</v>
      </c>
      <c r="N350" s="1" t="s">
        <v>1157</v>
      </c>
      <c r="O350" s="1">
        <v>1</v>
      </c>
      <c r="P350" s="1">
        <v>1</v>
      </c>
      <c r="Q350" s="1">
        <v>1</v>
      </c>
      <c r="R350" s="1">
        <v>0</v>
      </c>
      <c r="S350" s="1" t="s">
        <v>280</v>
      </c>
      <c r="T350" s="1" t="s">
        <v>280</v>
      </c>
      <c r="U350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('00001','5','費用','03','製造原価','004','製造経費','0018','原価諸会費','654','原価 諸会費','しょかいひ','1','1','1','0',current_timestamp,current_timestamp);</v>
      </c>
    </row>
    <row r="351" spans="1:21">
      <c r="A351" s="4" t="s">
        <v>786</v>
      </c>
      <c r="C351" s="99" t="s">
        <v>276</v>
      </c>
      <c r="D351" s="16" t="s">
        <v>1036</v>
      </c>
      <c r="E351" s="16" t="s">
        <v>1037</v>
      </c>
      <c r="F351" s="17" t="s">
        <v>881</v>
      </c>
      <c r="G351" s="1" t="s">
        <v>1323</v>
      </c>
      <c r="H351" s="1" t="s">
        <v>758</v>
      </c>
      <c r="I351" s="1" t="s">
        <v>1356</v>
      </c>
      <c r="J351" s="4" t="s">
        <v>953</v>
      </c>
      <c r="K351" s="4" t="s">
        <v>1394</v>
      </c>
      <c r="L351" s="1">
        <v>655</v>
      </c>
      <c r="M351" s="1" t="s">
        <v>1395</v>
      </c>
      <c r="N351" s="1" t="s">
        <v>1161</v>
      </c>
      <c r="O351" s="1">
        <v>1</v>
      </c>
      <c r="P351" s="1">
        <v>1</v>
      </c>
      <c r="Q351" s="1">
        <v>1</v>
      </c>
      <c r="R351" s="1">
        <v>0</v>
      </c>
      <c r="S351" s="1" t="s">
        <v>280</v>
      </c>
      <c r="T351" s="1" t="s">
        <v>280</v>
      </c>
      <c r="U351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('00001','5','費用','03','製造原価','004','製造経費','0019','原価減価償却費','655','原価 減価償却費','げんかしょうきゃくひ','1','1','1','0',current_timestamp,current_timestamp);</v>
      </c>
    </row>
    <row r="352" spans="1:21">
      <c r="A352" s="4" t="s">
        <v>786</v>
      </c>
      <c r="C352" s="99" t="s">
        <v>276</v>
      </c>
      <c r="D352" s="16" t="s">
        <v>1036</v>
      </c>
      <c r="E352" s="16" t="s">
        <v>1037</v>
      </c>
      <c r="F352" s="17" t="s">
        <v>881</v>
      </c>
      <c r="G352" s="1" t="s">
        <v>1323</v>
      </c>
      <c r="H352" s="1" t="s">
        <v>758</v>
      </c>
      <c r="I352" s="1" t="s">
        <v>1356</v>
      </c>
      <c r="J352" s="29" t="s">
        <v>1126</v>
      </c>
      <c r="K352" s="4" t="s">
        <v>1396</v>
      </c>
      <c r="L352" s="1">
        <v>656</v>
      </c>
      <c r="M352" s="1" t="s">
        <v>1397</v>
      </c>
      <c r="N352" s="1" t="s">
        <v>1398</v>
      </c>
      <c r="O352" s="1">
        <v>1</v>
      </c>
      <c r="P352" s="1">
        <v>1</v>
      </c>
      <c r="Q352" s="1">
        <v>1</v>
      </c>
      <c r="R352" s="1">
        <v>0</v>
      </c>
      <c r="S352" s="1" t="s">
        <v>280</v>
      </c>
      <c r="T352" s="1" t="s">
        <v>280</v>
      </c>
      <c r="U352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('00001','5','費用','03','製造原価','004','製造経費','0020','原価製造経費','656','原価 製造経費１','せいぞうけいひ','1','1','1','0',current_timestamp,current_timestamp);</v>
      </c>
    </row>
    <row r="353" spans="1:21">
      <c r="A353" s="4" t="s">
        <v>786</v>
      </c>
      <c r="C353" s="99" t="s">
        <v>276</v>
      </c>
      <c r="D353" s="16" t="s">
        <v>1036</v>
      </c>
      <c r="E353" s="16" t="s">
        <v>1037</v>
      </c>
      <c r="F353" s="16" t="s">
        <v>881</v>
      </c>
      <c r="G353" s="1" t="s">
        <v>1323</v>
      </c>
      <c r="H353" s="1" t="s">
        <v>758</v>
      </c>
      <c r="I353" s="1" t="s">
        <v>1356</v>
      </c>
      <c r="J353" s="29" t="s">
        <v>1126</v>
      </c>
      <c r="K353" s="4" t="s">
        <v>1396</v>
      </c>
      <c r="L353" s="1">
        <v>657</v>
      </c>
      <c r="M353" s="1" t="s">
        <v>1399</v>
      </c>
      <c r="N353" s="1" t="s">
        <v>1398</v>
      </c>
      <c r="O353" s="1">
        <v>1</v>
      </c>
      <c r="P353" s="1">
        <v>1</v>
      </c>
      <c r="Q353" s="1">
        <v>1</v>
      </c>
      <c r="R353" s="1">
        <v>0</v>
      </c>
      <c r="S353" s="1" t="s">
        <v>280</v>
      </c>
      <c r="T353" s="1" t="s">
        <v>280</v>
      </c>
      <c r="U353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('00001','5','費用','03','製造原価','004','製造経費','0020','原価製造経費','657','原価 製造経費２','せいぞうけいひ','1','1','1','0',current_timestamp,current_timestamp);</v>
      </c>
    </row>
    <row r="354" spans="1:21">
      <c r="A354" s="4" t="s">
        <v>786</v>
      </c>
      <c r="C354" s="99" t="s">
        <v>276</v>
      </c>
      <c r="D354" s="16" t="s">
        <v>1036</v>
      </c>
      <c r="E354" s="16" t="s">
        <v>1037</v>
      </c>
      <c r="F354" s="16" t="s">
        <v>881</v>
      </c>
      <c r="G354" s="1" t="s">
        <v>1323</v>
      </c>
      <c r="H354" s="1" t="s">
        <v>758</v>
      </c>
      <c r="I354" s="1" t="s">
        <v>1356</v>
      </c>
      <c r="J354" s="29" t="s">
        <v>1126</v>
      </c>
      <c r="K354" s="4" t="s">
        <v>1396</v>
      </c>
      <c r="L354" s="1">
        <v>658</v>
      </c>
      <c r="M354" s="1" t="s">
        <v>1400</v>
      </c>
      <c r="N354" s="1" t="s">
        <v>1398</v>
      </c>
      <c r="O354" s="1">
        <v>1</v>
      </c>
      <c r="P354" s="1">
        <v>1</v>
      </c>
      <c r="Q354" s="1">
        <v>1</v>
      </c>
      <c r="R354" s="1">
        <v>0</v>
      </c>
      <c r="S354" s="1" t="s">
        <v>280</v>
      </c>
      <c r="T354" s="1" t="s">
        <v>280</v>
      </c>
      <c r="U354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('00001','5','費用','03','製造原価','004','製造経費','0020','原価製造経費','658','原価 製造経費３','せいぞうけいひ','1','1','1','0',current_timestamp,current_timestamp);</v>
      </c>
    </row>
    <row r="355" spans="1:21">
      <c r="A355" s="4" t="s">
        <v>786</v>
      </c>
      <c r="C355" s="99" t="s">
        <v>276</v>
      </c>
      <c r="D355" s="16" t="s">
        <v>1036</v>
      </c>
      <c r="E355" s="16" t="s">
        <v>1037</v>
      </c>
      <c r="F355" s="16" t="s">
        <v>881</v>
      </c>
      <c r="G355" s="1" t="s">
        <v>1323</v>
      </c>
      <c r="H355" s="1" t="s">
        <v>758</v>
      </c>
      <c r="I355" s="1" t="s">
        <v>1356</v>
      </c>
      <c r="J355" s="29" t="s">
        <v>1126</v>
      </c>
      <c r="K355" s="4" t="s">
        <v>1396</v>
      </c>
      <c r="L355" s="1">
        <v>659</v>
      </c>
      <c r="M355" s="1" t="s">
        <v>1401</v>
      </c>
      <c r="N355" s="1" t="s">
        <v>1398</v>
      </c>
      <c r="O355" s="1">
        <v>1</v>
      </c>
      <c r="P355" s="1">
        <v>1</v>
      </c>
      <c r="Q355" s="1">
        <v>1</v>
      </c>
      <c r="R355" s="1">
        <v>0</v>
      </c>
      <c r="S355" s="1" t="s">
        <v>280</v>
      </c>
      <c r="T355" s="1" t="s">
        <v>280</v>
      </c>
      <c r="U355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('00001','5','費用','03','製造原価','004','製造経費','0020','原価製造経費','659','原価 製造経費４','せいぞうけいひ','1','1','1','0',current_timestamp,current_timestamp);</v>
      </c>
    </row>
    <row r="356" spans="1:21">
      <c r="A356" s="4" t="s">
        <v>786</v>
      </c>
      <c r="C356" s="99" t="s">
        <v>276</v>
      </c>
      <c r="D356" s="16" t="s">
        <v>1036</v>
      </c>
      <c r="E356" s="16" t="s">
        <v>1037</v>
      </c>
      <c r="F356" s="16" t="s">
        <v>881</v>
      </c>
      <c r="G356" s="1" t="s">
        <v>1323</v>
      </c>
      <c r="H356" s="1" t="s">
        <v>758</v>
      </c>
      <c r="I356" s="1" t="s">
        <v>1356</v>
      </c>
      <c r="J356" s="29" t="s">
        <v>1126</v>
      </c>
      <c r="K356" s="4" t="s">
        <v>1396</v>
      </c>
      <c r="L356" s="1">
        <v>660</v>
      </c>
      <c r="M356" s="1" t="s">
        <v>1402</v>
      </c>
      <c r="N356" s="1" t="s">
        <v>1398</v>
      </c>
      <c r="O356" s="1">
        <v>1</v>
      </c>
      <c r="P356" s="1">
        <v>1</v>
      </c>
      <c r="Q356" s="1">
        <v>1</v>
      </c>
      <c r="R356" s="1">
        <v>0</v>
      </c>
      <c r="S356" s="1" t="s">
        <v>280</v>
      </c>
      <c r="T356" s="1" t="s">
        <v>280</v>
      </c>
      <c r="U356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('00001','5','費用','03','製造原価','004','製造経費','0020','原価製造経費','660','原価 製造経費５','せいぞうけいひ','1','1','1','0',current_timestamp,current_timestamp);</v>
      </c>
    </row>
    <row r="357" spans="1:21">
      <c r="A357" s="4" t="s">
        <v>786</v>
      </c>
      <c r="C357" s="99" t="s">
        <v>276</v>
      </c>
      <c r="D357" s="16" t="s">
        <v>1036</v>
      </c>
      <c r="E357" s="16" t="s">
        <v>1037</v>
      </c>
      <c r="F357" s="16" t="s">
        <v>881</v>
      </c>
      <c r="G357" s="1" t="s">
        <v>1323</v>
      </c>
      <c r="H357" s="1" t="s">
        <v>758</v>
      </c>
      <c r="I357" s="1" t="s">
        <v>1356</v>
      </c>
      <c r="J357" s="29" t="s">
        <v>1130</v>
      </c>
      <c r="K357" s="4" t="s">
        <v>1403</v>
      </c>
      <c r="L357" s="1">
        <v>661</v>
      </c>
      <c r="M357" s="1" t="s">
        <v>1404</v>
      </c>
      <c r="N357" s="1" t="s">
        <v>1171</v>
      </c>
      <c r="O357" s="1">
        <v>1</v>
      </c>
      <c r="P357" s="1">
        <v>1</v>
      </c>
      <c r="Q357" s="1">
        <v>1</v>
      </c>
      <c r="R357" s="1">
        <v>0</v>
      </c>
      <c r="S357" s="1" t="s">
        <v>280</v>
      </c>
      <c r="T357" s="1" t="s">
        <v>280</v>
      </c>
      <c r="U357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('00001','5','費用','03','製造原価','004','製造経費','0021','原価雑費','661','原価 雑費','ざっぴ','1','1','1','0',current_timestamp,current_timestamp);</v>
      </c>
    </row>
    <row r="358" spans="3:21">
      <c r="C358" s="99" t="s">
        <v>276</v>
      </c>
      <c r="D358" s="16" t="s">
        <v>1036</v>
      </c>
      <c r="E358" s="16" t="s">
        <v>1037</v>
      </c>
      <c r="F358" s="16" t="s">
        <v>881</v>
      </c>
      <c r="G358" s="1" t="s">
        <v>1323</v>
      </c>
      <c r="H358" s="1" t="s">
        <v>770</v>
      </c>
      <c r="I358" s="1" t="s">
        <v>764</v>
      </c>
      <c r="J358" s="1" t="s">
        <v>678</v>
      </c>
      <c r="K358" s="1" t="s">
        <v>1405</v>
      </c>
      <c r="L358" s="1">
        <v>671</v>
      </c>
      <c r="M358" s="1" t="s">
        <v>1406</v>
      </c>
      <c r="N358" s="1" t="s">
        <v>1407</v>
      </c>
      <c r="O358" s="1">
        <v>1</v>
      </c>
      <c r="P358" s="1">
        <v>1</v>
      </c>
      <c r="Q358" s="1">
        <v>1</v>
      </c>
      <c r="R358" s="1">
        <v>0</v>
      </c>
      <c r="S358" s="1" t="s">
        <v>280</v>
      </c>
      <c r="T358" s="1" t="s">
        <v>280</v>
      </c>
      <c r="U358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('00001','5','費用','03','製造原価','005','仕掛品','0001','原価期首仕掛品','671','原価 期首仕掛品','きしゅしかかりひん','1','1','1','0',current_timestamp,current_timestamp);</v>
      </c>
    </row>
    <row r="359" spans="3:21">
      <c r="C359" s="99" t="s">
        <v>276</v>
      </c>
      <c r="D359" s="16" t="s">
        <v>1036</v>
      </c>
      <c r="E359" s="16" t="s">
        <v>1037</v>
      </c>
      <c r="F359" s="17" t="s">
        <v>881</v>
      </c>
      <c r="G359" s="1" t="s">
        <v>1323</v>
      </c>
      <c r="H359" s="1" t="s">
        <v>770</v>
      </c>
      <c r="I359" s="1" t="s">
        <v>764</v>
      </c>
      <c r="J359" s="1" t="s">
        <v>747</v>
      </c>
      <c r="K359" s="1" t="s">
        <v>1408</v>
      </c>
      <c r="L359" s="1">
        <v>672</v>
      </c>
      <c r="M359" s="1" t="s">
        <v>1409</v>
      </c>
      <c r="N359" s="1" t="s">
        <v>1410</v>
      </c>
      <c r="O359" s="1">
        <v>2</v>
      </c>
      <c r="P359" s="1">
        <v>1</v>
      </c>
      <c r="Q359" s="1">
        <v>1</v>
      </c>
      <c r="R359" s="1">
        <v>0</v>
      </c>
      <c r="S359" s="1" t="s">
        <v>280</v>
      </c>
      <c r="T359" s="1" t="s">
        <v>280</v>
      </c>
      <c r="U359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('00001','5','費用','03','製造原価','005','仕掛品','0002','原価期末仕掛品','672','原価 期末仕掛品','きまつしかかりひん','2','1','1','0',current_timestamp,current_timestamp);</v>
      </c>
    </row>
    <row r="360" spans="3:21">
      <c r="C360" s="99" t="s">
        <v>276</v>
      </c>
      <c r="D360" s="16" t="s">
        <v>1036</v>
      </c>
      <c r="E360" s="16" t="s">
        <v>1037</v>
      </c>
      <c r="F360" s="17" t="s">
        <v>881</v>
      </c>
      <c r="G360" s="1" t="s">
        <v>1323</v>
      </c>
      <c r="H360" s="1" t="s">
        <v>770</v>
      </c>
      <c r="I360" s="1" t="s">
        <v>764</v>
      </c>
      <c r="J360" s="1" t="s">
        <v>685</v>
      </c>
      <c r="K360" s="1" t="s">
        <v>1411</v>
      </c>
      <c r="L360" s="1">
        <v>673</v>
      </c>
      <c r="M360" s="1" t="s">
        <v>1412</v>
      </c>
      <c r="N360" s="1" t="s">
        <v>1413</v>
      </c>
      <c r="O360" s="1">
        <v>2</v>
      </c>
      <c r="P360" s="1">
        <v>1</v>
      </c>
      <c r="Q360" s="1">
        <v>1</v>
      </c>
      <c r="R360" s="1">
        <v>0</v>
      </c>
      <c r="S360" s="1" t="s">
        <v>280</v>
      </c>
      <c r="T360" s="1" t="s">
        <v>280</v>
      </c>
      <c r="U360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('00001','5','費用','03','製造原価','005','仕掛品','0003','原価他勘定へ振替','673','原価 他勘定へ振替','たかんじょうへふりかえ','2','1','1','0',current_timestamp,current_timestamp);</v>
      </c>
    </row>
    <row r="361" spans="3:21">
      <c r="C361" s="101" t="s">
        <v>276</v>
      </c>
      <c r="D361" s="26">
        <v>9</v>
      </c>
      <c r="E361" s="26" t="s">
        <v>771</v>
      </c>
      <c r="F361" s="102" t="s">
        <v>674</v>
      </c>
      <c r="G361" s="25" t="s">
        <v>771</v>
      </c>
      <c r="H361" s="102" t="s">
        <v>676</v>
      </c>
      <c r="I361" s="25" t="s">
        <v>771</v>
      </c>
      <c r="J361" s="101" t="s">
        <v>678</v>
      </c>
      <c r="K361" s="25" t="s">
        <v>1414</v>
      </c>
      <c r="L361" s="25">
        <v>997</v>
      </c>
      <c r="M361" s="25" t="s">
        <v>1414</v>
      </c>
      <c r="N361" s="25" t="s">
        <v>1415</v>
      </c>
      <c r="O361" s="25"/>
      <c r="P361" s="25">
        <v>0</v>
      </c>
      <c r="Q361" s="25">
        <v>1</v>
      </c>
      <c r="R361" s="25">
        <v>0</v>
      </c>
      <c r="S361" s="25" t="s">
        <v>280</v>
      </c>
      <c r="T361" s="25" t="s">
        <v>280</v>
      </c>
      <c r="U361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('00001','9','その他','01','その他','001','その他','0001','前期繰越','997','前期繰越','ぜんきくりこし','','0','1','0',current_timestamp,current_timestamp);</v>
      </c>
    </row>
    <row r="362" spans="3:21">
      <c r="C362" s="101" t="s">
        <v>276</v>
      </c>
      <c r="D362" s="26">
        <v>9</v>
      </c>
      <c r="E362" s="26" t="s">
        <v>771</v>
      </c>
      <c r="F362" s="102" t="s">
        <v>674</v>
      </c>
      <c r="G362" s="25" t="s">
        <v>771</v>
      </c>
      <c r="H362" s="102" t="s">
        <v>676</v>
      </c>
      <c r="I362" s="25" t="s">
        <v>771</v>
      </c>
      <c r="J362" s="101" t="s">
        <v>747</v>
      </c>
      <c r="K362" s="25" t="s">
        <v>1416</v>
      </c>
      <c r="L362" s="25">
        <v>998</v>
      </c>
      <c r="M362" s="25" t="s">
        <v>1416</v>
      </c>
      <c r="N362" s="25" t="s">
        <v>1417</v>
      </c>
      <c r="O362" s="25"/>
      <c r="P362" s="25">
        <v>0</v>
      </c>
      <c r="Q362" s="25">
        <v>1</v>
      </c>
      <c r="R362" s="25">
        <v>0</v>
      </c>
      <c r="S362" s="25" t="s">
        <v>280</v>
      </c>
      <c r="T362" s="25" t="s">
        <v>280</v>
      </c>
      <c r="U362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('00001','9','その他','01','その他','001','その他','0002','次期繰越','998','次期繰越','じきくりこし','','0','1','0',current_timestamp,current_timestamp);</v>
      </c>
    </row>
    <row r="363" spans="3:21">
      <c r="C363" s="99" t="s">
        <v>276</v>
      </c>
      <c r="D363" s="16">
        <v>9</v>
      </c>
      <c r="E363" s="16" t="s">
        <v>771</v>
      </c>
      <c r="F363" s="102" t="s">
        <v>674</v>
      </c>
      <c r="G363" s="1" t="s">
        <v>771</v>
      </c>
      <c r="H363" s="102" t="s">
        <v>676</v>
      </c>
      <c r="I363" s="1" t="s">
        <v>771</v>
      </c>
      <c r="J363" s="101" t="s">
        <v>685</v>
      </c>
      <c r="K363" s="1" t="s">
        <v>771</v>
      </c>
      <c r="L363" s="1">
        <v>999</v>
      </c>
      <c r="M363" s="1" t="s">
        <v>1418</v>
      </c>
      <c r="N363" s="1" t="s">
        <v>1419</v>
      </c>
      <c r="O363" s="1">
        <v>1</v>
      </c>
      <c r="P363" s="1">
        <v>1</v>
      </c>
      <c r="Q363" s="1">
        <v>1</v>
      </c>
      <c r="R363" s="1">
        <v>0</v>
      </c>
      <c r="S363" s="1" t="s">
        <v>280</v>
      </c>
      <c r="T363" s="1" t="s">
        <v>280</v>
      </c>
      <c r="U363" s="1" t="str">
        <f t="shared" si="5"/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('00001','9','その他','01','その他','001','その他','0003','その他','999','諸口','しょくち','1','1','1','0',current_timestamp,current_timestamp);</v>
      </c>
    </row>
  </sheetData>
  <autoFilter ref="A4:V363">
    <extLst/>
  </autoFilter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5"/>
  </sheetPr>
  <dimension ref="B1:V363"/>
  <sheetViews>
    <sheetView zoomScale="85" zoomScaleNormal="85" workbookViewId="0">
      <selection activeCell="E7" sqref="E7"/>
    </sheetView>
  </sheetViews>
  <sheetFormatPr defaultColWidth="8.7962962962963" defaultRowHeight="14.4"/>
  <cols>
    <col min="1" max="1" width="8.7962962962963" style="1"/>
    <col min="2" max="2" width="22.5" style="1" customWidth="1"/>
    <col min="3" max="3" width="13.8981481481481" style="1" customWidth="1"/>
    <col min="4" max="4" width="14.7037037037037" style="1" customWidth="1"/>
    <col min="5" max="5" width="18.2037037037037" style="1" customWidth="1"/>
    <col min="6" max="7" width="17.6018518518519" style="1" customWidth="1"/>
    <col min="8" max="8" width="12.2962962962963" style="1" customWidth="1"/>
    <col min="9" max="9" width="17.6018518518519" style="1" customWidth="1"/>
    <col min="10" max="10" width="20.7037037037037" style="1" customWidth="1"/>
    <col min="11" max="11" width="20.1018518518519" style="1" customWidth="1"/>
    <col min="12" max="12" width="12.6018518518519" style="1" customWidth="1"/>
    <col min="13" max="13" width="22.7037037037037" style="1" customWidth="1"/>
    <col min="14" max="14" width="19.7037037037037" style="1" customWidth="1"/>
    <col min="15" max="16384" width="8.7962962962963" style="1"/>
  </cols>
  <sheetData>
    <row r="1" spans="2:2">
      <c r="B1" s="1" t="s">
        <v>209</v>
      </c>
    </row>
    <row r="2" spans="2:20">
      <c r="B2" s="2" t="s">
        <v>13</v>
      </c>
      <c r="C2" s="3" t="s">
        <v>47</v>
      </c>
      <c r="D2" s="3" t="s">
        <v>212</v>
      </c>
      <c r="E2" s="3" t="s">
        <v>214</v>
      </c>
      <c r="F2" s="3" t="s">
        <v>216</v>
      </c>
      <c r="G2" s="3" t="s">
        <v>218</v>
      </c>
      <c r="H2" s="3" t="s">
        <v>220</v>
      </c>
      <c r="I2" s="3" t="s">
        <v>222</v>
      </c>
      <c r="J2" s="3" t="s">
        <v>224</v>
      </c>
      <c r="K2" s="3" t="s">
        <v>226</v>
      </c>
      <c r="L2" s="3" t="s">
        <v>104</v>
      </c>
      <c r="M2" s="3" t="s">
        <v>229</v>
      </c>
      <c r="N2" s="3" t="s">
        <v>231</v>
      </c>
      <c r="O2" s="18" t="s">
        <v>233</v>
      </c>
      <c r="P2" s="8" t="s">
        <v>236</v>
      </c>
      <c r="Q2" s="3" t="s">
        <v>239</v>
      </c>
      <c r="R2" s="3" t="s">
        <v>162</v>
      </c>
      <c r="S2" s="5" t="s">
        <v>91</v>
      </c>
      <c r="T2" s="5" t="s">
        <v>94</v>
      </c>
    </row>
    <row r="3" spans="3:20">
      <c r="C3" s="2" t="s">
        <v>50</v>
      </c>
      <c r="D3" s="2" t="s">
        <v>50</v>
      </c>
      <c r="E3" s="2" t="s">
        <v>148</v>
      </c>
      <c r="F3" s="2" t="s">
        <v>50</v>
      </c>
      <c r="G3" s="2" t="s">
        <v>148</v>
      </c>
      <c r="H3" s="2" t="s">
        <v>50</v>
      </c>
      <c r="I3" s="2" t="s">
        <v>148</v>
      </c>
      <c r="J3" s="2" t="s">
        <v>50</v>
      </c>
      <c r="K3" s="2" t="s">
        <v>148</v>
      </c>
      <c r="L3" s="2" t="s">
        <v>50</v>
      </c>
      <c r="M3" s="2" t="s">
        <v>148</v>
      </c>
      <c r="N3" s="2" t="s">
        <v>148</v>
      </c>
      <c r="O3" s="19" t="s">
        <v>50</v>
      </c>
      <c r="P3" s="10" t="s">
        <v>50</v>
      </c>
      <c r="Q3" s="2" t="s">
        <v>50</v>
      </c>
      <c r="R3" s="2" t="s">
        <v>50</v>
      </c>
      <c r="S3" s="2" t="s">
        <v>92</v>
      </c>
      <c r="T3" s="2" t="s">
        <v>92</v>
      </c>
    </row>
    <row r="4" spans="3:20">
      <c r="C4" s="2">
        <v>5</v>
      </c>
      <c r="D4" s="2">
        <v>1</v>
      </c>
      <c r="E4" s="2">
        <v>100</v>
      </c>
      <c r="F4" s="2">
        <v>2</v>
      </c>
      <c r="G4" s="2">
        <v>100</v>
      </c>
      <c r="H4" s="2">
        <v>3</v>
      </c>
      <c r="I4" s="2">
        <v>100</v>
      </c>
      <c r="J4" s="2">
        <v>4</v>
      </c>
      <c r="K4" s="2">
        <v>100</v>
      </c>
      <c r="L4" s="2">
        <v>3</v>
      </c>
      <c r="M4" s="2">
        <v>100</v>
      </c>
      <c r="N4" s="2">
        <v>100</v>
      </c>
      <c r="O4" s="19">
        <v>1</v>
      </c>
      <c r="P4" s="10">
        <v>1</v>
      </c>
      <c r="Q4" s="2">
        <v>1</v>
      </c>
      <c r="R4" s="2">
        <v>1</v>
      </c>
      <c r="S4" s="90" t="s">
        <v>51</v>
      </c>
      <c r="T4" s="90" t="s">
        <v>51</v>
      </c>
    </row>
    <row r="5" spans="3:21">
      <c r="C5" s="99" t="s">
        <v>276</v>
      </c>
      <c r="D5" s="16" t="s">
        <v>672</v>
      </c>
      <c r="E5" s="16" t="s">
        <v>673</v>
      </c>
      <c r="F5" s="16" t="s">
        <v>674</v>
      </c>
      <c r="G5" s="1" t="s">
        <v>675</v>
      </c>
      <c r="H5" s="1" t="s">
        <v>676</v>
      </c>
      <c r="I5" s="1" t="s">
        <v>677</v>
      </c>
      <c r="J5" s="1" t="s">
        <v>678</v>
      </c>
      <c r="K5" s="1" t="s">
        <v>679</v>
      </c>
      <c r="L5" s="1">
        <v>101</v>
      </c>
      <c r="M5" s="1" t="s">
        <v>679</v>
      </c>
      <c r="N5" s="1" t="s">
        <v>680</v>
      </c>
      <c r="O5" s="1">
        <v>1</v>
      </c>
      <c r="P5" s="1">
        <v>1</v>
      </c>
      <c r="Q5" s="1">
        <v>1</v>
      </c>
      <c r="R5" s="1">
        <v>0</v>
      </c>
      <c r="S5" s="1" t="s">
        <v>280</v>
      </c>
      <c r="T5" s="1" t="s">
        <v>280</v>
      </c>
      <c r="U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&amp;"','"&amp;D5&amp;"','"&amp;E5&amp;"','"&amp;F5&amp;"','"&amp;G5&amp;"','"&amp;H5&amp;"','"&amp;I5&amp;"','"&amp;J5&amp;"','"&amp;K5&amp;"','"&amp;L5&amp;"','"&amp;M5&amp;"','"&amp;N5&amp;"','"&amp;O5&amp;"','"&amp;P5&amp;"','"&amp;Q5&amp;"','"&amp;R5&amp;"',"&amp;S5&amp;","&amp;T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('00001','1','資産','01','流動資産','001','現金預金','0001','現金','101','現金','げんきん','1','1','1','0',current_timestamp,current_timestamp);</v>
      </c>
    </row>
    <row r="6" spans="3:21">
      <c r="C6" s="99" t="s">
        <v>276</v>
      </c>
      <c r="D6" s="16" t="s">
        <v>672</v>
      </c>
      <c r="E6" s="16" t="s">
        <v>673</v>
      </c>
      <c r="F6" s="16" t="s">
        <v>674</v>
      </c>
      <c r="G6" s="1" t="s">
        <v>675</v>
      </c>
      <c r="H6" s="1" t="s">
        <v>676</v>
      </c>
      <c r="I6" s="1" t="s">
        <v>677</v>
      </c>
      <c r="J6" s="1" t="s">
        <v>678</v>
      </c>
      <c r="K6" s="1" t="s">
        <v>679</v>
      </c>
      <c r="L6" s="1">
        <v>102</v>
      </c>
      <c r="M6" s="1" t="s">
        <v>681</v>
      </c>
      <c r="N6" s="1" t="s">
        <v>682</v>
      </c>
      <c r="O6" s="1">
        <v>1</v>
      </c>
      <c r="P6" s="1">
        <v>1</v>
      </c>
      <c r="Q6" s="1">
        <v>1</v>
      </c>
      <c r="R6" s="1">
        <v>0</v>
      </c>
      <c r="S6" s="1" t="s">
        <v>280</v>
      </c>
      <c r="T6" s="1" t="s">
        <v>280</v>
      </c>
      <c r="U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&amp;"','"&amp;D6&amp;"','"&amp;E6&amp;"','"&amp;F6&amp;"','"&amp;G6&amp;"','"&amp;H6&amp;"','"&amp;I6&amp;"','"&amp;J6&amp;"','"&amp;K6&amp;"','"&amp;L6&amp;"','"&amp;M6&amp;"','"&amp;N6&amp;"','"&amp;O6&amp;"','"&amp;P6&amp;"','"&amp;Q6&amp;"','"&amp;R6&amp;"',"&amp;S6&amp;","&amp;T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('00001','1','資産','01','流動資産','001','現金預金','0001','現金','102','小口現金','こぐちげんきん','1','1','1','0',current_timestamp,current_timestamp);</v>
      </c>
    </row>
    <row r="7" spans="3:21">
      <c r="C7" s="99" t="s">
        <v>276</v>
      </c>
      <c r="D7" s="16" t="s">
        <v>672</v>
      </c>
      <c r="E7" s="16" t="s">
        <v>673</v>
      </c>
      <c r="F7" s="16" t="s">
        <v>674</v>
      </c>
      <c r="G7" s="1" t="s">
        <v>675</v>
      </c>
      <c r="H7" s="1" t="s">
        <v>676</v>
      </c>
      <c r="I7" s="1" t="s">
        <v>677</v>
      </c>
      <c r="J7" s="1" t="s">
        <v>678</v>
      </c>
      <c r="K7" s="1" t="s">
        <v>679</v>
      </c>
      <c r="L7" s="1">
        <v>103</v>
      </c>
      <c r="M7" s="1" t="s">
        <v>683</v>
      </c>
      <c r="N7" s="1" t="s">
        <v>684</v>
      </c>
      <c r="O7" s="1">
        <v>1</v>
      </c>
      <c r="P7" s="1">
        <v>1</v>
      </c>
      <c r="Q7" s="1">
        <v>1</v>
      </c>
      <c r="R7" s="1">
        <v>0</v>
      </c>
      <c r="S7" s="1" t="s">
        <v>280</v>
      </c>
      <c r="T7" s="1" t="s">
        <v>280</v>
      </c>
      <c r="U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&amp;"','"&amp;D7&amp;"','"&amp;E7&amp;"','"&amp;F7&amp;"','"&amp;G7&amp;"','"&amp;H7&amp;"','"&amp;I7&amp;"','"&amp;J7&amp;"','"&amp;K7&amp;"','"&amp;L7&amp;"','"&amp;M7&amp;"','"&amp;N7&amp;"','"&amp;O7&amp;"','"&amp;P7&amp;"','"&amp;Q7&amp;"','"&amp;R7&amp;"',"&amp;S7&amp;","&amp;T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('00001','1','資産','01','流動資産','001','現金預金','0001','現金','103','受取小切手','うけとりこぎって','1','1','1','0',current_timestamp,current_timestamp);</v>
      </c>
    </row>
    <row r="8" spans="3:21">
      <c r="C8" s="99" t="s">
        <v>276</v>
      </c>
      <c r="D8" s="16" t="s">
        <v>672</v>
      </c>
      <c r="E8" s="16" t="s">
        <v>673</v>
      </c>
      <c r="F8" s="16" t="s">
        <v>674</v>
      </c>
      <c r="G8" s="1" t="s">
        <v>675</v>
      </c>
      <c r="H8" s="1" t="s">
        <v>676</v>
      </c>
      <c r="I8" s="1" t="s">
        <v>677</v>
      </c>
      <c r="J8" s="1" t="s">
        <v>685</v>
      </c>
      <c r="K8" s="1" t="s">
        <v>686</v>
      </c>
      <c r="L8" s="1">
        <v>111</v>
      </c>
      <c r="M8" s="1" t="s">
        <v>687</v>
      </c>
      <c r="N8" s="1" t="s">
        <v>688</v>
      </c>
      <c r="O8" s="1">
        <v>1</v>
      </c>
      <c r="P8" s="1">
        <v>1</v>
      </c>
      <c r="Q8" s="1">
        <v>1</v>
      </c>
      <c r="R8" s="1">
        <v>0</v>
      </c>
      <c r="S8" s="1" t="s">
        <v>280</v>
      </c>
      <c r="T8" s="1" t="s">
        <v>280</v>
      </c>
      <c r="U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&amp;"','"&amp;D8&amp;"','"&amp;E8&amp;"','"&amp;F8&amp;"','"&amp;G8&amp;"','"&amp;H8&amp;"','"&amp;I8&amp;"','"&amp;J8&amp;"','"&amp;K8&amp;"','"&amp;L8&amp;"','"&amp;M8&amp;"','"&amp;N8&amp;"','"&amp;O8&amp;"','"&amp;P8&amp;"','"&amp;Q8&amp;"','"&amp;R8&amp;"',"&amp;S8&amp;","&amp;T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('00001','1','資産','01','流動資産','001','現金預金','0003','当座預金','111','当座預金１','とうざよきん','1','1','1','0',current_timestamp,current_timestamp);</v>
      </c>
    </row>
    <row r="9" spans="3:21">
      <c r="C9" s="99" t="s">
        <v>276</v>
      </c>
      <c r="D9" s="16" t="s">
        <v>672</v>
      </c>
      <c r="E9" s="16" t="s">
        <v>673</v>
      </c>
      <c r="F9" s="16" t="s">
        <v>674</v>
      </c>
      <c r="G9" s="1" t="s">
        <v>675</v>
      </c>
      <c r="H9" s="1" t="s">
        <v>676</v>
      </c>
      <c r="I9" s="1" t="s">
        <v>677</v>
      </c>
      <c r="J9" s="1" t="s">
        <v>685</v>
      </c>
      <c r="K9" s="1" t="s">
        <v>686</v>
      </c>
      <c r="L9" s="1">
        <v>112</v>
      </c>
      <c r="M9" s="1" t="s">
        <v>689</v>
      </c>
      <c r="N9" s="1" t="s">
        <v>688</v>
      </c>
      <c r="O9" s="1">
        <v>1</v>
      </c>
      <c r="P9" s="1">
        <v>1</v>
      </c>
      <c r="Q9" s="1">
        <v>1</v>
      </c>
      <c r="R9" s="1">
        <v>0</v>
      </c>
      <c r="S9" s="1" t="s">
        <v>280</v>
      </c>
      <c r="T9" s="1" t="s">
        <v>280</v>
      </c>
      <c r="U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&amp;"','"&amp;D9&amp;"','"&amp;E9&amp;"','"&amp;F9&amp;"','"&amp;G9&amp;"','"&amp;H9&amp;"','"&amp;I9&amp;"','"&amp;J9&amp;"','"&amp;K9&amp;"','"&amp;L9&amp;"','"&amp;M9&amp;"','"&amp;N9&amp;"','"&amp;O9&amp;"','"&amp;P9&amp;"','"&amp;Q9&amp;"','"&amp;R9&amp;"',"&amp;S9&amp;","&amp;T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('00001','1','資産','01','流動資産','001','現金預金','0003','当座預金','112','当座預金２','とうざよきん','1','1','1','0',current_timestamp,current_timestamp);</v>
      </c>
    </row>
    <row r="10" spans="3:21">
      <c r="C10" s="99" t="s">
        <v>276</v>
      </c>
      <c r="D10" s="16" t="s">
        <v>672</v>
      </c>
      <c r="E10" s="16" t="s">
        <v>673</v>
      </c>
      <c r="F10" s="16" t="s">
        <v>674</v>
      </c>
      <c r="G10" s="1" t="s">
        <v>675</v>
      </c>
      <c r="H10" s="1" t="s">
        <v>676</v>
      </c>
      <c r="I10" s="1" t="s">
        <v>677</v>
      </c>
      <c r="J10" s="1" t="s">
        <v>685</v>
      </c>
      <c r="K10" s="1" t="s">
        <v>686</v>
      </c>
      <c r="L10" s="1">
        <v>113</v>
      </c>
      <c r="M10" s="1" t="s">
        <v>690</v>
      </c>
      <c r="N10" s="1" t="s">
        <v>688</v>
      </c>
      <c r="O10" s="1">
        <v>1</v>
      </c>
      <c r="P10" s="1">
        <v>1</v>
      </c>
      <c r="Q10" s="1">
        <v>1</v>
      </c>
      <c r="R10" s="1">
        <v>0</v>
      </c>
      <c r="S10" s="1" t="s">
        <v>280</v>
      </c>
      <c r="T10" s="1" t="s">
        <v>280</v>
      </c>
      <c r="U1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&amp;"','"&amp;D10&amp;"','"&amp;E10&amp;"','"&amp;F10&amp;"','"&amp;G10&amp;"','"&amp;H10&amp;"','"&amp;I10&amp;"','"&amp;J10&amp;"','"&amp;K10&amp;"','"&amp;L10&amp;"','"&amp;M10&amp;"','"&amp;N10&amp;"','"&amp;O10&amp;"','"&amp;P10&amp;"','"&amp;Q10&amp;"','"&amp;R10&amp;"',"&amp;S10&amp;","&amp;T10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('00001','1','資産','01','流動資産','001','現金預金','0003','当座預金','113','当座預金３','とうざよきん','1','1','1','0',current_timestamp,current_timestamp);</v>
      </c>
    </row>
    <row r="11" spans="3:21">
      <c r="C11" s="99" t="s">
        <v>276</v>
      </c>
      <c r="D11" s="16" t="s">
        <v>672</v>
      </c>
      <c r="E11" s="16" t="s">
        <v>673</v>
      </c>
      <c r="F11" s="16" t="s">
        <v>674</v>
      </c>
      <c r="G11" s="1" t="s">
        <v>675</v>
      </c>
      <c r="H11" s="1" t="s">
        <v>676</v>
      </c>
      <c r="I11" s="1" t="s">
        <v>677</v>
      </c>
      <c r="J11" s="1" t="s">
        <v>685</v>
      </c>
      <c r="K11" s="1" t="s">
        <v>686</v>
      </c>
      <c r="L11" s="1">
        <v>114</v>
      </c>
      <c r="M11" s="1" t="s">
        <v>691</v>
      </c>
      <c r="N11" s="1" t="s">
        <v>688</v>
      </c>
      <c r="O11" s="1">
        <v>1</v>
      </c>
      <c r="P11" s="1">
        <v>1</v>
      </c>
      <c r="Q11" s="1">
        <v>0</v>
      </c>
      <c r="R11" s="1">
        <v>0</v>
      </c>
      <c r="S11" s="1" t="s">
        <v>280</v>
      </c>
      <c r="T11" s="1" t="s">
        <v>280</v>
      </c>
      <c r="U1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&amp;"','"&amp;D11&amp;"','"&amp;E11&amp;"','"&amp;F11&amp;"','"&amp;G11&amp;"','"&amp;H11&amp;"','"&amp;I11&amp;"','"&amp;J11&amp;"','"&amp;K11&amp;"','"&amp;L11&amp;"','"&amp;M11&amp;"','"&amp;N11&amp;"','"&amp;O11&amp;"','"&amp;P11&amp;"','"&amp;Q11&amp;"','"&amp;R11&amp;"',"&amp;S11&amp;","&amp;T11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('00001','1','資産','01','流動資産','001','現金預金','0003','当座預金','114','当座預金４','とうざよきん','1','1','0','0',current_timestamp,current_timestamp);</v>
      </c>
    </row>
    <row r="12" spans="3:21">
      <c r="C12" s="99" t="s">
        <v>276</v>
      </c>
      <c r="D12" s="16" t="s">
        <v>672</v>
      </c>
      <c r="E12" s="16" t="s">
        <v>673</v>
      </c>
      <c r="F12" s="16" t="s">
        <v>674</v>
      </c>
      <c r="G12" s="1" t="s">
        <v>675</v>
      </c>
      <c r="H12" s="1" t="s">
        <v>676</v>
      </c>
      <c r="I12" s="1" t="s">
        <v>677</v>
      </c>
      <c r="J12" s="1" t="s">
        <v>685</v>
      </c>
      <c r="K12" s="1" t="s">
        <v>686</v>
      </c>
      <c r="L12" s="1">
        <v>115</v>
      </c>
      <c r="M12" s="1" t="s">
        <v>692</v>
      </c>
      <c r="N12" s="1" t="s">
        <v>688</v>
      </c>
      <c r="O12" s="1">
        <v>1</v>
      </c>
      <c r="P12" s="1">
        <v>1</v>
      </c>
      <c r="Q12" s="1">
        <v>0</v>
      </c>
      <c r="R12" s="1">
        <v>0</v>
      </c>
      <c r="S12" s="1" t="s">
        <v>280</v>
      </c>
      <c r="T12" s="1" t="s">
        <v>280</v>
      </c>
      <c r="U1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&amp;"','"&amp;D12&amp;"','"&amp;E12&amp;"','"&amp;F12&amp;"','"&amp;G12&amp;"','"&amp;H12&amp;"','"&amp;I12&amp;"','"&amp;J12&amp;"','"&amp;K12&amp;"','"&amp;L12&amp;"','"&amp;M12&amp;"','"&amp;N12&amp;"','"&amp;O12&amp;"','"&amp;P12&amp;"','"&amp;Q12&amp;"','"&amp;R12&amp;"',"&amp;S12&amp;","&amp;T12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('00001','1','資産','01','流動資産','001','現金預金','0003','当座預金','115','当座預金５','とうざよきん','1','1','0','0',current_timestamp,current_timestamp);</v>
      </c>
    </row>
    <row r="13" spans="3:21">
      <c r="C13" s="99" t="s">
        <v>276</v>
      </c>
      <c r="D13" s="16" t="s">
        <v>672</v>
      </c>
      <c r="E13" s="16" t="s">
        <v>673</v>
      </c>
      <c r="F13" s="16" t="s">
        <v>674</v>
      </c>
      <c r="G13" s="1" t="s">
        <v>675</v>
      </c>
      <c r="H13" s="1" t="s">
        <v>676</v>
      </c>
      <c r="I13" s="1" t="s">
        <v>677</v>
      </c>
      <c r="J13" s="1" t="s">
        <v>685</v>
      </c>
      <c r="K13" s="1" t="s">
        <v>686</v>
      </c>
      <c r="L13" s="1">
        <v>116</v>
      </c>
      <c r="M13" s="1" t="s">
        <v>693</v>
      </c>
      <c r="N13" s="1" t="s">
        <v>688</v>
      </c>
      <c r="O13" s="1">
        <v>1</v>
      </c>
      <c r="P13" s="1">
        <v>1</v>
      </c>
      <c r="Q13" s="1">
        <v>0</v>
      </c>
      <c r="R13" s="1">
        <v>0</v>
      </c>
      <c r="S13" s="1" t="s">
        <v>280</v>
      </c>
      <c r="T13" s="1" t="s">
        <v>280</v>
      </c>
      <c r="U1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&amp;"','"&amp;D13&amp;"','"&amp;E13&amp;"','"&amp;F13&amp;"','"&amp;G13&amp;"','"&amp;H13&amp;"','"&amp;I13&amp;"','"&amp;J13&amp;"','"&amp;K13&amp;"','"&amp;L13&amp;"','"&amp;M13&amp;"','"&amp;N13&amp;"','"&amp;O13&amp;"','"&amp;P13&amp;"','"&amp;Q13&amp;"','"&amp;R13&amp;"',"&amp;S13&amp;","&amp;T13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('00001','1','資産','01','流動資産','001','現金預金','0003','当座預金','116','当座預金６','とうざよきん','1','1','0','0',current_timestamp,current_timestamp);</v>
      </c>
    </row>
    <row r="14" spans="3:21">
      <c r="C14" s="99" t="s">
        <v>276</v>
      </c>
      <c r="D14" s="16" t="s">
        <v>672</v>
      </c>
      <c r="E14" s="16" t="s">
        <v>673</v>
      </c>
      <c r="F14" s="16" t="s">
        <v>674</v>
      </c>
      <c r="G14" s="1" t="s">
        <v>675</v>
      </c>
      <c r="H14" s="1" t="s">
        <v>676</v>
      </c>
      <c r="I14" s="1" t="s">
        <v>677</v>
      </c>
      <c r="J14" s="1" t="s">
        <v>685</v>
      </c>
      <c r="K14" s="1" t="s">
        <v>686</v>
      </c>
      <c r="L14" s="1">
        <v>117</v>
      </c>
      <c r="M14" s="1" t="s">
        <v>694</v>
      </c>
      <c r="N14" s="1" t="s">
        <v>688</v>
      </c>
      <c r="O14" s="1">
        <v>1</v>
      </c>
      <c r="P14" s="1">
        <v>1</v>
      </c>
      <c r="Q14" s="1">
        <v>0</v>
      </c>
      <c r="R14" s="1">
        <v>0</v>
      </c>
      <c r="S14" s="1" t="s">
        <v>280</v>
      </c>
      <c r="T14" s="1" t="s">
        <v>280</v>
      </c>
      <c r="U1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&amp;"','"&amp;D14&amp;"','"&amp;E14&amp;"','"&amp;F14&amp;"','"&amp;G14&amp;"','"&amp;H14&amp;"','"&amp;I14&amp;"','"&amp;J14&amp;"','"&amp;K14&amp;"','"&amp;L14&amp;"','"&amp;M14&amp;"','"&amp;N14&amp;"','"&amp;O14&amp;"','"&amp;P14&amp;"','"&amp;Q14&amp;"','"&amp;R14&amp;"',"&amp;S14&amp;","&amp;T14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('00001','1','資産','01','流動資産','001','現金預金','0003','当座預金','117','当座預金７','とうざよきん','1','1','0','0',current_timestamp,current_timestamp);</v>
      </c>
    </row>
    <row r="15" spans="3:21">
      <c r="C15" s="99" t="s">
        <v>276</v>
      </c>
      <c r="D15" s="16" t="s">
        <v>672</v>
      </c>
      <c r="E15" s="16" t="s">
        <v>673</v>
      </c>
      <c r="F15" s="16" t="s">
        <v>674</v>
      </c>
      <c r="G15" s="1" t="s">
        <v>675</v>
      </c>
      <c r="H15" s="1" t="s">
        <v>676</v>
      </c>
      <c r="I15" s="1" t="s">
        <v>677</v>
      </c>
      <c r="J15" s="1" t="s">
        <v>685</v>
      </c>
      <c r="K15" s="1" t="s">
        <v>686</v>
      </c>
      <c r="L15" s="1">
        <v>118</v>
      </c>
      <c r="M15" s="1" t="s">
        <v>695</v>
      </c>
      <c r="N15" s="1" t="s">
        <v>688</v>
      </c>
      <c r="O15" s="1">
        <v>1</v>
      </c>
      <c r="P15" s="1">
        <v>1</v>
      </c>
      <c r="Q15" s="1">
        <v>0</v>
      </c>
      <c r="R15" s="1">
        <v>0</v>
      </c>
      <c r="S15" s="1" t="s">
        <v>280</v>
      </c>
      <c r="T15" s="1" t="s">
        <v>280</v>
      </c>
      <c r="U1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&amp;"','"&amp;D15&amp;"','"&amp;E15&amp;"','"&amp;F15&amp;"','"&amp;G15&amp;"','"&amp;H15&amp;"','"&amp;I15&amp;"','"&amp;J15&amp;"','"&amp;K15&amp;"','"&amp;L15&amp;"','"&amp;M15&amp;"','"&amp;N15&amp;"','"&amp;O15&amp;"','"&amp;P15&amp;"','"&amp;Q15&amp;"','"&amp;R15&amp;"',"&amp;S15&amp;","&amp;T15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('00001','1','資産','01','流動資産','001','現金預金','0003','当座預金','118','当座預金８','とうざよきん','1','1','0','0',current_timestamp,current_timestamp);</v>
      </c>
    </row>
    <row r="16" spans="3:21">
      <c r="C16" s="99" t="s">
        <v>276</v>
      </c>
      <c r="D16" s="16" t="s">
        <v>672</v>
      </c>
      <c r="E16" s="16" t="s">
        <v>673</v>
      </c>
      <c r="F16" s="16" t="s">
        <v>674</v>
      </c>
      <c r="G16" s="1" t="s">
        <v>675</v>
      </c>
      <c r="H16" s="1" t="s">
        <v>676</v>
      </c>
      <c r="I16" s="1" t="s">
        <v>677</v>
      </c>
      <c r="J16" s="1" t="s">
        <v>685</v>
      </c>
      <c r="K16" s="1" t="s">
        <v>686</v>
      </c>
      <c r="L16" s="1">
        <v>119</v>
      </c>
      <c r="M16" s="1" t="s">
        <v>696</v>
      </c>
      <c r="N16" s="1" t="s">
        <v>688</v>
      </c>
      <c r="O16" s="1">
        <v>1</v>
      </c>
      <c r="P16" s="1">
        <v>1</v>
      </c>
      <c r="Q16" s="1">
        <v>0</v>
      </c>
      <c r="R16" s="1">
        <v>0</v>
      </c>
      <c r="S16" s="1" t="s">
        <v>280</v>
      </c>
      <c r="T16" s="1" t="s">
        <v>280</v>
      </c>
      <c r="U1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&amp;"','"&amp;D16&amp;"','"&amp;E16&amp;"','"&amp;F16&amp;"','"&amp;G16&amp;"','"&amp;H16&amp;"','"&amp;I16&amp;"','"&amp;J16&amp;"','"&amp;K16&amp;"','"&amp;L16&amp;"','"&amp;M16&amp;"','"&amp;N16&amp;"','"&amp;O16&amp;"','"&amp;P16&amp;"','"&amp;Q16&amp;"','"&amp;R16&amp;"',"&amp;S16&amp;","&amp;T16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('00001','1','資産','01','流動資産','001','現金預金','0003','当座預金','119','当座預金９','とうざよきん','1','1','0','0',current_timestamp,current_timestamp);</v>
      </c>
    </row>
    <row r="17" spans="3:21">
      <c r="C17" s="99" t="s">
        <v>276</v>
      </c>
      <c r="D17" s="16" t="s">
        <v>672</v>
      </c>
      <c r="E17" s="16" t="s">
        <v>673</v>
      </c>
      <c r="F17" s="16" t="s">
        <v>674</v>
      </c>
      <c r="G17" s="1" t="s">
        <v>675</v>
      </c>
      <c r="H17" s="1" t="s">
        <v>676</v>
      </c>
      <c r="I17" s="1" t="s">
        <v>677</v>
      </c>
      <c r="J17" s="1" t="s">
        <v>685</v>
      </c>
      <c r="K17" s="1" t="s">
        <v>686</v>
      </c>
      <c r="L17" s="1">
        <v>120</v>
      </c>
      <c r="M17" s="1" t="s">
        <v>697</v>
      </c>
      <c r="N17" s="1" t="s">
        <v>688</v>
      </c>
      <c r="O17" s="1">
        <v>1</v>
      </c>
      <c r="P17" s="1">
        <v>1</v>
      </c>
      <c r="Q17" s="1">
        <v>0</v>
      </c>
      <c r="R17" s="1">
        <v>0</v>
      </c>
      <c r="S17" s="1" t="s">
        <v>280</v>
      </c>
      <c r="T17" s="1" t="s">
        <v>280</v>
      </c>
      <c r="U1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&amp;"','"&amp;D17&amp;"','"&amp;E17&amp;"','"&amp;F17&amp;"','"&amp;G17&amp;"','"&amp;H17&amp;"','"&amp;I17&amp;"','"&amp;J17&amp;"','"&amp;K17&amp;"','"&amp;L17&amp;"','"&amp;M17&amp;"','"&amp;N17&amp;"','"&amp;O17&amp;"','"&amp;P17&amp;"','"&amp;Q17&amp;"','"&amp;R17&amp;"',"&amp;S17&amp;","&amp;T17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('00001','1','資産','01','流動資産','001','現金預金','0003','当座預金','120','当座預金１０','とうざよきん','1','1','0','0',current_timestamp,current_timestamp);</v>
      </c>
    </row>
    <row r="18" spans="3:21">
      <c r="C18" s="99" t="s">
        <v>276</v>
      </c>
      <c r="D18" s="16" t="s">
        <v>672</v>
      </c>
      <c r="E18" s="16" t="s">
        <v>673</v>
      </c>
      <c r="F18" s="16" t="s">
        <v>674</v>
      </c>
      <c r="G18" s="1" t="s">
        <v>675</v>
      </c>
      <c r="H18" s="1" t="s">
        <v>676</v>
      </c>
      <c r="I18" s="1" t="s">
        <v>677</v>
      </c>
      <c r="J18" s="1" t="s">
        <v>698</v>
      </c>
      <c r="K18" s="1" t="s">
        <v>699</v>
      </c>
      <c r="L18" s="1">
        <v>121</v>
      </c>
      <c r="M18" s="1" t="s">
        <v>700</v>
      </c>
      <c r="N18" s="1" t="s">
        <v>701</v>
      </c>
      <c r="O18" s="1">
        <v>1</v>
      </c>
      <c r="P18" s="1">
        <v>1</v>
      </c>
      <c r="Q18" s="1">
        <v>1</v>
      </c>
      <c r="R18" s="1">
        <v>0</v>
      </c>
      <c r="S18" s="1" t="s">
        <v>280</v>
      </c>
      <c r="T18" s="1" t="s">
        <v>280</v>
      </c>
      <c r="U1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&amp;"','"&amp;D18&amp;"','"&amp;E18&amp;"','"&amp;F18&amp;"','"&amp;G18&amp;"','"&amp;H18&amp;"','"&amp;I18&amp;"','"&amp;J18&amp;"','"&amp;K18&amp;"','"&amp;L18&amp;"','"&amp;M18&amp;"','"&amp;N18&amp;"','"&amp;O18&amp;"','"&amp;P18&amp;"','"&amp;Q18&amp;"','"&amp;R18&amp;"',"&amp;S18&amp;","&amp;T18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('00001','1','資産','01','流動資産','001','現金預金','0004','普通預金','121','普通預金１','ふつうよきん','1','1','1','0',current_timestamp,current_timestamp);</v>
      </c>
    </row>
    <row r="19" spans="3:21">
      <c r="C19" s="99" t="s">
        <v>276</v>
      </c>
      <c r="D19" s="16" t="s">
        <v>672</v>
      </c>
      <c r="E19" s="16" t="s">
        <v>673</v>
      </c>
      <c r="F19" s="16" t="s">
        <v>674</v>
      </c>
      <c r="G19" s="1" t="s">
        <v>675</v>
      </c>
      <c r="H19" s="1" t="s">
        <v>676</v>
      </c>
      <c r="I19" s="1" t="s">
        <v>677</v>
      </c>
      <c r="J19" s="1" t="s">
        <v>698</v>
      </c>
      <c r="K19" s="1" t="s">
        <v>699</v>
      </c>
      <c r="L19" s="1">
        <v>122</v>
      </c>
      <c r="M19" s="1" t="s">
        <v>702</v>
      </c>
      <c r="N19" s="1" t="s">
        <v>701</v>
      </c>
      <c r="O19" s="1">
        <v>1</v>
      </c>
      <c r="P19" s="1">
        <v>1</v>
      </c>
      <c r="Q19" s="1">
        <v>1</v>
      </c>
      <c r="R19" s="1">
        <v>0</v>
      </c>
      <c r="S19" s="1" t="s">
        <v>280</v>
      </c>
      <c r="T19" s="1" t="s">
        <v>280</v>
      </c>
      <c r="U1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&amp;"','"&amp;D19&amp;"','"&amp;E19&amp;"','"&amp;F19&amp;"','"&amp;G19&amp;"','"&amp;H19&amp;"','"&amp;I19&amp;"','"&amp;J19&amp;"','"&amp;K19&amp;"','"&amp;L19&amp;"','"&amp;M19&amp;"','"&amp;N19&amp;"','"&amp;O19&amp;"','"&amp;P19&amp;"','"&amp;Q19&amp;"','"&amp;R19&amp;"',"&amp;S19&amp;","&amp;T19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('00001','1','資産','01','流動資産','001','現金預金','0004','普通預金','122','普通預金２','ふつうよきん','1','1','1','0',current_timestamp,current_timestamp);</v>
      </c>
    </row>
    <row r="20" spans="3:21">
      <c r="C20" s="99" t="s">
        <v>276</v>
      </c>
      <c r="D20" s="16" t="s">
        <v>672</v>
      </c>
      <c r="E20" s="16" t="s">
        <v>673</v>
      </c>
      <c r="F20" s="16" t="s">
        <v>674</v>
      </c>
      <c r="G20" s="1" t="s">
        <v>675</v>
      </c>
      <c r="H20" s="1" t="s">
        <v>676</v>
      </c>
      <c r="I20" s="1" t="s">
        <v>677</v>
      </c>
      <c r="J20" s="1" t="s">
        <v>698</v>
      </c>
      <c r="K20" s="1" t="s">
        <v>699</v>
      </c>
      <c r="L20" s="1">
        <v>123</v>
      </c>
      <c r="M20" s="1" t="s">
        <v>703</v>
      </c>
      <c r="N20" s="1" t="s">
        <v>701</v>
      </c>
      <c r="O20" s="1">
        <v>1</v>
      </c>
      <c r="P20" s="1">
        <v>1</v>
      </c>
      <c r="Q20" s="1">
        <v>1</v>
      </c>
      <c r="R20" s="1">
        <v>0</v>
      </c>
      <c r="S20" s="1" t="s">
        <v>280</v>
      </c>
      <c r="T20" s="1" t="s">
        <v>280</v>
      </c>
      <c r="U2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&amp;"','"&amp;D20&amp;"','"&amp;E20&amp;"','"&amp;F20&amp;"','"&amp;G20&amp;"','"&amp;H20&amp;"','"&amp;I20&amp;"','"&amp;J20&amp;"','"&amp;K20&amp;"','"&amp;L20&amp;"','"&amp;M20&amp;"','"&amp;N20&amp;"','"&amp;O20&amp;"','"&amp;P20&amp;"','"&amp;Q20&amp;"','"&amp;R20&amp;"',"&amp;S20&amp;","&amp;T20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('00001','1','資産','01','流動資産','001','現金預金','0004','普通預金','123','普通預金３','ふつうよきん','1','1','1','0',current_timestamp,current_timestamp);</v>
      </c>
    </row>
    <row r="21" spans="3:21">
      <c r="C21" s="99" t="s">
        <v>276</v>
      </c>
      <c r="D21" s="16" t="s">
        <v>672</v>
      </c>
      <c r="E21" s="16" t="s">
        <v>673</v>
      </c>
      <c r="F21" s="16" t="s">
        <v>674</v>
      </c>
      <c r="G21" s="1" t="s">
        <v>675</v>
      </c>
      <c r="H21" s="1" t="s">
        <v>676</v>
      </c>
      <c r="I21" s="1" t="s">
        <v>677</v>
      </c>
      <c r="J21" s="1" t="s">
        <v>698</v>
      </c>
      <c r="K21" s="1" t="s">
        <v>699</v>
      </c>
      <c r="L21" s="1">
        <v>124</v>
      </c>
      <c r="M21" s="1" t="s">
        <v>704</v>
      </c>
      <c r="N21" s="1" t="s">
        <v>701</v>
      </c>
      <c r="O21" s="1">
        <v>1</v>
      </c>
      <c r="P21" s="1">
        <v>1</v>
      </c>
      <c r="Q21" s="1">
        <v>1</v>
      </c>
      <c r="R21" s="1">
        <v>0</v>
      </c>
      <c r="S21" s="1" t="s">
        <v>280</v>
      </c>
      <c r="T21" s="1" t="s">
        <v>280</v>
      </c>
      <c r="U2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&amp;"','"&amp;D21&amp;"','"&amp;E21&amp;"','"&amp;F21&amp;"','"&amp;G21&amp;"','"&amp;H21&amp;"','"&amp;I21&amp;"','"&amp;J21&amp;"','"&amp;K21&amp;"','"&amp;L21&amp;"','"&amp;M21&amp;"','"&amp;N21&amp;"','"&amp;O21&amp;"','"&amp;P21&amp;"','"&amp;Q21&amp;"','"&amp;R21&amp;"',"&amp;S21&amp;","&amp;T21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('00001','1','資産','01','流動資産','001','現金預金','0004','普通預金','124','普通預金４','ふつうよきん','1','1','1','0',current_timestamp,current_timestamp);</v>
      </c>
    </row>
    <row r="22" spans="3:21">
      <c r="C22" s="99" t="s">
        <v>276</v>
      </c>
      <c r="D22" s="16" t="s">
        <v>672</v>
      </c>
      <c r="E22" s="16" t="s">
        <v>673</v>
      </c>
      <c r="F22" s="16" t="s">
        <v>674</v>
      </c>
      <c r="G22" s="1" t="s">
        <v>675</v>
      </c>
      <c r="H22" s="1" t="s">
        <v>676</v>
      </c>
      <c r="I22" s="1" t="s">
        <v>677</v>
      </c>
      <c r="J22" s="1" t="s">
        <v>698</v>
      </c>
      <c r="K22" s="1" t="s">
        <v>699</v>
      </c>
      <c r="L22" s="1">
        <v>125</v>
      </c>
      <c r="M22" s="1" t="s">
        <v>705</v>
      </c>
      <c r="N22" s="1" t="s">
        <v>701</v>
      </c>
      <c r="O22" s="1">
        <v>1</v>
      </c>
      <c r="P22" s="1">
        <v>1</v>
      </c>
      <c r="Q22" s="1">
        <v>1</v>
      </c>
      <c r="R22" s="1">
        <v>0</v>
      </c>
      <c r="S22" s="1" t="s">
        <v>280</v>
      </c>
      <c r="T22" s="1" t="s">
        <v>280</v>
      </c>
      <c r="U2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&amp;"','"&amp;D22&amp;"','"&amp;E22&amp;"','"&amp;F22&amp;"','"&amp;G22&amp;"','"&amp;H22&amp;"','"&amp;I22&amp;"','"&amp;J22&amp;"','"&amp;K22&amp;"','"&amp;L22&amp;"','"&amp;M22&amp;"','"&amp;N22&amp;"','"&amp;O22&amp;"','"&amp;P22&amp;"','"&amp;Q22&amp;"','"&amp;R22&amp;"',"&amp;S22&amp;","&amp;T22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('00001','1','資産','01','流動資産','001','現金預金','0004','普通預金','125','普通預金５','ふつうよきん','1','1','1','0',current_timestamp,current_timestamp);</v>
      </c>
    </row>
    <row r="23" spans="3:21">
      <c r="C23" s="99" t="s">
        <v>276</v>
      </c>
      <c r="D23" s="16" t="s">
        <v>672</v>
      </c>
      <c r="E23" s="16" t="s">
        <v>673</v>
      </c>
      <c r="F23" s="16" t="s">
        <v>674</v>
      </c>
      <c r="G23" s="1" t="s">
        <v>675</v>
      </c>
      <c r="H23" s="1" t="s">
        <v>676</v>
      </c>
      <c r="I23" s="1" t="s">
        <v>677</v>
      </c>
      <c r="J23" s="1" t="s">
        <v>698</v>
      </c>
      <c r="K23" s="1" t="s">
        <v>699</v>
      </c>
      <c r="L23" s="1">
        <v>126</v>
      </c>
      <c r="M23" s="1" t="s">
        <v>706</v>
      </c>
      <c r="N23" s="1" t="s">
        <v>701</v>
      </c>
      <c r="O23" s="1">
        <v>1</v>
      </c>
      <c r="P23" s="1">
        <v>1</v>
      </c>
      <c r="Q23" s="1">
        <v>0</v>
      </c>
      <c r="R23" s="1">
        <v>0</v>
      </c>
      <c r="S23" s="1" t="s">
        <v>280</v>
      </c>
      <c r="T23" s="1" t="s">
        <v>280</v>
      </c>
      <c r="U2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&amp;"','"&amp;D23&amp;"','"&amp;E23&amp;"','"&amp;F23&amp;"','"&amp;G23&amp;"','"&amp;H23&amp;"','"&amp;I23&amp;"','"&amp;J23&amp;"','"&amp;K23&amp;"','"&amp;L23&amp;"','"&amp;M23&amp;"','"&amp;N23&amp;"','"&amp;O23&amp;"','"&amp;P23&amp;"','"&amp;Q23&amp;"','"&amp;R23&amp;"',"&amp;S23&amp;","&amp;T23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('00001','1','資産','01','流動資産','001','現金預金','0004','普通預金','126','普通預金６','ふつうよきん','1','1','0','0',current_timestamp,current_timestamp);</v>
      </c>
    </row>
    <row r="24" spans="3:21">
      <c r="C24" s="99" t="s">
        <v>276</v>
      </c>
      <c r="D24" s="16" t="s">
        <v>672</v>
      </c>
      <c r="E24" s="16" t="s">
        <v>673</v>
      </c>
      <c r="F24" s="16" t="s">
        <v>674</v>
      </c>
      <c r="G24" s="1" t="s">
        <v>675</v>
      </c>
      <c r="H24" s="1" t="s">
        <v>676</v>
      </c>
      <c r="I24" s="1" t="s">
        <v>677</v>
      </c>
      <c r="J24" s="1" t="s">
        <v>698</v>
      </c>
      <c r="K24" s="1" t="s">
        <v>699</v>
      </c>
      <c r="L24" s="1">
        <v>127</v>
      </c>
      <c r="M24" s="1" t="s">
        <v>707</v>
      </c>
      <c r="N24" s="1" t="s">
        <v>701</v>
      </c>
      <c r="O24" s="1">
        <v>1</v>
      </c>
      <c r="P24" s="1">
        <v>1</v>
      </c>
      <c r="Q24" s="1">
        <v>0</v>
      </c>
      <c r="R24" s="1">
        <v>0</v>
      </c>
      <c r="S24" s="1" t="s">
        <v>280</v>
      </c>
      <c r="T24" s="1" t="s">
        <v>280</v>
      </c>
      <c r="U2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&amp;"','"&amp;D24&amp;"','"&amp;E24&amp;"','"&amp;F24&amp;"','"&amp;G24&amp;"','"&amp;H24&amp;"','"&amp;I24&amp;"','"&amp;J24&amp;"','"&amp;K24&amp;"','"&amp;L24&amp;"','"&amp;M24&amp;"','"&amp;N24&amp;"','"&amp;O24&amp;"','"&amp;P24&amp;"','"&amp;Q24&amp;"','"&amp;R24&amp;"',"&amp;S24&amp;","&amp;T24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('00001','1','資産','01','流動資産','001','現金預金','0004','普通預金','127','普通預金７','ふつうよきん','1','1','0','0',current_timestamp,current_timestamp);</v>
      </c>
    </row>
    <row r="25" spans="3:21">
      <c r="C25" s="99" t="s">
        <v>276</v>
      </c>
      <c r="D25" s="16" t="s">
        <v>672</v>
      </c>
      <c r="E25" s="16" t="s">
        <v>673</v>
      </c>
      <c r="F25" s="16" t="s">
        <v>674</v>
      </c>
      <c r="G25" s="1" t="s">
        <v>675</v>
      </c>
      <c r="H25" s="1" t="s">
        <v>676</v>
      </c>
      <c r="I25" s="1" t="s">
        <v>677</v>
      </c>
      <c r="J25" s="1" t="s">
        <v>698</v>
      </c>
      <c r="K25" s="1" t="s">
        <v>699</v>
      </c>
      <c r="L25" s="1">
        <v>128</v>
      </c>
      <c r="M25" s="1" t="s">
        <v>708</v>
      </c>
      <c r="N25" s="1" t="s">
        <v>701</v>
      </c>
      <c r="O25" s="1">
        <v>1</v>
      </c>
      <c r="P25" s="1">
        <v>1</v>
      </c>
      <c r="Q25" s="1">
        <v>0</v>
      </c>
      <c r="R25" s="1">
        <v>0</v>
      </c>
      <c r="S25" s="1" t="s">
        <v>280</v>
      </c>
      <c r="T25" s="1" t="s">
        <v>280</v>
      </c>
      <c r="U2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&amp;"','"&amp;D25&amp;"','"&amp;E25&amp;"','"&amp;F25&amp;"','"&amp;G25&amp;"','"&amp;H25&amp;"','"&amp;I25&amp;"','"&amp;J25&amp;"','"&amp;K25&amp;"','"&amp;L25&amp;"','"&amp;M25&amp;"','"&amp;N25&amp;"','"&amp;O25&amp;"','"&amp;P25&amp;"','"&amp;Q25&amp;"','"&amp;R25&amp;"',"&amp;S25&amp;","&amp;T25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('00001','1','資産','01','流動資産','001','現金預金','0004','普通預金','128','普通預金８','ふつうよきん','1','1','0','0',current_timestamp,current_timestamp);</v>
      </c>
    </row>
    <row r="26" spans="3:21">
      <c r="C26" s="99" t="s">
        <v>276</v>
      </c>
      <c r="D26" s="16" t="s">
        <v>672</v>
      </c>
      <c r="E26" s="16" t="s">
        <v>673</v>
      </c>
      <c r="F26" s="16" t="s">
        <v>674</v>
      </c>
      <c r="G26" s="1" t="s">
        <v>675</v>
      </c>
      <c r="H26" s="1" t="s">
        <v>676</v>
      </c>
      <c r="I26" s="1" t="s">
        <v>677</v>
      </c>
      <c r="J26" s="1" t="s">
        <v>698</v>
      </c>
      <c r="K26" s="1" t="s">
        <v>699</v>
      </c>
      <c r="L26" s="1">
        <v>129</v>
      </c>
      <c r="M26" s="1" t="s">
        <v>709</v>
      </c>
      <c r="N26" s="1" t="s">
        <v>701</v>
      </c>
      <c r="O26" s="1">
        <v>1</v>
      </c>
      <c r="P26" s="1">
        <v>1</v>
      </c>
      <c r="Q26" s="1">
        <v>0</v>
      </c>
      <c r="R26" s="1">
        <v>0</v>
      </c>
      <c r="S26" s="1" t="s">
        <v>280</v>
      </c>
      <c r="T26" s="1" t="s">
        <v>280</v>
      </c>
      <c r="U2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&amp;"','"&amp;D26&amp;"','"&amp;E26&amp;"','"&amp;F26&amp;"','"&amp;G26&amp;"','"&amp;H26&amp;"','"&amp;I26&amp;"','"&amp;J26&amp;"','"&amp;K26&amp;"','"&amp;L26&amp;"','"&amp;M26&amp;"','"&amp;N26&amp;"','"&amp;O26&amp;"','"&amp;P26&amp;"','"&amp;Q26&amp;"','"&amp;R26&amp;"',"&amp;S26&amp;","&amp;T26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('00001','1','資産','01','流動資産','001','現金預金','0004','普通預金','129','普通預金９','ふつうよきん','1','1','0','0',current_timestamp,current_timestamp);</v>
      </c>
    </row>
    <row r="27" spans="3:21">
      <c r="C27" s="99" t="s">
        <v>276</v>
      </c>
      <c r="D27" s="16" t="s">
        <v>672</v>
      </c>
      <c r="E27" s="16" t="s">
        <v>673</v>
      </c>
      <c r="F27" s="16" t="s">
        <v>674</v>
      </c>
      <c r="G27" s="1" t="s">
        <v>675</v>
      </c>
      <c r="H27" s="1" t="s">
        <v>676</v>
      </c>
      <c r="I27" s="1" t="s">
        <v>677</v>
      </c>
      <c r="J27" s="1" t="s">
        <v>698</v>
      </c>
      <c r="K27" s="1" t="s">
        <v>699</v>
      </c>
      <c r="L27" s="1">
        <v>130</v>
      </c>
      <c r="M27" s="1" t="s">
        <v>710</v>
      </c>
      <c r="N27" s="1" t="s">
        <v>701</v>
      </c>
      <c r="O27" s="1">
        <v>1</v>
      </c>
      <c r="P27" s="1">
        <v>1</v>
      </c>
      <c r="Q27" s="1">
        <v>0</v>
      </c>
      <c r="R27" s="1">
        <v>0</v>
      </c>
      <c r="S27" s="1" t="s">
        <v>280</v>
      </c>
      <c r="T27" s="1" t="s">
        <v>280</v>
      </c>
      <c r="U2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&amp;"','"&amp;D27&amp;"','"&amp;E27&amp;"','"&amp;F27&amp;"','"&amp;G27&amp;"','"&amp;H27&amp;"','"&amp;I27&amp;"','"&amp;J27&amp;"','"&amp;K27&amp;"','"&amp;L27&amp;"','"&amp;M27&amp;"','"&amp;N27&amp;"','"&amp;O27&amp;"','"&amp;P27&amp;"','"&amp;Q27&amp;"','"&amp;R27&amp;"',"&amp;S27&amp;","&amp;T27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('00001','1','資産','01','流動資産','001','現金預金','0004','普通預金','130','普通預金１０','ふつうよきん','1','1','0','0',current_timestamp,current_timestamp);</v>
      </c>
    </row>
    <row r="28" spans="3:21">
      <c r="C28" s="99" t="s">
        <v>276</v>
      </c>
      <c r="D28" s="16" t="s">
        <v>672</v>
      </c>
      <c r="E28" s="16" t="s">
        <v>673</v>
      </c>
      <c r="F28" s="16" t="s">
        <v>674</v>
      </c>
      <c r="G28" s="1" t="s">
        <v>675</v>
      </c>
      <c r="H28" s="1" t="s">
        <v>676</v>
      </c>
      <c r="I28" s="1" t="s">
        <v>677</v>
      </c>
      <c r="J28" s="1" t="s">
        <v>711</v>
      </c>
      <c r="K28" s="1" t="s">
        <v>712</v>
      </c>
      <c r="L28" s="1">
        <v>131</v>
      </c>
      <c r="M28" s="1" t="s">
        <v>713</v>
      </c>
      <c r="N28" s="1" t="s">
        <v>714</v>
      </c>
      <c r="O28" s="1">
        <v>1</v>
      </c>
      <c r="P28" s="1">
        <v>1</v>
      </c>
      <c r="Q28" s="1">
        <v>1</v>
      </c>
      <c r="R28" s="1">
        <v>0</v>
      </c>
      <c r="S28" s="1" t="s">
        <v>280</v>
      </c>
      <c r="T28" s="1" t="s">
        <v>280</v>
      </c>
      <c r="U2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&amp;"','"&amp;D28&amp;"','"&amp;E28&amp;"','"&amp;F28&amp;"','"&amp;G28&amp;"','"&amp;H28&amp;"','"&amp;I28&amp;"','"&amp;J28&amp;"','"&amp;K28&amp;"','"&amp;L28&amp;"','"&amp;M28&amp;"','"&amp;N28&amp;"','"&amp;O28&amp;"','"&amp;P28&amp;"','"&amp;Q28&amp;"','"&amp;R28&amp;"',"&amp;S28&amp;","&amp;T28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('00001','1','資産','01','流動資産','001','現金預金','0005','通知預金','131','通知預金１','つうちよきん','1','1','1','0',current_timestamp,current_timestamp);</v>
      </c>
    </row>
    <row r="29" spans="3:21">
      <c r="C29" s="99" t="s">
        <v>276</v>
      </c>
      <c r="D29" s="16" t="s">
        <v>672</v>
      </c>
      <c r="E29" s="16" t="s">
        <v>673</v>
      </c>
      <c r="F29" s="16" t="s">
        <v>674</v>
      </c>
      <c r="G29" s="1" t="s">
        <v>675</v>
      </c>
      <c r="H29" s="1" t="s">
        <v>676</v>
      </c>
      <c r="I29" s="1" t="s">
        <v>677</v>
      </c>
      <c r="J29" s="1" t="s">
        <v>711</v>
      </c>
      <c r="K29" s="1" t="s">
        <v>712</v>
      </c>
      <c r="L29" s="1">
        <v>132</v>
      </c>
      <c r="M29" s="1" t="s">
        <v>715</v>
      </c>
      <c r="N29" s="1" t="s">
        <v>714</v>
      </c>
      <c r="O29" s="1">
        <v>1</v>
      </c>
      <c r="P29" s="1">
        <v>1</v>
      </c>
      <c r="Q29" s="1">
        <v>1</v>
      </c>
      <c r="R29" s="1">
        <v>0</v>
      </c>
      <c r="S29" s="1" t="s">
        <v>280</v>
      </c>
      <c r="T29" s="1" t="s">
        <v>280</v>
      </c>
      <c r="U2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&amp;"','"&amp;D29&amp;"','"&amp;E29&amp;"','"&amp;F29&amp;"','"&amp;G29&amp;"','"&amp;H29&amp;"','"&amp;I29&amp;"','"&amp;J29&amp;"','"&amp;K29&amp;"','"&amp;L29&amp;"','"&amp;M29&amp;"','"&amp;N29&amp;"','"&amp;O29&amp;"','"&amp;P29&amp;"','"&amp;Q29&amp;"','"&amp;R29&amp;"',"&amp;S29&amp;","&amp;T29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('00001','1','資産','01','流動資産','001','現金預金','0005','通知預金','132','通知預金２','つうちよきん','1','1','1','0',current_timestamp,current_timestamp);</v>
      </c>
    </row>
    <row r="30" spans="3:21">
      <c r="C30" s="99" t="s">
        <v>276</v>
      </c>
      <c r="D30" s="16" t="s">
        <v>672</v>
      </c>
      <c r="E30" s="16" t="s">
        <v>673</v>
      </c>
      <c r="F30" s="16" t="s">
        <v>674</v>
      </c>
      <c r="G30" s="1" t="s">
        <v>675</v>
      </c>
      <c r="H30" s="1" t="s">
        <v>676</v>
      </c>
      <c r="I30" s="1" t="s">
        <v>677</v>
      </c>
      <c r="J30" s="1" t="s">
        <v>711</v>
      </c>
      <c r="K30" s="1" t="s">
        <v>712</v>
      </c>
      <c r="L30" s="1">
        <v>133</v>
      </c>
      <c r="M30" s="1" t="s">
        <v>716</v>
      </c>
      <c r="N30" s="1" t="s">
        <v>714</v>
      </c>
      <c r="O30" s="1">
        <v>1</v>
      </c>
      <c r="P30" s="1">
        <v>1</v>
      </c>
      <c r="Q30" s="1">
        <v>1</v>
      </c>
      <c r="R30" s="1">
        <v>0</v>
      </c>
      <c r="S30" s="1" t="s">
        <v>280</v>
      </c>
      <c r="T30" s="1" t="s">
        <v>280</v>
      </c>
      <c r="U3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&amp;"','"&amp;D30&amp;"','"&amp;E30&amp;"','"&amp;F30&amp;"','"&amp;G30&amp;"','"&amp;H30&amp;"','"&amp;I30&amp;"','"&amp;J30&amp;"','"&amp;K30&amp;"','"&amp;L30&amp;"','"&amp;M30&amp;"','"&amp;N30&amp;"','"&amp;O30&amp;"','"&amp;P30&amp;"','"&amp;Q30&amp;"','"&amp;R30&amp;"',"&amp;S30&amp;","&amp;T30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('00001','1','資産','01','流動資産','001','現金預金','0005','通知預金','133','通知預金３','つうちよきん','1','1','1','0',current_timestamp,current_timestamp);</v>
      </c>
    </row>
    <row r="31" spans="3:21">
      <c r="C31" s="99" t="s">
        <v>276</v>
      </c>
      <c r="D31" s="16" t="s">
        <v>672</v>
      </c>
      <c r="E31" s="16" t="s">
        <v>673</v>
      </c>
      <c r="F31" s="16" t="s">
        <v>674</v>
      </c>
      <c r="G31" s="1" t="s">
        <v>675</v>
      </c>
      <c r="H31" s="1" t="s">
        <v>676</v>
      </c>
      <c r="I31" s="1" t="s">
        <v>677</v>
      </c>
      <c r="J31" s="1" t="s">
        <v>711</v>
      </c>
      <c r="K31" s="1" t="s">
        <v>712</v>
      </c>
      <c r="L31" s="1">
        <v>134</v>
      </c>
      <c r="M31" s="1" t="s">
        <v>717</v>
      </c>
      <c r="N31" s="1" t="s">
        <v>714</v>
      </c>
      <c r="O31" s="1">
        <v>1</v>
      </c>
      <c r="P31" s="1">
        <v>1</v>
      </c>
      <c r="Q31" s="1">
        <v>0</v>
      </c>
      <c r="R31" s="1">
        <v>0</v>
      </c>
      <c r="S31" s="1" t="s">
        <v>280</v>
      </c>
      <c r="T31" s="1" t="s">
        <v>280</v>
      </c>
      <c r="U3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&amp;"','"&amp;D31&amp;"','"&amp;E31&amp;"','"&amp;F31&amp;"','"&amp;G31&amp;"','"&amp;H31&amp;"','"&amp;I31&amp;"','"&amp;J31&amp;"','"&amp;K31&amp;"','"&amp;L31&amp;"','"&amp;M31&amp;"','"&amp;N31&amp;"','"&amp;O31&amp;"','"&amp;P31&amp;"','"&amp;Q31&amp;"','"&amp;R31&amp;"',"&amp;S31&amp;","&amp;T31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('00001','1','資産','01','流動資産','001','現金預金','0005','通知預金','134','通知預金４','つうちよきん','1','1','0','0',current_timestamp,current_timestamp);</v>
      </c>
    </row>
    <row r="32" spans="3:21">
      <c r="C32" s="99" t="s">
        <v>276</v>
      </c>
      <c r="D32" s="16" t="s">
        <v>672</v>
      </c>
      <c r="E32" s="16" t="s">
        <v>673</v>
      </c>
      <c r="F32" s="16" t="s">
        <v>674</v>
      </c>
      <c r="G32" s="1" t="s">
        <v>675</v>
      </c>
      <c r="H32" s="1" t="s">
        <v>676</v>
      </c>
      <c r="I32" s="1" t="s">
        <v>677</v>
      </c>
      <c r="J32" s="1" t="s">
        <v>711</v>
      </c>
      <c r="K32" s="1" t="s">
        <v>712</v>
      </c>
      <c r="L32" s="1">
        <v>135</v>
      </c>
      <c r="M32" s="1" t="s">
        <v>718</v>
      </c>
      <c r="N32" s="1" t="s">
        <v>714</v>
      </c>
      <c r="O32" s="1">
        <v>1</v>
      </c>
      <c r="P32" s="1">
        <v>1</v>
      </c>
      <c r="Q32" s="1">
        <v>0</v>
      </c>
      <c r="R32" s="1">
        <v>0</v>
      </c>
      <c r="S32" s="1" t="s">
        <v>280</v>
      </c>
      <c r="T32" s="1" t="s">
        <v>280</v>
      </c>
      <c r="U3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&amp;"','"&amp;D32&amp;"','"&amp;E32&amp;"','"&amp;F32&amp;"','"&amp;G32&amp;"','"&amp;H32&amp;"','"&amp;I32&amp;"','"&amp;J32&amp;"','"&amp;K32&amp;"','"&amp;L32&amp;"','"&amp;M32&amp;"','"&amp;N32&amp;"','"&amp;O32&amp;"','"&amp;P32&amp;"','"&amp;Q32&amp;"','"&amp;R32&amp;"',"&amp;S32&amp;","&amp;T32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('00001','1','資産','01','流動資産','001','現金預金','0005','通知預金','135','通知預金５','つうちよきん','1','1','0','0',current_timestamp,current_timestamp);</v>
      </c>
    </row>
    <row r="33" spans="3:21">
      <c r="C33" s="99" t="s">
        <v>276</v>
      </c>
      <c r="D33" s="16" t="s">
        <v>672</v>
      </c>
      <c r="E33" s="16" t="s">
        <v>673</v>
      </c>
      <c r="F33" s="16" t="s">
        <v>674</v>
      </c>
      <c r="G33" s="1" t="s">
        <v>675</v>
      </c>
      <c r="H33" s="1" t="s">
        <v>676</v>
      </c>
      <c r="I33" s="1" t="s">
        <v>677</v>
      </c>
      <c r="J33" s="1" t="s">
        <v>719</v>
      </c>
      <c r="K33" s="1" t="s">
        <v>720</v>
      </c>
      <c r="L33" s="1">
        <v>141</v>
      </c>
      <c r="M33" s="1" t="s">
        <v>721</v>
      </c>
      <c r="N33" s="1" t="s">
        <v>722</v>
      </c>
      <c r="O33" s="1">
        <v>1</v>
      </c>
      <c r="P33" s="1">
        <v>1</v>
      </c>
      <c r="Q33" s="1">
        <v>1</v>
      </c>
      <c r="R33" s="1">
        <v>0</v>
      </c>
      <c r="S33" s="1" t="s">
        <v>280</v>
      </c>
      <c r="T33" s="1" t="s">
        <v>280</v>
      </c>
      <c r="U3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&amp;"','"&amp;D33&amp;"','"&amp;E33&amp;"','"&amp;F33&amp;"','"&amp;G33&amp;"','"&amp;H33&amp;"','"&amp;I33&amp;"','"&amp;J33&amp;"','"&amp;K33&amp;"','"&amp;L33&amp;"','"&amp;M33&amp;"','"&amp;N33&amp;"','"&amp;O33&amp;"','"&amp;P33&amp;"','"&amp;Q33&amp;"','"&amp;R33&amp;"',"&amp;S33&amp;","&amp;T33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('00001','1','資産','01','流動資産','001','現金預金','0006','積立預金','141','積立預金１','つみたてよきん','1','1','1','0',current_timestamp,current_timestamp);</v>
      </c>
    </row>
    <row r="34" spans="3:21">
      <c r="C34" s="99" t="s">
        <v>276</v>
      </c>
      <c r="D34" s="16" t="s">
        <v>672</v>
      </c>
      <c r="E34" s="16" t="s">
        <v>673</v>
      </c>
      <c r="F34" s="16" t="s">
        <v>674</v>
      </c>
      <c r="G34" s="1" t="s">
        <v>675</v>
      </c>
      <c r="H34" s="1" t="s">
        <v>676</v>
      </c>
      <c r="I34" s="1" t="s">
        <v>677</v>
      </c>
      <c r="J34" s="1" t="s">
        <v>719</v>
      </c>
      <c r="K34" s="1" t="s">
        <v>720</v>
      </c>
      <c r="L34" s="1">
        <v>142</v>
      </c>
      <c r="M34" s="1" t="s">
        <v>723</v>
      </c>
      <c r="N34" s="1" t="s">
        <v>722</v>
      </c>
      <c r="O34" s="1">
        <v>1</v>
      </c>
      <c r="P34" s="1">
        <v>1</v>
      </c>
      <c r="Q34" s="1">
        <v>1</v>
      </c>
      <c r="R34" s="1">
        <v>0</v>
      </c>
      <c r="S34" s="1" t="s">
        <v>280</v>
      </c>
      <c r="T34" s="1" t="s">
        <v>280</v>
      </c>
      <c r="U3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&amp;"','"&amp;D34&amp;"','"&amp;E34&amp;"','"&amp;F34&amp;"','"&amp;G34&amp;"','"&amp;H34&amp;"','"&amp;I34&amp;"','"&amp;J34&amp;"','"&amp;K34&amp;"','"&amp;L34&amp;"','"&amp;M34&amp;"','"&amp;N34&amp;"','"&amp;O34&amp;"','"&amp;P34&amp;"','"&amp;Q34&amp;"','"&amp;R34&amp;"',"&amp;S34&amp;","&amp;T34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('00001','1','資産','01','流動資産','001','現金預金','0006','積立預金','142','積立預金２','つみたてよきん','1','1','1','0',current_timestamp,current_timestamp);</v>
      </c>
    </row>
    <row r="35" spans="3:21">
      <c r="C35" s="99" t="s">
        <v>276</v>
      </c>
      <c r="D35" s="16" t="s">
        <v>672</v>
      </c>
      <c r="E35" s="16" t="s">
        <v>673</v>
      </c>
      <c r="F35" s="16" t="s">
        <v>674</v>
      </c>
      <c r="G35" s="1" t="s">
        <v>675</v>
      </c>
      <c r="H35" s="1" t="s">
        <v>676</v>
      </c>
      <c r="I35" s="1" t="s">
        <v>677</v>
      </c>
      <c r="J35" s="1" t="s">
        <v>719</v>
      </c>
      <c r="K35" s="1" t="s">
        <v>720</v>
      </c>
      <c r="L35" s="1">
        <v>143</v>
      </c>
      <c r="M35" s="1" t="s">
        <v>724</v>
      </c>
      <c r="N35" s="1" t="s">
        <v>722</v>
      </c>
      <c r="O35" s="1">
        <v>1</v>
      </c>
      <c r="P35" s="1">
        <v>1</v>
      </c>
      <c r="Q35" s="1">
        <v>1</v>
      </c>
      <c r="R35" s="1">
        <v>0</v>
      </c>
      <c r="S35" s="1" t="s">
        <v>280</v>
      </c>
      <c r="T35" s="1" t="s">
        <v>280</v>
      </c>
      <c r="U3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&amp;"','"&amp;D35&amp;"','"&amp;E35&amp;"','"&amp;F35&amp;"','"&amp;G35&amp;"','"&amp;H35&amp;"','"&amp;I35&amp;"','"&amp;J35&amp;"','"&amp;K35&amp;"','"&amp;L35&amp;"','"&amp;M35&amp;"','"&amp;N35&amp;"','"&amp;O35&amp;"','"&amp;P35&amp;"','"&amp;Q35&amp;"','"&amp;R35&amp;"',"&amp;S35&amp;","&amp;T35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('00001','1','資産','01','流動資産','001','現金預金','0006','積立預金','143','積立預金３','つみたてよきん','1','1','1','0',current_timestamp,current_timestamp);</v>
      </c>
    </row>
    <row r="36" spans="3:21">
      <c r="C36" s="99" t="s">
        <v>276</v>
      </c>
      <c r="D36" s="16" t="s">
        <v>672</v>
      </c>
      <c r="E36" s="16" t="s">
        <v>673</v>
      </c>
      <c r="F36" s="16" t="s">
        <v>674</v>
      </c>
      <c r="G36" s="1" t="s">
        <v>675</v>
      </c>
      <c r="H36" s="1" t="s">
        <v>676</v>
      </c>
      <c r="I36" s="1" t="s">
        <v>677</v>
      </c>
      <c r="J36" s="1" t="s">
        <v>719</v>
      </c>
      <c r="K36" s="1" t="s">
        <v>720</v>
      </c>
      <c r="L36" s="1">
        <v>144</v>
      </c>
      <c r="M36" s="1" t="s">
        <v>725</v>
      </c>
      <c r="N36" s="1" t="s">
        <v>722</v>
      </c>
      <c r="O36" s="1">
        <v>1</v>
      </c>
      <c r="P36" s="1">
        <v>1</v>
      </c>
      <c r="Q36" s="1">
        <v>0</v>
      </c>
      <c r="R36" s="1">
        <v>0</v>
      </c>
      <c r="S36" s="1" t="s">
        <v>280</v>
      </c>
      <c r="T36" s="1" t="s">
        <v>280</v>
      </c>
      <c r="U3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36&amp;"','"&amp;D36&amp;"','"&amp;E36&amp;"','"&amp;F36&amp;"','"&amp;G36&amp;"','"&amp;H36&amp;"','"&amp;I36&amp;"','"&amp;J36&amp;"','"&amp;K36&amp;"','"&amp;L36&amp;"','"&amp;M36&amp;"','"&amp;N36&amp;"','"&amp;O36&amp;"','"&amp;P36&amp;"','"&amp;Q36&amp;"','"&amp;R36&amp;"',"&amp;S36&amp;","&amp;T36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('00001','1','資産','01','流動資産','001','現金預金','0006','積立預金','144','積立預金４','つみたてよきん','1','1','0','0',current_timestamp,current_timestamp);</v>
      </c>
    </row>
    <row r="37" spans="3:21">
      <c r="C37" s="99" t="s">
        <v>276</v>
      </c>
      <c r="D37" s="16" t="s">
        <v>672</v>
      </c>
      <c r="E37" s="16" t="s">
        <v>673</v>
      </c>
      <c r="F37" s="16" t="s">
        <v>674</v>
      </c>
      <c r="G37" s="1" t="s">
        <v>675</v>
      </c>
      <c r="H37" s="1" t="s">
        <v>676</v>
      </c>
      <c r="I37" s="1" t="s">
        <v>677</v>
      </c>
      <c r="J37" s="1" t="s">
        <v>719</v>
      </c>
      <c r="K37" s="1" t="s">
        <v>720</v>
      </c>
      <c r="L37" s="1">
        <v>145</v>
      </c>
      <c r="M37" s="1" t="s">
        <v>726</v>
      </c>
      <c r="N37" s="1" t="s">
        <v>722</v>
      </c>
      <c r="O37" s="1">
        <v>1</v>
      </c>
      <c r="P37" s="1">
        <v>1</v>
      </c>
      <c r="Q37" s="1">
        <v>0</v>
      </c>
      <c r="R37" s="1">
        <v>0</v>
      </c>
      <c r="S37" s="1" t="s">
        <v>280</v>
      </c>
      <c r="T37" s="1" t="s">
        <v>280</v>
      </c>
      <c r="U3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37&amp;"','"&amp;D37&amp;"','"&amp;E37&amp;"','"&amp;F37&amp;"','"&amp;G37&amp;"','"&amp;H37&amp;"','"&amp;I37&amp;"','"&amp;J37&amp;"','"&amp;K37&amp;"','"&amp;L37&amp;"','"&amp;M37&amp;"','"&amp;N37&amp;"','"&amp;O37&amp;"','"&amp;P37&amp;"','"&amp;Q37&amp;"','"&amp;R37&amp;"',"&amp;S37&amp;","&amp;T37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('00001','1','資産','01','流動資産','001','現金預金','0006','積立預金','145','積立預金５','つみたてよきん','1','1','0','0',current_timestamp,current_timestamp);</v>
      </c>
    </row>
    <row r="38" spans="3:21">
      <c r="C38" s="99" t="s">
        <v>276</v>
      </c>
      <c r="D38" s="16" t="s">
        <v>672</v>
      </c>
      <c r="E38" s="16" t="s">
        <v>673</v>
      </c>
      <c r="F38" s="16" t="s">
        <v>674</v>
      </c>
      <c r="G38" s="1" t="s">
        <v>675</v>
      </c>
      <c r="H38" s="1" t="s">
        <v>676</v>
      </c>
      <c r="I38" s="1" t="s">
        <v>677</v>
      </c>
      <c r="J38" s="1" t="s">
        <v>727</v>
      </c>
      <c r="K38" s="1" t="s">
        <v>728</v>
      </c>
      <c r="L38" s="1">
        <v>151</v>
      </c>
      <c r="M38" s="1" t="s">
        <v>729</v>
      </c>
      <c r="N38" s="1" t="s">
        <v>730</v>
      </c>
      <c r="O38" s="1">
        <v>1</v>
      </c>
      <c r="P38" s="1">
        <v>1</v>
      </c>
      <c r="Q38" s="1">
        <v>1</v>
      </c>
      <c r="R38" s="1">
        <v>0</v>
      </c>
      <c r="S38" s="1" t="s">
        <v>280</v>
      </c>
      <c r="T38" s="1" t="s">
        <v>280</v>
      </c>
      <c r="U3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38&amp;"','"&amp;D38&amp;"','"&amp;E38&amp;"','"&amp;F38&amp;"','"&amp;G38&amp;"','"&amp;H38&amp;"','"&amp;I38&amp;"','"&amp;J38&amp;"','"&amp;K38&amp;"','"&amp;L38&amp;"','"&amp;M38&amp;"','"&amp;N38&amp;"','"&amp;O38&amp;"','"&amp;P38&amp;"','"&amp;Q38&amp;"','"&amp;R38&amp;"',"&amp;S38&amp;","&amp;T38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('00001','1','資産','01','流動資産','001','現金預金','0007','定期預金','151','定期預金１','ていきよきん','1','1','1','0',current_timestamp,current_timestamp);</v>
      </c>
    </row>
    <row r="39" spans="3:21">
      <c r="C39" s="99" t="s">
        <v>276</v>
      </c>
      <c r="D39" s="16" t="s">
        <v>672</v>
      </c>
      <c r="E39" s="16" t="s">
        <v>673</v>
      </c>
      <c r="F39" s="16" t="s">
        <v>674</v>
      </c>
      <c r="G39" s="1" t="s">
        <v>675</v>
      </c>
      <c r="H39" s="1" t="s">
        <v>676</v>
      </c>
      <c r="I39" s="1" t="s">
        <v>677</v>
      </c>
      <c r="J39" s="1" t="s">
        <v>727</v>
      </c>
      <c r="K39" s="1" t="s">
        <v>728</v>
      </c>
      <c r="L39" s="1">
        <v>152</v>
      </c>
      <c r="M39" s="1" t="s">
        <v>731</v>
      </c>
      <c r="N39" s="1" t="s">
        <v>730</v>
      </c>
      <c r="O39" s="1">
        <v>1</v>
      </c>
      <c r="P39" s="1">
        <v>1</v>
      </c>
      <c r="Q39" s="1">
        <v>1</v>
      </c>
      <c r="R39" s="1">
        <v>0</v>
      </c>
      <c r="S39" s="1" t="s">
        <v>280</v>
      </c>
      <c r="T39" s="1" t="s">
        <v>280</v>
      </c>
      <c r="U3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39&amp;"','"&amp;D39&amp;"','"&amp;E39&amp;"','"&amp;F39&amp;"','"&amp;G39&amp;"','"&amp;H39&amp;"','"&amp;I39&amp;"','"&amp;J39&amp;"','"&amp;K39&amp;"','"&amp;L39&amp;"','"&amp;M39&amp;"','"&amp;N39&amp;"','"&amp;O39&amp;"','"&amp;P39&amp;"','"&amp;Q39&amp;"','"&amp;R39&amp;"',"&amp;S39&amp;","&amp;T39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('00001','1','資産','01','流動資産','001','現金預金','0007','定期預金','152','定期預金２','ていきよきん','1','1','1','0',current_timestamp,current_timestamp);</v>
      </c>
    </row>
    <row r="40" spans="3:21">
      <c r="C40" s="99" t="s">
        <v>276</v>
      </c>
      <c r="D40" s="16" t="s">
        <v>672</v>
      </c>
      <c r="E40" s="16" t="s">
        <v>673</v>
      </c>
      <c r="F40" s="16" t="s">
        <v>674</v>
      </c>
      <c r="G40" s="1" t="s">
        <v>675</v>
      </c>
      <c r="H40" s="1" t="s">
        <v>676</v>
      </c>
      <c r="I40" s="1" t="s">
        <v>677</v>
      </c>
      <c r="J40" s="1" t="s">
        <v>727</v>
      </c>
      <c r="K40" s="1" t="s">
        <v>728</v>
      </c>
      <c r="L40" s="1">
        <v>153</v>
      </c>
      <c r="M40" s="1" t="s">
        <v>732</v>
      </c>
      <c r="N40" s="1" t="s">
        <v>730</v>
      </c>
      <c r="O40" s="1">
        <v>1</v>
      </c>
      <c r="P40" s="1">
        <v>1</v>
      </c>
      <c r="Q40" s="1">
        <v>0</v>
      </c>
      <c r="R40" s="1">
        <v>0</v>
      </c>
      <c r="S40" s="1" t="s">
        <v>280</v>
      </c>
      <c r="T40" s="1" t="s">
        <v>280</v>
      </c>
      <c r="U4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40&amp;"','"&amp;D40&amp;"','"&amp;E40&amp;"','"&amp;F40&amp;"','"&amp;G40&amp;"','"&amp;H40&amp;"','"&amp;I40&amp;"','"&amp;J40&amp;"','"&amp;K40&amp;"','"&amp;L40&amp;"','"&amp;M40&amp;"','"&amp;N40&amp;"','"&amp;O40&amp;"','"&amp;P40&amp;"','"&amp;Q40&amp;"','"&amp;R40&amp;"',"&amp;S40&amp;","&amp;T40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('00001','1','資産','01','流動資産','001','現金預金','0007','定期預金','153','定期預金３','ていきよきん','1','1','0','0',current_timestamp,current_timestamp);</v>
      </c>
    </row>
    <row r="41" spans="3:21">
      <c r="C41" s="99" t="s">
        <v>276</v>
      </c>
      <c r="D41" s="16" t="s">
        <v>672</v>
      </c>
      <c r="E41" s="16" t="s">
        <v>673</v>
      </c>
      <c r="F41" s="16" t="s">
        <v>674</v>
      </c>
      <c r="G41" s="1" t="s">
        <v>675</v>
      </c>
      <c r="H41" s="1" t="s">
        <v>676</v>
      </c>
      <c r="I41" s="1" t="s">
        <v>677</v>
      </c>
      <c r="J41" s="1" t="s">
        <v>727</v>
      </c>
      <c r="K41" s="1" t="s">
        <v>728</v>
      </c>
      <c r="L41" s="1">
        <v>154</v>
      </c>
      <c r="M41" s="1" t="s">
        <v>733</v>
      </c>
      <c r="N41" s="1" t="s">
        <v>730</v>
      </c>
      <c r="O41" s="1">
        <v>1</v>
      </c>
      <c r="P41" s="1">
        <v>1</v>
      </c>
      <c r="Q41" s="1">
        <v>0</v>
      </c>
      <c r="R41" s="1">
        <v>0</v>
      </c>
      <c r="S41" s="1" t="s">
        <v>280</v>
      </c>
      <c r="T41" s="1" t="s">
        <v>280</v>
      </c>
      <c r="U4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41&amp;"','"&amp;D41&amp;"','"&amp;E41&amp;"','"&amp;F41&amp;"','"&amp;G41&amp;"','"&amp;H41&amp;"','"&amp;I41&amp;"','"&amp;J41&amp;"','"&amp;K41&amp;"','"&amp;L41&amp;"','"&amp;M41&amp;"','"&amp;N41&amp;"','"&amp;O41&amp;"','"&amp;P41&amp;"','"&amp;Q41&amp;"','"&amp;R41&amp;"',"&amp;S41&amp;","&amp;T41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('00001','1','資産','01','流動資産','001','現金預金','0007','定期預金','154','定期預金４','ていきよきん','1','1','0','0',current_timestamp,current_timestamp);</v>
      </c>
    </row>
    <row r="42" spans="3:21">
      <c r="C42" s="99" t="s">
        <v>276</v>
      </c>
      <c r="D42" s="16" t="s">
        <v>672</v>
      </c>
      <c r="E42" s="16" t="s">
        <v>673</v>
      </c>
      <c r="F42" s="16" t="s">
        <v>674</v>
      </c>
      <c r="G42" s="1" t="s">
        <v>675</v>
      </c>
      <c r="H42" s="1" t="s">
        <v>676</v>
      </c>
      <c r="I42" s="1" t="s">
        <v>677</v>
      </c>
      <c r="J42" s="1" t="s">
        <v>727</v>
      </c>
      <c r="K42" s="1" t="s">
        <v>728</v>
      </c>
      <c r="L42" s="1">
        <v>155</v>
      </c>
      <c r="M42" s="1" t="s">
        <v>734</v>
      </c>
      <c r="N42" s="1" t="s">
        <v>730</v>
      </c>
      <c r="O42" s="1">
        <v>1</v>
      </c>
      <c r="P42" s="1">
        <v>1</v>
      </c>
      <c r="Q42" s="1">
        <v>0</v>
      </c>
      <c r="R42" s="1">
        <v>0</v>
      </c>
      <c r="S42" s="1" t="s">
        <v>280</v>
      </c>
      <c r="T42" s="1" t="s">
        <v>280</v>
      </c>
      <c r="U4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42&amp;"','"&amp;D42&amp;"','"&amp;E42&amp;"','"&amp;F42&amp;"','"&amp;G42&amp;"','"&amp;H42&amp;"','"&amp;I42&amp;"','"&amp;J42&amp;"','"&amp;K42&amp;"','"&amp;L42&amp;"','"&amp;M42&amp;"','"&amp;N42&amp;"','"&amp;O42&amp;"','"&amp;P42&amp;"','"&amp;Q42&amp;"','"&amp;R42&amp;"',"&amp;S42&amp;","&amp;T42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('00001','1','資産','01','流動資産','001','現金預金','0007','定期預金','155','定期預金５','ていきよきん','1','1','0','0',current_timestamp,current_timestamp);</v>
      </c>
    </row>
    <row r="43" spans="3:21">
      <c r="C43" s="99" t="s">
        <v>276</v>
      </c>
      <c r="D43" s="16" t="s">
        <v>672</v>
      </c>
      <c r="E43" s="16" t="s">
        <v>673</v>
      </c>
      <c r="F43" s="16" t="s">
        <v>674</v>
      </c>
      <c r="G43" s="1" t="s">
        <v>675</v>
      </c>
      <c r="H43" s="1" t="s">
        <v>676</v>
      </c>
      <c r="I43" s="1" t="s">
        <v>677</v>
      </c>
      <c r="J43" s="1" t="s">
        <v>735</v>
      </c>
      <c r="K43" s="1" t="s">
        <v>736</v>
      </c>
      <c r="L43" s="1">
        <v>161</v>
      </c>
      <c r="M43" s="1" t="s">
        <v>737</v>
      </c>
      <c r="N43" s="1" t="s">
        <v>738</v>
      </c>
      <c r="O43" s="1">
        <v>1</v>
      </c>
      <c r="P43" s="1">
        <v>1</v>
      </c>
      <c r="Q43" s="1">
        <v>0</v>
      </c>
      <c r="R43" s="1">
        <v>0</v>
      </c>
      <c r="S43" s="1" t="s">
        <v>280</v>
      </c>
      <c r="T43" s="1" t="s">
        <v>280</v>
      </c>
      <c r="U4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43&amp;"','"&amp;D43&amp;"','"&amp;E43&amp;"','"&amp;F43&amp;"','"&amp;G43&amp;"','"&amp;H43&amp;"','"&amp;I43&amp;"','"&amp;J43&amp;"','"&amp;K43&amp;"','"&amp;L43&amp;"','"&amp;M43&amp;"','"&amp;N43&amp;"','"&amp;O43&amp;"','"&amp;P43&amp;"','"&amp;Q43&amp;"','"&amp;R43&amp;"',"&amp;S43&amp;","&amp;T43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('00001','1','資産','01','流動資産','001','現金預金','0008','他預金','161','その他預金１','そのたよきん','1','1','0','0',current_timestamp,current_timestamp);</v>
      </c>
    </row>
    <row r="44" spans="3:21">
      <c r="C44" s="99" t="s">
        <v>276</v>
      </c>
      <c r="D44" s="16" t="s">
        <v>672</v>
      </c>
      <c r="E44" s="16" t="s">
        <v>673</v>
      </c>
      <c r="F44" s="17" t="s">
        <v>674</v>
      </c>
      <c r="G44" s="1" t="s">
        <v>675</v>
      </c>
      <c r="H44" s="1" t="s">
        <v>676</v>
      </c>
      <c r="I44" s="1" t="s">
        <v>677</v>
      </c>
      <c r="J44" s="1" t="s">
        <v>735</v>
      </c>
      <c r="K44" s="1" t="s">
        <v>736</v>
      </c>
      <c r="L44" s="1">
        <v>162</v>
      </c>
      <c r="M44" s="1" t="s">
        <v>739</v>
      </c>
      <c r="N44" s="1" t="s">
        <v>738</v>
      </c>
      <c r="O44" s="1">
        <v>1</v>
      </c>
      <c r="P44" s="1">
        <v>1</v>
      </c>
      <c r="Q44" s="1">
        <v>0</v>
      </c>
      <c r="R44" s="1">
        <v>0</v>
      </c>
      <c r="S44" s="1" t="s">
        <v>280</v>
      </c>
      <c r="T44" s="1" t="s">
        <v>280</v>
      </c>
      <c r="U4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44&amp;"','"&amp;D44&amp;"','"&amp;E44&amp;"','"&amp;F44&amp;"','"&amp;G44&amp;"','"&amp;H44&amp;"','"&amp;I44&amp;"','"&amp;J44&amp;"','"&amp;K44&amp;"','"&amp;L44&amp;"','"&amp;M44&amp;"','"&amp;N44&amp;"','"&amp;O44&amp;"','"&amp;P44&amp;"','"&amp;Q44&amp;"','"&amp;R44&amp;"',"&amp;S44&amp;","&amp;T44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('00001','1','資産','01','流動資産','001','現金預金','0008','他預金','162','その他預金２','そのたよきん','1','1','0','0',current_timestamp,current_timestamp);</v>
      </c>
    </row>
    <row r="45" spans="3:21">
      <c r="C45" s="99" t="s">
        <v>276</v>
      </c>
      <c r="D45" s="16" t="s">
        <v>672</v>
      </c>
      <c r="E45" s="16" t="s">
        <v>673</v>
      </c>
      <c r="F45" s="17" t="s">
        <v>674</v>
      </c>
      <c r="G45" s="1" t="s">
        <v>675</v>
      </c>
      <c r="H45" s="1" t="s">
        <v>740</v>
      </c>
      <c r="I45" s="1" t="s">
        <v>741</v>
      </c>
      <c r="J45" s="1" t="s">
        <v>678</v>
      </c>
      <c r="K45" s="1" t="s">
        <v>741</v>
      </c>
      <c r="L45" s="1">
        <v>163</v>
      </c>
      <c r="M45" s="1" t="s">
        <v>741</v>
      </c>
      <c r="N45" s="1" t="s">
        <v>742</v>
      </c>
      <c r="O45" s="1">
        <v>1</v>
      </c>
      <c r="P45" s="1">
        <v>1</v>
      </c>
      <c r="Q45" s="1">
        <v>1</v>
      </c>
      <c r="R45" s="1">
        <v>0</v>
      </c>
      <c r="S45" s="1" t="s">
        <v>280</v>
      </c>
      <c r="T45" s="1" t="s">
        <v>280</v>
      </c>
      <c r="U4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45&amp;"','"&amp;D45&amp;"','"&amp;E45&amp;"','"&amp;F45&amp;"','"&amp;G45&amp;"','"&amp;H45&amp;"','"&amp;I45&amp;"','"&amp;J45&amp;"','"&amp;K45&amp;"','"&amp;L45&amp;"','"&amp;M45&amp;"','"&amp;N45&amp;"','"&amp;O45&amp;"','"&amp;P45&amp;"','"&amp;Q45&amp;"','"&amp;R45&amp;"',"&amp;S45&amp;","&amp;T45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('00001','1','資産','01','流動資産','002','短期有価証券','0001','短期有価証券','163','短期有価証券','ゆうかしょうけん','1','1','1','0',current_timestamp,current_timestamp);</v>
      </c>
    </row>
    <row r="46" spans="3:21">
      <c r="C46" s="99" t="s">
        <v>276</v>
      </c>
      <c r="D46" s="16" t="s">
        <v>672</v>
      </c>
      <c r="E46" s="16" t="s">
        <v>673</v>
      </c>
      <c r="F46" s="16" t="s">
        <v>674</v>
      </c>
      <c r="G46" s="1" t="s">
        <v>675</v>
      </c>
      <c r="H46" s="1" t="s">
        <v>743</v>
      </c>
      <c r="I46" s="1" t="s">
        <v>744</v>
      </c>
      <c r="J46" s="1" t="s">
        <v>678</v>
      </c>
      <c r="K46" s="1" t="s">
        <v>745</v>
      </c>
      <c r="L46" s="1">
        <v>180</v>
      </c>
      <c r="M46" s="1" t="s">
        <v>745</v>
      </c>
      <c r="N46" s="1" t="s">
        <v>746</v>
      </c>
      <c r="O46" s="1">
        <v>1</v>
      </c>
      <c r="P46" s="1">
        <v>1</v>
      </c>
      <c r="Q46" s="1">
        <v>1</v>
      </c>
      <c r="R46" s="1">
        <v>0</v>
      </c>
      <c r="S46" s="1" t="s">
        <v>280</v>
      </c>
      <c r="T46" s="1" t="s">
        <v>280</v>
      </c>
      <c r="U4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46&amp;"','"&amp;D46&amp;"','"&amp;E46&amp;"','"&amp;F46&amp;"','"&amp;G46&amp;"','"&amp;H46&amp;"','"&amp;I46&amp;"','"&amp;J46&amp;"','"&amp;K46&amp;"','"&amp;L46&amp;"','"&amp;M46&amp;"','"&amp;N46&amp;"','"&amp;O46&amp;"','"&amp;P46&amp;"','"&amp;Q46&amp;"','"&amp;R46&amp;"',"&amp;S46&amp;","&amp;T46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('00001','1','資産','01','流動資産','003','売上債権','0001','受取手形','180','受取手形','うけとりてがた','1','1','1','0',current_timestamp,current_timestamp);</v>
      </c>
    </row>
    <row r="47" spans="3:21">
      <c r="C47" s="99" t="s">
        <v>276</v>
      </c>
      <c r="D47" s="16" t="s">
        <v>672</v>
      </c>
      <c r="E47" s="16" t="s">
        <v>673</v>
      </c>
      <c r="F47" s="16" t="s">
        <v>674</v>
      </c>
      <c r="G47" s="1" t="s">
        <v>675</v>
      </c>
      <c r="H47" s="1" t="s">
        <v>743</v>
      </c>
      <c r="I47" s="1" t="s">
        <v>744</v>
      </c>
      <c r="J47" s="1" t="s">
        <v>747</v>
      </c>
      <c r="K47" s="1" t="s">
        <v>748</v>
      </c>
      <c r="L47" s="1">
        <v>181</v>
      </c>
      <c r="M47" s="1" t="s">
        <v>749</v>
      </c>
      <c r="N47" s="1" t="s">
        <v>750</v>
      </c>
      <c r="O47" s="1">
        <v>1</v>
      </c>
      <c r="P47" s="1">
        <v>1</v>
      </c>
      <c r="Q47" s="1">
        <v>1</v>
      </c>
      <c r="R47" s="1">
        <v>0</v>
      </c>
      <c r="S47" s="1" t="s">
        <v>280</v>
      </c>
      <c r="T47" s="1" t="s">
        <v>280</v>
      </c>
      <c r="U4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47&amp;"','"&amp;D47&amp;"','"&amp;E47&amp;"','"&amp;F47&amp;"','"&amp;G47&amp;"','"&amp;H47&amp;"','"&amp;I47&amp;"','"&amp;J47&amp;"','"&amp;K47&amp;"','"&amp;L47&amp;"','"&amp;M47&amp;"','"&amp;N47&amp;"','"&amp;O47&amp;"','"&amp;P47&amp;"','"&amp;Q47&amp;"','"&amp;R47&amp;"',"&amp;S47&amp;","&amp;T47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('00001','1','資産','01','流動資産','003','売上債権','0002','売掛金','181','売掛金１','うりかけきん','1','1','1','0',current_timestamp,current_timestamp);</v>
      </c>
    </row>
    <row r="48" spans="3:21">
      <c r="C48" s="99" t="s">
        <v>276</v>
      </c>
      <c r="D48" s="16" t="s">
        <v>672</v>
      </c>
      <c r="E48" s="16" t="s">
        <v>673</v>
      </c>
      <c r="F48" s="16" t="s">
        <v>674</v>
      </c>
      <c r="G48" s="1" t="s">
        <v>675</v>
      </c>
      <c r="H48" s="1" t="s">
        <v>743</v>
      </c>
      <c r="I48" s="1" t="s">
        <v>744</v>
      </c>
      <c r="J48" s="1" t="s">
        <v>747</v>
      </c>
      <c r="K48" s="1" t="s">
        <v>748</v>
      </c>
      <c r="L48" s="1">
        <v>182</v>
      </c>
      <c r="M48" s="1" t="s">
        <v>751</v>
      </c>
      <c r="N48" s="1" t="s">
        <v>750</v>
      </c>
      <c r="O48" s="1">
        <v>1</v>
      </c>
      <c r="P48" s="1">
        <v>1</v>
      </c>
      <c r="Q48" s="1">
        <v>1</v>
      </c>
      <c r="R48" s="1">
        <v>0</v>
      </c>
      <c r="S48" s="1" t="s">
        <v>280</v>
      </c>
      <c r="T48" s="1" t="s">
        <v>280</v>
      </c>
      <c r="U4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48&amp;"','"&amp;D48&amp;"','"&amp;E48&amp;"','"&amp;F48&amp;"','"&amp;G48&amp;"','"&amp;H48&amp;"','"&amp;I48&amp;"','"&amp;J48&amp;"','"&amp;K48&amp;"','"&amp;L48&amp;"','"&amp;M48&amp;"','"&amp;N48&amp;"','"&amp;O48&amp;"','"&amp;P48&amp;"','"&amp;Q48&amp;"','"&amp;R48&amp;"',"&amp;S48&amp;","&amp;T48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('00001','1','資産','01','流動資産','003','売上債権','0002','売掛金','182','売掛金２','うりかけきん','1','1','1','0',current_timestamp,current_timestamp);</v>
      </c>
    </row>
    <row r="49" spans="3:22">
      <c r="C49" s="99" t="s">
        <v>276</v>
      </c>
      <c r="D49" s="16" t="s">
        <v>672</v>
      </c>
      <c r="E49" s="16" t="s">
        <v>673</v>
      </c>
      <c r="F49" s="16" t="s">
        <v>674</v>
      </c>
      <c r="G49" s="1" t="s">
        <v>675</v>
      </c>
      <c r="H49" s="1" t="s">
        <v>743</v>
      </c>
      <c r="I49" s="1" t="s">
        <v>744</v>
      </c>
      <c r="J49" s="1" t="s">
        <v>747</v>
      </c>
      <c r="K49" s="1" t="s">
        <v>748</v>
      </c>
      <c r="L49" s="1">
        <v>183</v>
      </c>
      <c r="M49" s="1" t="s">
        <v>752</v>
      </c>
      <c r="N49" s="1" t="s">
        <v>750</v>
      </c>
      <c r="O49" s="1">
        <v>1</v>
      </c>
      <c r="P49" s="1">
        <v>1</v>
      </c>
      <c r="Q49" s="1">
        <v>1</v>
      </c>
      <c r="R49" s="1">
        <v>0</v>
      </c>
      <c r="S49" s="1" t="s">
        <v>280</v>
      </c>
      <c r="T49" s="1" t="s">
        <v>280</v>
      </c>
      <c r="U4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49&amp;"','"&amp;D49&amp;"','"&amp;E49&amp;"','"&amp;F49&amp;"','"&amp;G49&amp;"','"&amp;H49&amp;"','"&amp;I49&amp;"','"&amp;J49&amp;"','"&amp;K49&amp;"','"&amp;L49&amp;"','"&amp;M49&amp;"','"&amp;N49&amp;"','"&amp;O49&amp;"','"&amp;P49&amp;"','"&amp;Q49&amp;"','"&amp;R49&amp;"',"&amp;S49&amp;","&amp;T49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('00001','1','資産','01','流動資産','003','売上債権','0002','売掛金','183','売掛金３','うりかけきん','1','1','1','0',current_timestamp,current_timestamp);</v>
      </c>
      <c r="V49" s="20"/>
    </row>
    <row r="50" spans="3:22">
      <c r="C50" s="99" t="s">
        <v>276</v>
      </c>
      <c r="D50" s="16" t="s">
        <v>672</v>
      </c>
      <c r="E50" s="16" t="s">
        <v>673</v>
      </c>
      <c r="F50" s="16" t="s">
        <v>674</v>
      </c>
      <c r="G50" s="1" t="s">
        <v>675</v>
      </c>
      <c r="H50" s="1" t="s">
        <v>743</v>
      </c>
      <c r="I50" s="1" t="s">
        <v>744</v>
      </c>
      <c r="J50" s="1" t="s">
        <v>747</v>
      </c>
      <c r="K50" s="1" t="s">
        <v>748</v>
      </c>
      <c r="L50" s="1">
        <v>184</v>
      </c>
      <c r="M50" s="1" t="s">
        <v>753</v>
      </c>
      <c r="N50" s="1" t="s">
        <v>750</v>
      </c>
      <c r="O50" s="1">
        <v>1</v>
      </c>
      <c r="P50" s="1">
        <v>1</v>
      </c>
      <c r="Q50" s="1">
        <v>1</v>
      </c>
      <c r="R50" s="1">
        <v>0</v>
      </c>
      <c r="S50" s="1" t="s">
        <v>280</v>
      </c>
      <c r="T50" s="1" t="s">
        <v>280</v>
      </c>
      <c r="U5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50&amp;"','"&amp;D50&amp;"','"&amp;E50&amp;"','"&amp;F50&amp;"','"&amp;G50&amp;"','"&amp;H50&amp;"','"&amp;I50&amp;"','"&amp;J50&amp;"','"&amp;K50&amp;"','"&amp;L50&amp;"','"&amp;M50&amp;"','"&amp;N50&amp;"','"&amp;O50&amp;"','"&amp;P50&amp;"','"&amp;Q50&amp;"','"&amp;R50&amp;"',"&amp;S50&amp;","&amp;T50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('00001','1','資産','01','流動資産','003','売上債権','0002','売掛金','184','売掛金４','うりかけきん','1','1','1','0',current_timestamp,current_timestamp);</v>
      </c>
      <c r="V50" s="20"/>
    </row>
    <row r="51" spans="3:22">
      <c r="C51" s="99" t="s">
        <v>276</v>
      </c>
      <c r="D51" s="16" t="s">
        <v>672</v>
      </c>
      <c r="E51" s="16" t="s">
        <v>673</v>
      </c>
      <c r="F51" s="16" t="s">
        <v>674</v>
      </c>
      <c r="G51" s="1" t="s">
        <v>675</v>
      </c>
      <c r="H51" s="1" t="s">
        <v>743</v>
      </c>
      <c r="I51" s="1" t="s">
        <v>744</v>
      </c>
      <c r="J51" s="1" t="s">
        <v>747</v>
      </c>
      <c r="K51" s="1" t="s">
        <v>748</v>
      </c>
      <c r="L51" s="1">
        <v>185</v>
      </c>
      <c r="M51" s="1" t="s">
        <v>754</v>
      </c>
      <c r="N51" s="1" t="s">
        <v>750</v>
      </c>
      <c r="O51" s="1">
        <v>1</v>
      </c>
      <c r="P51" s="1">
        <v>1</v>
      </c>
      <c r="Q51" s="1">
        <v>1</v>
      </c>
      <c r="R51" s="1">
        <v>0</v>
      </c>
      <c r="S51" s="1" t="s">
        <v>280</v>
      </c>
      <c r="T51" s="1" t="s">
        <v>280</v>
      </c>
      <c r="U5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51&amp;"','"&amp;D51&amp;"','"&amp;E51&amp;"','"&amp;F51&amp;"','"&amp;G51&amp;"','"&amp;H51&amp;"','"&amp;I51&amp;"','"&amp;J51&amp;"','"&amp;K51&amp;"','"&amp;L51&amp;"','"&amp;M51&amp;"','"&amp;N51&amp;"','"&amp;O51&amp;"','"&amp;P51&amp;"','"&amp;Q51&amp;"','"&amp;R51&amp;"',"&amp;S51&amp;","&amp;T51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('00001','1','資産','01','流動資産','003','売上債権','0002','売掛金','185','売掛金５','うりかけきん','1','1','1','0',current_timestamp,current_timestamp);</v>
      </c>
      <c r="V51" s="20"/>
    </row>
    <row r="52" spans="3:21">
      <c r="C52" s="99" t="s">
        <v>276</v>
      </c>
      <c r="D52" s="16" t="s">
        <v>672</v>
      </c>
      <c r="E52" s="16" t="s">
        <v>673</v>
      </c>
      <c r="F52" s="16" t="s">
        <v>674</v>
      </c>
      <c r="G52" s="1" t="s">
        <v>675</v>
      </c>
      <c r="H52" s="1" t="s">
        <v>743</v>
      </c>
      <c r="I52" s="1" t="s">
        <v>744</v>
      </c>
      <c r="J52" s="1" t="s">
        <v>685</v>
      </c>
      <c r="K52" s="1" t="s">
        <v>756</v>
      </c>
      <c r="L52" s="1">
        <v>186</v>
      </c>
      <c r="M52" s="1" t="s">
        <v>756</v>
      </c>
      <c r="N52" s="1" t="s">
        <v>757</v>
      </c>
      <c r="O52" s="1">
        <v>2</v>
      </c>
      <c r="P52" s="1">
        <v>1</v>
      </c>
      <c r="Q52" s="1">
        <v>1</v>
      </c>
      <c r="R52" s="1">
        <v>0</v>
      </c>
      <c r="S52" s="1" t="s">
        <v>280</v>
      </c>
      <c r="T52" s="1" t="s">
        <v>280</v>
      </c>
      <c r="U5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52&amp;"','"&amp;D52&amp;"','"&amp;E52&amp;"','"&amp;F52&amp;"','"&amp;G52&amp;"','"&amp;H52&amp;"','"&amp;I52&amp;"','"&amp;J52&amp;"','"&amp;K52&amp;"','"&amp;L52&amp;"','"&amp;M52&amp;"','"&amp;N52&amp;"','"&amp;O52&amp;"','"&amp;P52&amp;"','"&amp;Q52&amp;"','"&amp;R52&amp;"',"&amp;S52&amp;","&amp;T52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('00001','1','資産','01','流動資産','003','売上債権','0003','貸倒引当金','186','貸倒引当金','かしだおれひきあてきん','2','1','1','0',current_timestamp,current_timestamp);</v>
      </c>
    </row>
    <row r="53" spans="3:21">
      <c r="C53" s="99" t="s">
        <v>276</v>
      </c>
      <c r="D53" s="16" t="s">
        <v>672</v>
      </c>
      <c r="E53" s="16" t="s">
        <v>673</v>
      </c>
      <c r="F53" s="16" t="s">
        <v>674</v>
      </c>
      <c r="G53" s="1" t="s">
        <v>675</v>
      </c>
      <c r="H53" s="1" t="s">
        <v>758</v>
      </c>
      <c r="I53" s="1" t="s">
        <v>759</v>
      </c>
      <c r="J53" s="1" t="s">
        <v>678</v>
      </c>
      <c r="K53" s="1" t="s">
        <v>760</v>
      </c>
      <c r="L53" s="1">
        <v>191</v>
      </c>
      <c r="M53" s="1" t="s">
        <v>760</v>
      </c>
      <c r="N53" s="1" t="s">
        <v>761</v>
      </c>
      <c r="O53" s="1">
        <v>1</v>
      </c>
      <c r="P53" s="1">
        <v>1</v>
      </c>
      <c r="Q53" s="1">
        <v>1</v>
      </c>
      <c r="R53" s="1">
        <v>0</v>
      </c>
      <c r="S53" s="1" t="s">
        <v>280</v>
      </c>
      <c r="T53" s="1" t="s">
        <v>280</v>
      </c>
      <c r="U5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53&amp;"','"&amp;D53&amp;"','"&amp;E53&amp;"','"&amp;F53&amp;"','"&amp;G53&amp;"','"&amp;H53&amp;"','"&amp;I53&amp;"','"&amp;J53&amp;"','"&amp;K53&amp;"','"&amp;L53&amp;"','"&amp;M53&amp;"','"&amp;N53&amp;"','"&amp;O53&amp;"','"&amp;P53&amp;"','"&amp;Q53&amp;"','"&amp;R53&amp;"',"&amp;S53&amp;","&amp;T53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('00001','1','資産','01','流動資産','004','棚卸資産','0001','商品','191','商品','しょうひん','1','1','1','0',current_timestamp,current_timestamp);</v>
      </c>
    </row>
    <row r="54" spans="3:21">
      <c r="C54" s="99" t="s">
        <v>276</v>
      </c>
      <c r="D54" s="16" t="s">
        <v>672</v>
      </c>
      <c r="E54" s="16" t="s">
        <v>673</v>
      </c>
      <c r="F54" s="16" t="s">
        <v>674</v>
      </c>
      <c r="G54" s="1" t="s">
        <v>675</v>
      </c>
      <c r="H54" s="1" t="s">
        <v>758</v>
      </c>
      <c r="I54" s="1" t="s">
        <v>759</v>
      </c>
      <c r="J54" s="1" t="s">
        <v>747</v>
      </c>
      <c r="K54" s="1" t="s">
        <v>762</v>
      </c>
      <c r="L54" s="1">
        <v>192</v>
      </c>
      <c r="M54" s="1" t="s">
        <v>762</v>
      </c>
      <c r="N54" s="1" t="s">
        <v>763</v>
      </c>
      <c r="O54" s="1">
        <v>1</v>
      </c>
      <c r="P54" s="1">
        <v>1</v>
      </c>
      <c r="Q54" s="1">
        <v>1</v>
      </c>
      <c r="R54" s="1">
        <v>0</v>
      </c>
      <c r="S54" s="1" t="s">
        <v>280</v>
      </c>
      <c r="T54" s="1" t="s">
        <v>280</v>
      </c>
      <c r="U5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54&amp;"','"&amp;D54&amp;"','"&amp;E54&amp;"','"&amp;F54&amp;"','"&amp;G54&amp;"','"&amp;H54&amp;"','"&amp;I54&amp;"','"&amp;J54&amp;"','"&amp;K54&amp;"','"&amp;L54&amp;"','"&amp;M54&amp;"','"&amp;N54&amp;"','"&amp;O54&amp;"','"&amp;P54&amp;"','"&amp;Q54&amp;"','"&amp;R54&amp;"',"&amp;S54&amp;","&amp;T54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('00001','1','資産','01','流動資産','004','棚卸資産','0002','製品','192','製品','せいひん','1','1','1','0',current_timestamp,current_timestamp);</v>
      </c>
    </row>
    <row r="55" spans="3:21">
      <c r="C55" s="99" t="s">
        <v>276</v>
      </c>
      <c r="D55" s="16" t="s">
        <v>672</v>
      </c>
      <c r="E55" s="16" t="s">
        <v>673</v>
      </c>
      <c r="F55" s="16" t="s">
        <v>674</v>
      </c>
      <c r="G55" s="1" t="s">
        <v>675</v>
      </c>
      <c r="H55" s="1" t="s">
        <v>758</v>
      </c>
      <c r="I55" s="1" t="s">
        <v>759</v>
      </c>
      <c r="J55" s="1" t="s">
        <v>685</v>
      </c>
      <c r="K55" s="1" t="s">
        <v>764</v>
      </c>
      <c r="L55" s="1">
        <v>193</v>
      </c>
      <c r="M55" s="1" t="s">
        <v>764</v>
      </c>
      <c r="N55" s="1" t="s">
        <v>765</v>
      </c>
      <c r="O55" s="1">
        <v>1</v>
      </c>
      <c r="P55" s="1">
        <v>1</v>
      </c>
      <c r="Q55" s="1">
        <v>1</v>
      </c>
      <c r="R55" s="1">
        <v>0</v>
      </c>
      <c r="S55" s="1" t="s">
        <v>280</v>
      </c>
      <c r="T55" s="1" t="s">
        <v>280</v>
      </c>
      <c r="U5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55&amp;"','"&amp;D55&amp;"','"&amp;E55&amp;"','"&amp;F55&amp;"','"&amp;G55&amp;"','"&amp;H55&amp;"','"&amp;I55&amp;"','"&amp;J55&amp;"','"&amp;K55&amp;"','"&amp;L55&amp;"','"&amp;M55&amp;"','"&amp;N55&amp;"','"&amp;O55&amp;"','"&amp;P55&amp;"','"&amp;Q55&amp;"','"&amp;R55&amp;"',"&amp;S55&amp;","&amp;T55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('00001','1','資産','01','流動資産','004','棚卸資産','0003','仕掛品','193','仕掛品','しかかりひん','1','1','1','0',current_timestamp,current_timestamp);</v>
      </c>
    </row>
    <row r="56" spans="3:21">
      <c r="C56" s="99" t="s">
        <v>276</v>
      </c>
      <c r="D56" s="16" t="s">
        <v>672</v>
      </c>
      <c r="E56" s="16" t="s">
        <v>673</v>
      </c>
      <c r="F56" s="17" t="s">
        <v>674</v>
      </c>
      <c r="G56" s="1" t="s">
        <v>675</v>
      </c>
      <c r="H56" s="1" t="s">
        <v>758</v>
      </c>
      <c r="I56" s="1" t="s">
        <v>759</v>
      </c>
      <c r="J56" s="1" t="s">
        <v>698</v>
      </c>
      <c r="K56" s="1" t="s">
        <v>766</v>
      </c>
      <c r="L56" s="1">
        <v>194</v>
      </c>
      <c r="M56" s="1" t="s">
        <v>766</v>
      </c>
      <c r="N56" s="1" t="s">
        <v>767</v>
      </c>
      <c r="O56" s="1">
        <v>1</v>
      </c>
      <c r="P56" s="1">
        <v>1</v>
      </c>
      <c r="Q56" s="1">
        <v>1</v>
      </c>
      <c r="R56" s="1">
        <v>0</v>
      </c>
      <c r="S56" s="1" t="s">
        <v>280</v>
      </c>
      <c r="T56" s="1" t="s">
        <v>280</v>
      </c>
      <c r="U5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56&amp;"','"&amp;D56&amp;"','"&amp;E56&amp;"','"&amp;F56&amp;"','"&amp;G56&amp;"','"&amp;H56&amp;"','"&amp;I56&amp;"','"&amp;J56&amp;"','"&amp;K56&amp;"','"&amp;L56&amp;"','"&amp;M56&amp;"','"&amp;N56&amp;"','"&amp;O56&amp;"','"&amp;P56&amp;"','"&amp;Q56&amp;"','"&amp;R56&amp;"',"&amp;S56&amp;","&amp;T56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('00001','1','資産','01','流動資産','004','棚卸資産','0004','原材料','194','原材料','げんざいりょう','1','1','1','0',current_timestamp,current_timestamp);</v>
      </c>
    </row>
    <row r="57" spans="3:21">
      <c r="C57" s="99" t="s">
        <v>276</v>
      </c>
      <c r="D57" s="16" t="s">
        <v>672</v>
      </c>
      <c r="E57" s="16" t="s">
        <v>673</v>
      </c>
      <c r="F57" s="17" t="s">
        <v>674</v>
      </c>
      <c r="G57" s="1" t="s">
        <v>675</v>
      </c>
      <c r="H57" s="1" t="s">
        <v>758</v>
      </c>
      <c r="I57" s="1" t="s">
        <v>759</v>
      </c>
      <c r="J57" s="1" t="s">
        <v>711</v>
      </c>
      <c r="K57" s="1" t="s">
        <v>768</v>
      </c>
      <c r="L57" s="1">
        <v>195</v>
      </c>
      <c r="M57" s="1" t="s">
        <v>768</v>
      </c>
      <c r="N57" s="1" t="s">
        <v>769</v>
      </c>
      <c r="O57" s="1">
        <v>1</v>
      </c>
      <c r="P57" s="1">
        <v>1</v>
      </c>
      <c r="Q57" s="1">
        <v>1</v>
      </c>
      <c r="R57" s="1">
        <v>0</v>
      </c>
      <c r="S57" s="1" t="s">
        <v>280</v>
      </c>
      <c r="T57" s="1" t="s">
        <v>280</v>
      </c>
      <c r="U5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57&amp;"','"&amp;D57&amp;"','"&amp;E57&amp;"','"&amp;F57&amp;"','"&amp;G57&amp;"','"&amp;H57&amp;"','"&amp;I57&amp;"','"&amp;J57&amp;"','"&amp;K57&amp;"','"&amp;L57&amp;"','"&amp;M57&amp;"','"&amp;N57&amp;"','"&amp;O57&amp;"','"&amp;P57&amp;"','"&amp;Q57&amp;"','"&amp;R57&amp;"',"&amp;S57&amp;","&amp;T57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('00001','1','資産','01','流動資産','004','棚卸資産','0005','貯贓品','195','貯贓品','ちょぞうひん','1','1','1','0',current_timestamp,current_timestamp);</v>
      </c>
    </row>
    <row r="58" spans="3:21">
      <c r="C58" s="99" t="s">
        <v>276</v>
      </c>
      <c r="D58" s="16" t="s">
        <v>672</v>
      </c>
      <c r="E58" s="16" t="s">
        <v>673</v>
      </c>
      <c r="F58" s="17" t="s">
        <v>674</v>
      </c>
      <c r="G58" s="1" t="s">
        <v>675</v>
      </c>
      <c r="H58" s="1" t="s">
        <v>770</v>
      </c>
      <c r="I58" s="1" t="s">
        <v>771</v>
      </c>
      <c r="J58" s="1" t="s">
        <v>678</v>
      </c>
      <c r="K58" s="1" t="s">
        <v>772</v>
      </c>
      <c r="L58" s="1">
        <v>201</v>
      </c>
      <c r="M58" s="1" t="s">
        <v>772</v>
      </c>
      <c r="N58" s="1" t="s">
        <v>773</v>
      </c>
      <c r="O58" s="1">
        <v>1</v>
      </c>
      <c r="P58" s="1">
        <v>1</v>
      </c>
      <c r="Q58" s="1">
        <v>1</v>
      </c>
      <c r="R58" s="1">
        <v>0</v>
      </c>
      <c r="S58" s="1" t="s">
        <v>280</v>
      </c>
      <c r="T58" s="1" t="s">
        <v>280</v>
      </c>
      <c r="U5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58&amp;"','"&amp;D58&amp;"','"&amp;E58&amp;"','"&amp;F58&amp;"','"&amp;G58&amp;"','"&amp;H58&amp;"','"&amp;I58&amp;"','"&amp;J58&amp;"','"&amp;K58&amp;"','"&amp;L58&amp;"','"&amp;M58&amp;"','"&amp;N58&amp;"','"&amp;O58&amp;"','"&amp;P58&amp;"','"&amp;Q58&amp;"','"&amp;R58&amp;"',"&amp;S58&amp;","&amp;T58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('00001','1','資産','01','流動資産','005','その他','0001','前渡金','201','前渡金','まえわたしきん','1','1','1','0',current_timestamp,current_timestamp);</v>
      </c>
    </row>
    <row r="59" spans="3:21">
      <c r="C59" s="99" t="s">
        <v>276</v>
      </c>
      <c r="D59" s="16" t="s">
        <v>672</v>
      </c>
      <c r="E59" s="16" t="s">
        <v>673</v>
      </c>
      <c r="F59" s="17" t="s">
        <v>674</v>
      </c>
      <c r="G59" s="1" t="s">
        <v>675</v>
      </c>
      <c r="H59" s="1" t="s">
        <v>770</v>
      </c>
      <c r="I59" s="1" t="s">
        <v>771</v>
      </c>
      <c r="J59" s="1" t="s">
        <v>747</v>
      </c>
      <c r="K59" s="1" t="s">
        <v>774</v>
      </c>
      <c r="L59" s="1">
        <v>202</v>
      </c>
      <c r="M59" s="1" t="s">
        <v>774</v>
      </c>
      <c r="N59" s="1" t="s">
        <v>775</v>
      </c>
      <c r="O59" s="1">
        <v>1</v>
      </c>
      <c r="P59" s="1">
        <v>1</v>
      </c>
      <c r="Q59" s="1">
        <v>1</v>
      </c>
      <c r="R59" s="1">
        <v>0</v>
      </c>
      <c r="S59" s="1" t="s">
        <v>280</v>
      </c>
      <c r="T59" s="1" t="s">
        <v>280</v>
      </c>
      <c r="U5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59&amp;"','"&amp;D59&amp;"','"&amp;E59&amp;"','"&amp;F59&amp;"','"&amp;G59&amp;"','"&amp;H59&amp;"','"&amp;I59&amp;"','"&amp;J59&amp;"','"&amp;K59&amp;"','"&amp;L59&amp;"','"&amp;M59&amp;"','"&amp;N59&amp;"','"&amp;O59&amp;"','"&amp;P59&amp;"','"&amp;Q59&amp;"','"&amp;R59&amp;"',"&amp;S59&amp;","&amp;T59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('00001','1','資産','01','流動資産','005','その他','0002','立替金','202','立替金','たてかえきん','1','1','1','0',current_timestamp,current_timestamp);</v>
      </c>
    </row>
    <row r="60" spans="3:21">
      <c r="C60" s="99" t="s">
        <v>276</v>
      </c>
      <c r="D60" s="16" t="s">
        <v>672</v>
      </c>
      <c r="E60" s="16" t="s">
        <v>673</v>
      </c>
      <c r="F60" s="17" t="s">
        <v>674</v>
      </c>
      <c r="G60" s="1" t="s">
        <v>675</v>
      </c>
      <c r="H60" s="1" t="s">
        <v>770</v>
      </c>
      <c r="I60" s="1" t="s">
        <v>771</v>
      </c>
      <c r="J60" s="1" t="s">
        <v>685</v>
      </c>
      <c r="K60" s="1" t="s">
        <v>776</v>
      </c>
      <c r="L60" s="1">
        <v>203</v>
      </c>
      <c r="M60" s="1" t="s">
        <v>777</v>
      </c>
      <c r="N60" s="1" t="s">
        <v>778</v>
      </c>
      <c r="O60" s="1">
        <v>1</v>
      </c>
      <c r="P60" s="1">
        <v>1</v>
      </c>
      <c r="Q60" s="1">
        <v>1</v>
      </c>
      <c r="R60" s="1">
        <v>0</v>
      </c>
      <c r="S60" s="1" t="s">
        <v>280</v>
      </c>
      <c r="T60" s="1" t="s">
        <v>280</v>
      </c>
      <c r="U6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60&amp;"','"&amp;D60&amp;"','"&amp;E60&amp;"','"&amp;F60&amp;"','"&amp;G60&amp;"','"&amp;H60&amp;"','"&amp;I60&amp;"','"&amp;J60&amp;"','"&amp;K60&amp;"','"&amp;L60&amp;"','"&amp;M60&amp;"','"&amp;N60&amp;"','"&amp;O60&amp;"','"&amp;P60&amp;"','"&amp;Q60&amp;"','"&amp;R60&amp;"',"&amp;S60&amp;","&amp;T60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('00001','1','資産','01','流動資産','005','その他','0003','貸付金','203','貸付金１','かしつけきん','1','1','1','0',current_timestamp,current_timestamp);</v>
      </c>
    </row>
    <row r="61" spans="3:21">
      <c r="C61" s="99" t="s">
        <v>276</v>
      </c>
      <c r="D61" s="16" t="s">
        <v>672</v>
      </c>
      <c r="E61" s="16" t="s">
        <v>673</v>
      </c>
      <c r="F61" s="16" t="s">
        <v>674</v>
      </c>
      <c r="G61" s="1" t="s">
        <v>675</v>
      </c>
      <c r="H61" s="1" t="s">
        <v>770</v>
      </c>
      <c r="I61" s="1" t="s">
        <v>771</v>
      </c>
      <c r="J61" s="1" t="s">
        <v>685</v>
      </c>
      <c r="K61" s="1" t="s">
        <v>776</v>
      </c>
      <c r="L61" s="1">
        <v>204</v>
      </c>
      <c r="M61" s="1" t="s">
        <v>779</v>
      </c>
      <c r="N61" s="1" t="s">
        <v>778</v>
      </c>
      <c r="O61" s="1">
        <v>1</v>
      </c>
      <c r="P61" s="1">
        <v>1</v>
      </c>
      <c r="Q61" s="1">
        <v>1</v>
      </c>
      <c r="R61" s="1">
        <v>0</v>
      </c>
      <c r="S61" s="1" t="s">
        <v>280</v>
      </c>
      <c r="T61" s="1" t="s">
        <v>280</v>
      </c>
      <c r="U6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61&amp;"','"&amp;D61&amp;"','"&amp;E61&amp;"','"&amp;F61&amp;"','"&amp;G61&amp;"','"&amp;H61&amp;"','"&amp;I61&amp;"','"&amp;J61&amp;"','"&amp;K61&amp;"','"&amp;L61&amp;"','"&amp;M61&amp;"','"&amp;N61&amp;"','"&amp;O61&amp;"','"&amp;P61&amp;"','"&amp;Q61&amp;"','"&amp;R61&amp;"',"&amp;S61&amp;","&amp;T61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('00001','1','資産','01','流動資産','005','その他','0003','貸付金','204','貸付金２','かしつけきん','1','1','1','0',current_timestamp,current_timestamp);</v>
      </c>
    </row>
    <row r="62" spans="3:21">
      <c r="C62" s="99" t="s">
        <v>276</v>
      </c>
      <c r="D62" s="16" t="s">
        <v>672</v>
      </c>
      <c r="E62" s="16" t="s">
        <v>673</v>
      </c>
      <c r="F62" s="16" t="s">
        <v>674</v>
      </c>
      <c r="G62" s="1" t="s">
        <v>675</v>
      </c>
      <c r="H62" s="1" t="s">
        <v>770</v>
      </c>
      <c r="I62" s="1" t="s">
        <v>771</v>
      </c>
      <c r="J62" s="1" t="s">
        <v>698</v>
      </c>
      <c r="K62" s="1" t="s">
        <v>780</v>
      </c>
      <c r="L62" s="1">
        <v>205</v>
      </c>
      <c r="M62" s="1" t="s">
        <v>780</v>
      </c>
      <c r="N62" s="1" t="s">
        <v>781</v>
      </c>
      <c r="O62" s="1">
        <v>1</v>
      </c>
      <c r="P62" s="1">
        <v>1</v>
      </c>
      <c r="Q62" s="1">
        <v>1</v>
      </c>
      <c r="R62" s="1">
        <v>0</v>
      </c>
      <c r="S62" s="1" t="s">
        <v>280</v>
      </c>
      <c r="T62" s="1" t="s">
        <v>280</v>
      </c>
      <c r="U6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62&amp;"','"&amp;D62&amp;"','"&amp;E62&amp;"','"&amp;F62&amp;"','"&amp;G62&amp;"','"&amp;H62&amp;"','"&amp;I62&amp;"','"&amp;J62&amp;"','"&amp;K62&amp;"','"&amp;L62&amp;"','"&amp;M62&amp;"','"&amp;N62&amp;"','"&amp;O62&amp;"','"&amp;P62&amp;"','"&amp;Q62&amp;"','"&amp;R62&amp;"',"&amp;S62&amp;","&amp;T62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('00001','1','資産','01','流動資産','005','その他','0004','未収入金','205','未収入金','みしゅうにゅうきん','1','1','1','0',current_timestamp,current_timestamp);</v>
      </c>
    </row>
    <row r="63" spans="3:21">
      <c r="C63" s="99" t="s">
        <v>276</v>
      </c>
      <c r="D63" s="16" t="s">
        <v>672</v>
      </c>
      <c r="E63" s="16" t="s">
        <v>673</v>
      </c>
      <c r="F63" s="16" t="s">
        <v>674</v>
      </c>
      <c r="G63" s="1" t="s">
        <v>675</v>
      </c>
      <c r="H63" s="1" t="s">
        <v>770</v>
      </c>
      <c r="I63" s="1" t="s">
        <v>771</v>
      </c>
      <c r="J63" s="1" t="s">
        <v>711</v>
      </c>
      <c r="K63" s="1" t="s">
        <v>782</v>
      </c>
      <c r="L63" s="1">
        <v>206</v>
      </c>
      <c r="M63" s="1" t="s">
        <v>782</v>
      </c>
      <c r="N63" s="1" t="s">
        <v>783</v>
      </c>
      <c r="O63" s="1">
        <v>1</v>
      </c>
      <c r="P63" s="1">
        <v>1</v>
      </c>
      <c r="Q63" s="1">
        <v>1</v>
      </c>
      <c r="R63" s="1">
        <v>0</v>
      </c>
      <c r="S63" s="1" t="s">
        <v>280</v>
      </c>
      <c r="T63" s="1" t="s">
        <v>280</v>
      </c>
      <c r="U6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63&amp;"','"&amp;D63&amp;"','"&amp;E63&amp;"','"&amp;F63&amp;"','"&amp;G63&amp;"','"&amp;H63&amp;"','"&amp;I63&amp;"','"&amp;J63&amp;"','"&amp;K63&amp;"','"&amp;L63&amp;"','"&amp;M63&amp;"','"&amp;N63&amp;"','"&amp;O63&amp;"','"&amp;P63&amp;"','"&amp;Q63&amp;"','"&amp;R63&amp;"',"&amp;S63&amp;","&amp;T63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('00001','1','資産','01','流動資産','005','その他','0005','仮払金','206','仮払金','かりばらいきん','1','1','1','0',current_timestamp,current_timestamp);</v>
      </c>
    </row>
    <row r="64" spans="3:21">
      <c r="C64" s="99" t="s">
        <v>276</v>
      </c>
      <c r="D64" s="16" t="s">
        <v>672</v>
      </c>
      <c r="E64" s="16" t="s">
        <v>673</v>
      </c>
      <c r="F64" s="17" t="s">
        <v>674</v>
      </c>
      <c r="G64" s="1" t="s">
        <v>675</v>
      </c>
      <c r="H64" s="1" t="s">
        <v>770</v>
      </c>
      <c r="I64" s="1" t="s">
        <v>771</v>
      </c>
      <c r="J64" s="1" t="s">
        <v>719</v>
      </c>
      <c r="K64" s="1" t="s">
        <v>784</v>
      </c>
      <c r="L64" s="1">
        <v>207</v>
      </c>
      <c r="M64" s="1" t="s">
        <v>784</v>
      </c>
      <c r="N64" s="1" t="s">
        <v>785</v>
      </c>
      <c r="O64" s="1">
        <v>1</v>
      </c>
      <c r="P64" s="1">
        <v>1</v>
      </c>
      <c r="Q64" s="1">
        <v>1</v>
      </c>
      <c r="R64" s="1">
        <v>0</v>
      </c>
      <c r="S64" s="1" t="s">
        <v>280</v>
      </c>
      <c r="T64" s="1" t="s">
        <v>280</v>
      </c>
      <c r="U6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64&amp;"','"&amp;D64&amp;"','"&amp;E64&amp;"','"&amp;F64&amp;"','"&amp;G64&amp;"','"&amp;H64&amp;"','"&amp;I64&amp;"','"&amp;J64&amp;"','"&amp;K64&amp;"','"&amp;L64&amp;"','"&amp;M64&amp;"','"&amp;N64&amp;"','"&amp;O64&amp;"','"&amp;P64&amp;"','"&amp;Q64&amp;"','"&amp;R64&amp;"',"&amp;S64&amp;","&amp;T64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('00001','1','資産','01','流動資産','005','その他','0006','前払費用','207','前払費用','まえばらいひよう','1','1','1','0',current_timestamp,current_timestamp);</v>
      </c>
    </row>
    <row r="65" spans="3:21">
      <c r="C65" s="99" t="s">
        <v>276</v>
      </c>
      <c r="D65" s="16" t="s">
        <v>672</v>
      </c>
      <c r="E65" s="16" t="s">
        <v>673</v>
      </c>
      <c r="F65" s="16" t="s">
        <v>674</v>
      </c>
      <c r="G65" s="1" t="s">
        <v>675</v>
      </c>
      <c r="H65" s="1" t="s">
        <v>770</v>
      </c>
      <c r="I65" s="1" t="s">
        <v>771</v>
      </c>
      <c r="J65" s="1" t="s">
        <v>678</v>
      </c>
      <c r="K65" s="1" t="s">
        <v>787</v>
      </c>
      <c r="L65" s="1">
        <v>208</v>
      </c>
      <c r="M65" s="1" t="s">
        <v>787</v>
      </c>
      <c r="N65" s="1" t="s">
        <v>788</v>
      </c>
      <c r="O65" s="1">
        <v>1</v>
      </c>
      <c r="P65" s="1">
        <v>1</v>
      </c>
      <c r="Q65" s="1">
        <v>1</v>
      </c>
      <c r="R65" s="1">
        <v>0</v>
      </c>
      <c r="S65" s="1" t="s">
        <v>280</v>
      </c>
      <c r="T65" s="1" t="s">
        <v>280</v>
      </c>
      <c r="U6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65&amp;"','"&amp;D65&amp;"','"&amp;E65&amp;"','"&amp;F65&amp;"','"&amp;G65&amp;"','"&amp;H65&amp;"','"&amp;I65&amp;"','"&amp;J65&amp;"','"&amp;K65&amp;"','"&amp;L65&amp;"','"&amp;M65&amp;"','"&amp;N65&amp;"','"&amp;O65&amp;"','"&amp;P65&amp;"','"&amp;Q65&amp;"','"&amp;R65&amp;"',"&amp;S65&amp;","&amp;T65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('00001','1','資産','01','流動資産','005','その他','0001','不渡手形','208','不渡手形','ふわたりてがた','1','1','1','0',current_timestamp,current_timestamp);</v>
      </c>
    </row>
    <row r="66" spans="3:21">
      <c r="C66" s="99" t="s">
        <v>276</v>
      </c>
      <c r="D66" s="16" t="s">
        <v>672</v>
      </c>
      <c r="E66" s="16" t="s">
        <v>673</v>
      </c>
      <c r="F66" s="16" t="s">
        <v>674</v>
      </c>
      <c r="G66" s="1" t="s">
        <v>675</v>
      </c>
      <c r="H66" s="1" t="s">
        <v>770</v>
      </c>
      <c r="I66" s="1" t="s">
        <v>771</v>
      </c>
      <c r="J66" s="1" t="s">
        <v>735</v>
      </c>
      <c r="K66" s="1" t="s">
        <v>789</v>
      </c>
      <c r="L66" s="1">
        <v>209</v>
      </c>
      <c r="M66" s="1" t="s">
        <v>790</v>
      </c>
      <c r="N66" s="1" t="s">
        <v>791</v>
      </c>
      <c r="O66" s="1">
        <v>1</v>
      </c>
      <c r="P66" s="1">
        <v>1</v>
      </c>
      <c r="Q66" s="1">
        <v>1</v>
      </c>
      <c r="R66" s="1">
        <v>0</v>
      </c>
      <c r="S66" s="1" t="s">
        <v>280</v>
      </c>
      <c r="T66" s="1" t="s">
        <v>280</v>
      </c>
      <c r="U6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66&amp;"','"&amp;D66&amp;"','"&amp;E66&amp;"','"&amp;F66&amp;"','"&amp;G66&amp;"','"&amp;H66&amp;"','"&amp;I66&amp;"','"&amp;J66&amp;"','"&amp;K66&amp;"','"&amp;L66&amp;"','"&amp;M66&amp;"','"&amp;N66&amp;"','"&amp;O66&amp;"','"&amp;P66&amp;"','"&amp;Q66&amp;"','"&amp;R66&amp;"',"&amp;S66&amp;","&amp;T66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('00001','1','資産','01','流動資産','005','その他','0008','他流動資産','209','流動資産１','りゅうどうしさん','1','1','1','0',current_timestamp,current_timestamp);</v>
      </c>
    </row>
    <row r="67" spans="3:21">
      <c r="C67" s="99" t="s">
        <v>276</v>
      </c>
      <c r="D67" s="16" t="s">
        <v>672</v>
      </c>
      <c r="E67" s="16" t="s">
        <v>673</v>
      </c>
      <c r="F67" s="16" t="s">
        <v>674</v>
      </c>
      <c r="G67" s="1" t="s">
        <v>675</v>
      </c>
      <c r="H67" s="1" t="s">
        <v>770</v>
      </c>
      <c r="I67" s="1" t="s">
        <v>771</v>
      </c>
      <c r="J67" s="1" t="s">
        <v>735</v>
      </c>
      <c r="K67" s="1" t="s">
        <v>789</v>
      </c>
      <c r="L67" s="1">
        <v>210</v>
      </c>
      <c r="M67" s="1" t="s">
        <v>792</v>
      </c>
      <c r="N67" s="1" t="s">
        <v>791</v>
      </c>
      <c r="O67" s="1">
        <v>1</v>
      </c>
      <c r="P67" s="1">
        <v>1</v>
      </c>
      <c r="Q67" s="1">
        <v>1</v>
      </c>
      <c r="R67" s="1">
        <v>0</v>
      </c>
      <c r="S67" s="1" t="s">
        <v>280</v>
      </c>
      <c r="T67" s="1" t="s">
        <v>280</v>
      </c>
      <c r="U6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67&amp;"','"&amp;D67&amp;"','"&amp;E67&amp;"','"&amp;F67&amp;"','"&amp;G67&amp;"','"&amp;H67&amp;"','"&amp;I67&amp;"','"&amp;J67&amp;"','"&amp;K67&amp;"','"&amp;L67&amp;"','"&amp;M67&amp;"','"&amp;N67&amp;"','"&amp;O67&amp;"','"&amp;P67&amp;"','"&amp;Q67&amp;"','"&amp;R67&amp;"',"&amp;S67&amp;","&amp;T67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('00001','1','資産','01','流動資産','005','その他','0008','他流動資産','210','流動資産２','りゅうどうしさん','1','1','1','0',current_timestamp,current_timestamp);</v>
      </c>
    </row>
    <row r="68" spans="3:21">
      <c r="C68" s="99" t="s">
        <v>276</v>
      </c>
      <c r="D68" s="16" t="s">
        <v>672</v>
      </c>
      <c r="E68" s="16" t="s">
        <v>673</v>
      </c>
      <c r="F68" s="16" t="s">
        <v>674</v>
      </c>
      <c r="G68" s="1" t="s">
        <v>675</v>
      </c>
      <c r="H68" s="1" t="s">
        <v>770</v>
      </c>
      <c r="I68" s="1" t="s">
        <v>771</v>
      </c>
      <c r="J68" s="1" t="s">
        <v>735</v>
      </c>
      <c r="K68" s="1" t="s">
        <v>789</v>
      </c>
      <c r="L68" s="1">
        <v>211</v>
      </c>
      <c r="M68" s="1" t="s">
        <v>793</v>
      </c>
      <c r="N68" s="1" t="s">
        <v>791</v>
      </c>
      <c r="O68" s="1">
        <v>1</v>
      </c>
      <c r="P68" s="1">
        <v>1</v>
      </c>
      <c r="Q68" s="1">
        <v>1</v>
      </c>
      <c r="R68" s="1">
        <v>0</v>
      </c>
      <c r="S68" s="1" t="s">
        <v>280</v>
      </c>
      <c r="T68" s="1" t="s">
        <v>280</v>
      </c>
      <c r="U6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68&amp;"','"&amp;D68&amp;"','"&amp;E68&amp;"','"&amp;F68&amp;"','"&amp;G68&amp;"','"&amp;H68&amp;"','"&amp;I68&amp;"','"&amp;J68&amp;"','"&amp;K68&amp;"','"&amp;L68&amp;"','"&amp;M68&amp;"','"&amp;N68&amp;"','"&amp;O68&amp;"','"&amp;P68&amp;"','"&amp;Q68&amp;"','"&amp;R68&amp;"',"&amp;S68&amp;","&amp;T68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('00001','1','資産','01','流動資産','005','その他','0008','他流動資産','211','流動資産３','りゅうどうしさん','1','1','1','0',current_timestamp,current_timestamp);</v>
      </c>
    </row>
    <row r="69" spans="3:21">
      <c r="C69" s="99" t="s">
        <v>276</v>
      </c>
      <c r="D69" s="16" t="s">
        <v>672</v>
      </c>
      <c r="E69" s="16" t="s">
        <v>673</v>
      </c>
      <c r="F69" s="16" t="s">
        <v>674</v>
      </c>
      <c r="G69" s="1" t="s">
        <v>675</v>
      </c>
      <c r="H69" s="1" t="s">
        <v>770</v>
      </c>
      <c r="I69" s="1" t="s">
        <v>771</v>
      </c>
      <c r="J69" s="1" t="s">
        <v>735</v>
      </c>
      <c r="K69" s="1" t="s">
        <v>789</v>
      </c>
      <c r="L69" s="1">
        <v>212</v>
      </c>
      <c r="M69" s="1" t="s">
        <v>794</v>
      </c>
      <c r="N69" s="1" t="s">
        <v>791</v>
      </c>
      <c r="O69" s="1">
        <v>1</v>
      </c>
      <c r="P69" s="1">
        <v>1</v>
      </c>
      <c r="Q69" s="1">
        <v>1</v>
      </c>
      <c r="R69" s="1">
        <v>0</v>
      </c>
      <c r="S69" s="1" t="s">
        <v>280</v>
      </c>
      <c r="T69" s="1" t="s">
        <v>280</v>
      </c>
      <c r="U6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69&amp;"','"&amp;D69&amp;"','"&amp;E69&amp;"','"&amp;F69&amp;"','"&amp;G69&amp;"','"&amp;H69&amp;"','"&amp;I69&amp;"','"&amp;J69&amp;"','"&amp;K69&amp;"','"&amp;L69&amp;"','"&amp;M69&amp;"','"&amp;N69&amp;"','"&amp;O69&amp;"','"&amp;P69&amp;"','"&amp;Q69&amp;"','"&amp;R69&amp;"',"&amp;S69&amp;","&amp;T69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('00001','1','資産','01','流動資産','005','その他','0008','他流動資産','212','流動資産４','りゅうどうしさん','1','1','1','0',current_timestamp,current_timestamp);</v>
      </c>
    </row>
    <row r="70" spans="3:21">
      <c r="C70" s="99" t="s">
        <v>276</v>
      </c>
      <c r="D70" s="16" t="s">
        <v>672</v>
      </c>
      <c r="E70" s="16" t="s">
        <v>673</v>
      </c>
      <c r="F70" s="16" t="s">
        <v>674</v>
      </c>
      <c r="G70" s="1" t="s">
        <v>675</v>
      </c>
      <c r="H70" s="1" t="s">
        <v>770</v>
      </c>
      <c r="I70" s="1" t="s">
        <v>771</v>
      </c>
      <c r="J70" s="1" t="s">
        <v>735</v>
      </c>
      <c r="K70" s="1" t="s">
        <v>789</v>
      </c>
      <c r="L70" s="1">
        <v>213</v>
      </c>
      <c r="M70" s="1" t="s">
        <v>795</v>
      </c>
      <c r="N70" s="1" t="s">
        <v>791</v>
      </c>
      <c r="O70" s="1">
        <v>1</v>
      </c>
      <c r="P70" s="1">
        <v>1</v>
      </c>
      <c r="Q70" s="1">
        <v>1</v>
      </c>
      <c r="R70" s="1">
        <v>0</v>
      </c>
      <c r="S70" s="1" t="s">
        <v>280</v>
      </c>
      <c r="T70" s="1" t="s">
        <v>280</v>
      </c>
      <c r="U7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70&amp;"','"&amp;D70&amp;"','"&amp;E70&amp;"','"&amp;F70&amp;"','"&amp;G70&amp;"','"&amp;H70&amp;"','"&amp;I70&amp;"','"&amp;J70&amp;"','"&amp;K70&amp;"','"&amp;L70&amp;"','"&amp;M70&amp;"','"&amp;N70&amp;"','"&amp;O70&amp;"','"&amp;P70&amp;"','"&amp;Q70&amp;"','"&amp;R70&amp;"',"&amp;S70&amp;","&amp;T70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('00001','1','資産','01','流動資産','005','その他','0008','他流動資産','213','流動資産５','りゅうどうしさん','1','1','1','0',current_timestamp,current_timestamp);</v>
      </c>
    </row>
    <row r="71" spans="3:21">
      <c r="C71" s="99" t="s">
        <v>276</v>
      </c>
      <c r="D71" s="16" t="s">
        <v>672</v>
      </c>
      <c r="E71" s="16" t="s">
        <v>673</v>
      </c>
      <c r="F71" s="16" t="s">
        <v>674</v>
      </c>
      <c r="G71" s="1" t="s">
        <v>675</v>
      </c>
      <c r="H71" s="1" t="s">
        <v>770</v>
      </c>
      <c r="I71" s="1" t="s">
        <v>771</v>
      </c>
      <c r="J71" s="1" t="s">
        <v>735</v>
      </c>
      <c r="K71" s="1" t="s">
        <v>789</v>
      </c>
      <c r="L71" s="1">
        <v>214</v>
      </c>
      <c r="M71" s="1" t="s">
        <v>796</v>
      </c>
      <c r="N71" s="1" t="s">
        <v>791</v>
      </c>
      <c r="O71" s="1">
        <v>1</v>
      </c>
      <c r="P71" s="1">
        <v>1</v>
      </c>
      <c r="Q71" s="1">
        <v>1</v>
      </c>
      <c r="R71" s="1">
        <v>0</v>
      </c>
      <c r="S71" s="1" t="s">
        <v>280</v>
      </c>
      <c r="T71" s="1" t="s">
        <v>280</v>
      </c>
      <c r="U7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71&amp;"','"&amp;D71&amp;"','"&amp;E71&amp;"','"&amp;F71&amp;"','"&amp;G71&amp;"','"&amp;H71&amp;"','"&amp;I71&amp;"','"&amp;J71&amp;"','"&amp;K71&amp;"','"&amp;L71&amp;"','"&amp;M71&amp;"','"&amp;N71&amp;"','"&amp;O71&amp;"','"&amp;P71&amp;"','"&amp;Q71&amp;"','"&amp;R71&amp;"',"&amp;S71&amp;","&amp;T71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('00001','1','資産','01','流動資産','005','その他','0008','他流動資産','214','流動資産６','りゅうどうしさん','1','1','1','0',current_timestamp,current_timestamp);</v>
      </c>
    </row>
    <row r="72" spans="3:21">
      <c r="C72" s="99" t="s">
        <v>276</v>
      </c>
      <c r="D72" s="16" t="s">
        <v>672</v>
      </c>
      <c r="E72" s="16" t="s">
        <v>673</v>
      </c>
      <c r="F72" s="16" t="s">
        <v>674</v>
      </c>
      <c r="G72" s="1" t="s">
        <v>675</v>
      </c>
      <c r="H72" s="1" t="s">
        <v>770</v>
      </c>
      <c r="I72" s="1" t="s">
        <v>771</v>
      </c>
      <c r="J72" s="1" t="s">
        <v>735</v>
      </c>
      <c r="K72" s="1" t="s">
        <v>789</v>
      </c>
      <c r="L72" s="1">
        <v>215</v>
      </c>
      <c r="M72" s="1" t="s">
        <v>797</v>
      </c>
      <c r="N72" s="1" t="s">
        <v>791</v>
      </c>
      <c r="O72" s="1">
        <v>1</v>
      </c>
      <c r="P72" s="1">
        <v>1</v>
      </c>
      <c r="Q72" s="1">
        <v>1</v>
      </c>
      <c r="R72" s="1">
        <v>0</v>
      </c>
      <c r="S72" s="1" t="s">
        <v>280</v>
      </c>
      <c r="T72" s="1" t="s">
        <v>280</v>
      </c>
      <c r="U7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72&amp;"','"&amp;D72&amp;"','"&amp;E72&amp;"','"&amp;F72&amp;"','"&amp;G72&amp;"','"&amp;H72&amp;"','"&amp;I72&amp;"','"&amp;J72&amp;"','"&amp;K72&amp;"','"&amp;L72&amp;"','"&amp;M72&amp;"','"&amp;N72&amp;"','"&amp;O72&amp;"','"&amp;P72&amp;"','"&amp;Q72&amp;"','"&amp;R72&amp;"',"&amp;S72&amp;","&amp;T72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('00001','1','資産','01','流動資産','005','その他','0008','他流動資産','215','流動資産７','りゅうどうしさん','1','1','1','0',current_timestamp,current_timestamp);</v>
      </c>
    </row>
    <row r="73" spans="3:21">
      <c r="C73" s="99" t="s">
        <v>276</v>
      </c>
      <c r="D73" s="16" t="s">
        <v>672</v>
      </c>
      <c r="E73" s="16" t="s">
        <v>673</v>
      </c>
      <c r="F73" s="16" t="s">
        <v>674</v>
      </c>
      <c r="G73" s="1" t="s">
        <v>675</v>
      </c>
      <c r="H73" s="1" t="s">
        <v>770</v>
      </c>
      <c r="I73" s="1" t="s">
        <v>771</v>
      </c>
      <c r="J73" s="1" t="s">
        <v>735</v>
      </c>
      <c r="K73" s="1" t="s">
        <v>789</v>
      </c>
      <c r="L73" s="1">
        <v>216</v>
      </c>
      <c r="M73" s="1" t="s">
        <v>798</v>
      </c>
      <c r="N73" s="1" t="s">
        <v>791</v>
      </c>
      <c r="O73" s="1">
        <v>1</v>
      </c>
      <c r="P73" s="1">
        <v>1</v>
      </c>
      <c r="Q73" s="1">
        <v>1</v>
      </c>
      <c r="R73" s="1">
        <v>0</v>
      </c>
      <c r="S73" s="1" t="s">
        <v>280</v>
      </c>
      <c r="T73" s="1" t="s">
        <v>280</v>
      </c>
      <c r="U7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73&amp;"','"&amp;D73&amp;"','"&amp;E73&amp;"','"&amp;F73&amp;"','"&amp;G73&amp;"','"&amp;H73&amp;"','"&amp;I73&amp;"','"&amp;J73&amp;"','"&amp;K73&amp;"','"&amp;L73&amp;"','"&amp;M73&amp;"','"&amp;N73&amp;"','"&amp;O73&amp;"','"&amp;P73&amp;"','"&amp;Q73&amp;"','"&amp;R73&amp;"',"&amp;S73&amp;","&amp;T73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('00001','1','資産','01','流動資産','005','その他','0008','他流動資産','216','流動資産８','りゅうどうしさん','1','1','1','0',current_timestamp,current_timestamp);</v>
      </c>
    </row>
    <row r="74" spans="3:21">
      <c r="C74" s="99" t="s">
        <v>276</v>
      </c>
      <c r="D74" s="16" t="s">
        <v>672</v>
      </c>
      <c r="E74" s="16" t="s">
        <v>673</v>
      </c>
      <c r="F74" s="16" t="s">
        <v>674</v>
      </c>
      <c r="G74" s="1" t="s">
        <v>675</v>
      </c>
      <c r="H74" s="1" t="s">
        <v>770</v>
      </c>
      <c r="I74" s="1" t="s">
        <v>771</v>
      </c>
      <c r="J74" s="1" t="s">
        <v>799</v>
      </c>
      <c r="K74" s="1" t="s">
        <v>800</v>
      </c>
      <c r="L74" s="1">
        <v>217</v>
      </c>
      <c r="M74" s="1" t="s">
        <v>800</v>
      </c>
      <c r="N74" s="1" t="s">
        <v>801</v>
      </c>
      <c r="O74" s="1">
        <v>1</v>
      </c>
      <c r="P74" s="1">
        <v>1</v>
      </c>
      <c r="Q74" s="1">
        <v>1</v>
      </c>
      <c r="R74" s="1">
        <v>0</v>
      </c>
      <c r="S74" s="1" t="s">
        <v>280</v>
      </c>
      <c r="T74" s="1" t="s">
        <v>280</v>
      </c>
      <c r="U7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"&amp;S74&amp;","&amp;T74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('00001','1','資産','01','流動資産','005','その他','0009','繰延税金資産','217','繰延税金資産','くりのべぜいきんしさん','1','1','1','0',current_timestamp,current_timestamp);</v>
      </c>
    </row>
    <row r="75" spans="3:21">
      <c r="C75" s="99" t="s">
        <v>276</v>
      </c>
      <c r="D75" s="16" t="s">
        <v>672</v>
      </c>
      <c r="E75" s="16" t="s">
        <v>673</v>
      </c>
      <c r="F75" s="16" t="s">
        <v>674</v>
      </c>
      <c r="G75" s="1" t="s">
        <v>675</v>
      </c>
      <c r="H75" s="1" t="s">
        <v>770</v>
      </c>
      <c r="I75" s="1" t="s">
        <v>771</v>
      </c>
      <c r="J75" s="1" t="s">
        <v>802</v>
      </c>
      <c r="K75" s="1" t="s">
        <v>803</v>
      </c>
      <c r="L75" s="1">
        <v>218</v>
      </c>
      <c r="M75" s="1" t="s">
        <v>803</v>
      </c>
      <c r="N75" s="1" t="s">
        <v>804</v>
      </c>
      <c r="O75" s="1">
        <v>1</v>
      </c>
      <c r="P75" s="1">
        <v>1</v>
      </c>
      <c r="Q75" s="1">
        <v>1</v>
      </c>
      <c r="R75" s="1">
        <v>0</v>
      </c>
      <c r="S75" s="1" t="s">
        <v>280</v>
      </c>
      <c r="T75" s="1" t="s">
        <v>280</v>
      </c>
      <c r="U7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75&amp;"','"&amp;D75&amp;"','"&amp;E75&amp;"','"&amp;F75&amp;"','"&amp;G75&amp;"','"&amp;H75&amp;"','"&amp;I75&amp;"','"&amp;J75&amp;"','"&amp;K75&amp;"','"&amp;L75&amp;"','"&amp;M75&amp;"','"&amp;N75&amp;"','"&amp;O75&amp;"','"&amp;P75&amp;"','"&amp;Q75&amp;"','"&amp;R75&amp;"',"&amp;S75&amp;","&amp;T75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('00001','1','資産','01','流動資産','005','その他','0010','仮払消費税等','218','仮払消費税等','かりばらいしょうひぜいとう','1','1','1','0',current_timestamp,current_timestamp);</v>
      </c>
    </row>
    <row r="76" spans="3:21">
      <c r="C76" s="99" t="s">
        <v>276</v>
      </c>
      <c r="D76" s="16" t="s">
        <v>672</v>
      </c>
      <c r="E76" s="16" t="s">
        <v>673</v>
      </c>
      <c r="F76" s="16" t="s">
        <v>674</v>
      </c>
      <c r="G76" s="1" t="s">
        <v>675</v>
      </c>
      <c r="H76" s="1" t="s">
        <v>770</v>
      </c>
      <c r="I76" s="1" t="s">
        <v>771</v>
      </c>
      <c r="J76" s="1" t="s">
        <v>805</v>
      </c>
      <c r="K76" s="1" t="s">
        <v>806</v>
      </c>
      <c r="L76" s="1">
        <v>219</v>
      </c>
      <c r="M76" s="1" t="s">
        <v>806</v>
      </c>
      <c r="N76" s="1" t="s">
        <v>807</v>
      </c>
      <c r="O76" s="1">
        <v>1</v>
      </c>
      <c r="P76" s="1">
        <v>1</v>
      </c>
      <c r="Q76" s="1">
        <v>1</v>
      </c>
      <c r="R76" s="1">
        <v>0</v>
      </c>
      <c r="S76" s="1" t="s">
        <v>280</v>
      </c>
      <c r="T76" s="1" t="s">
        <v>280</v>
      </c>
      <c r="U7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76&amp;"','"&amp;D76&amp;"','"&amp;E76&amp;"','"&amp;F76&amp;"','"&amp;G76&amp;"','"&amp;H76&amp;"','"&amp;I76&amp;"','"&amp;J76&amp;"','"&amp;K76&amp;"','"&amp;L76&amp;"','"&amp;M76&amp;"','"&amp;N76&amp;"','"&amp;O76&amp;"','"&amp;P76&amp;"','"&amp;Q76&amp;"','"&amp;R76&amp;"',"&amp;S76&amp;","&amp;T76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('00001','1','資産','01','流動資産','005','その他','0011','未収消費税等','219','未収消費税等','みしゅうしょうひぜいとう','1','1','1','0',current_timestamp,current_timestamp);</v>
      </c>
    </row>
    <row r="77" spans="3:21">
      <c r="C77" s="99" t="s">
        <v>276</v>
      </c>
      <c r="D77" s="16" t="s">
        <v>672</v>
      </c>
      <c r="E77" s="16" t="s">
        <v>673</v>
      </c>
      <c r="F77" s="16" t="s">
        <v>674</v>
      </c>
      <c r="G77" s="1" t="s">
        <v>675</v>
      </c>
      <c r="H77" s="1" t="s">
        <v>770</v>
      </c>
      <c r="I77" s="1" t="s">
        <v>771</v>
      </c>
      <c r="J77" s="1" t="s">
        <v>808</v>
      </c>
      <c r="K77" s="1" t="s">
        <v>756</v>
      </c>
      <c r="L77" s="1">
        <v>220</v>
      </c>
      <c r="M77" s="1" t="s">
        <v>756</v>
      </c>
      <c r="N77" s="1" t="s">
        <v>757</v>
      </c>
      <c r="O77" s="1">
        <v>2</v>
      </c>
      <c r="P77" s="1">
        <v>1</v>
      </c>
      <c r="Q77" s="1">
        <v>1</v>
      </c>
      <c r="R77" s="1">
        <v>0</v>
      </c>
      <c r="S77" s="1" t="s">
        <v>280</v>
      </c>
      <c r="T77" s="1" t="s">
        <v>280</v>
      </c>
      <c r="U7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77&amp;"','"&amp;D77&amp;"','"&amp;E77&amp;"','"&amp;F77&amp;"','"&amp;G77&amp;"','"&amp;H77&amp;"','"&amp;I77&amp;"','"&amp;J77&amp;"','"&amp;K77&amp;"','"&amp;L77&amp;"','"&amp;M77&amp;"','"&amp;N77&amp;"','"&amp;O77&amp;"','"&amp;P77&amp;"','"&amp;Q77&amp;"','"&amp;R77&amp;"',"&amp;S77&amp;","&amp;T77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('00001','1','資産','01','流動資産','005','その他','0012','貸倒引当金','220','貸倒引当金','かしだおれひきあてきん','2','1','1','0',current_timestamp,current_timestamp);</v>
      </c>
    </row>
    <row r="78" spans="3:21">
      <c r="C78" s="99" t="s">
        <v>276</v>
      </c>
      <c r="D78" s="16" t="s">
        <v>672</v>
      </c>
      <c r="E78" s="16" t="s">
        <v>673</v>
      </c>
      <c r="F78" s="17" t="s">
        <v>674</v>
      </c>
      <c r="G78" s="1" t="s">
        <v>675</v>
      </c>
      <c r="H78" s="1" t="s">
        <v>809</v>
      </c>
      <c r="I78" s="1" t="s">
        <v>810</v>
      </c>
      <c r="J78" s="1" t="s">
        <v>678</v>
      </c>
      <c r="K78" s="1" t="s">
        <v>810</v>
      </c>
      <c r="L78" s="1">
        <v>225</v>
      </c>
      <c r="M78" s="1" t="s">
        <v>810</v>
      </c>
      <c r="N78" s="1" t="s">
        <v>811</v>
      </c>
      <c r="O78" s="1">
        <v>1</v>
      </c>
      <c r="P78" s="1">
        <v>1</v>
      </c>
      <c r="Q78" s="1">
        <v>1</v>
      </c>
      <c r="R78" s="1">
        <v>0</v>
      </c>
      <c r="S78" s="1" t="s">
        <v>280</v>
      </c>
      <c r="T78" s="1" t="s">
        <v>280</v>
      </c>
      <c r="U7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78&amp;"','"&amp;D78&amp;"','"&amp;E78&amp;"','"&amp;F78&amp;"','"&amp;G78&amp;"','"&amp;H78&amp;"','"&amp;I78&amp;"','"&amp;J78&amp;"','"&amp;K78&amp;"','"&amp;L78&amp;"','"&amp;M78&amp;"','"&amp;N78&amp;"','"&amp;O78&amp;"','"&amp;P78&amp;"','"&amp;Q78&amp;"','"&amp;R78&amp;"',"&amp;S78&amp;","&amp;T78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('00001','1','資産','01','流動資産','006','事業主貸','0001','事業主貸','225','事業主貸','じぎょうぬしかし','1','1','1','0',current_timestamp,current_timestamp);</v>
      </c>
    </row>
    <row r="79" spans="3:21">
      <c r="C79" s="99" t="s">
        <v>276</v>
      </c>
      <c r="D79" s="16" t="s">
        <v>672</v>
      </c>
      <c r="E79" s="16" t="s">
        <v>673</v>
      </c>
      <c r="F79" s="17" t="s">
        <v>812</v>
      </c>
      <c r="G79" s="1" t="s">
        <v>813</v>
      </c>
      <c r="H79" s="1" t="s">
        <v>676</v>
      </c>
      <c r="I79" s="1" t="s">
        <v>814</v>
      </c>
      <c r="J79" s="1" t="s">
        <v>678</v>
      </c>
      <c r="K79" s="1" t="s">
        <v>815</v>
      </c>
      <c r="L79" s="1">
        <v>231</v>
      </c>
      <c r="M79" s="1" t="s">
        <v>815</v>
      </c>
      <c r="N79" s="1" t="s">
        <v>816</v>
      </c>
      <c r="O79" s="1">
        <v>1</v>
      </c>
      <c r="P79" s="1">
        <v>1</v>
      </c>
      <c r="Q79" s="1">
        <v>1</v>
      </c>
      <c r="R79" s="1">
        <v>0</v>
      </c>
      <c r="S79" s="1" t="s">
        <v>280</v>
      </c>
      <c r="T79" s="1" t="s">
        <v>280</v>
      </c>
      <c r="U7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79&amp;"','"&amp;D79&amp;"','"&amp;E79&amp;"','"&amp;F79&amp;"','"&amp;G79&amp;"','"&amp;H79&amp;"','"&amp;I79&amp;"','"&amp;J79&amp;"','"&amp;K79&amp;"','"&amp;L79&amp;"','"&amp;M79&amp;"','"&amp;N79&amp;"','"&amp;O79&amp;"','"&amp;P79&amp;"','"&amp;Q79&amp;"','"&amp;R79&amp;"',"&amp;S79&amp;","&amp;T79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('00001','1','資産','02','固定資産','001','有形','0001','建物','231','建物','たてもの','1','1','1','0',current_timestamp,current_timestamp);</v>
      </c>
    </row>
    <row r="80" spans="3:21">
      <c r="C80" s="99" t="s">
        <v>276</v>
      </c>
      <c r="D80" s="16" t="s">
        <v>672</v>
      </c>
      <c r="E80" s="16" t="s">
        <v>673</v>
      </c>
      <c r="F80" s="16" t="s">
        <v>812</v>
      </c>
      <c r="G80" s="1" t="s">
        <v>813</v>
      </c>
      <c r="H80" s="1" t="s">
        <v>676</v>
      </c>
      <c r="I80" s="1" t="s">
        <v>814</v>
      </c>
      <c r="J80" s="1" t="s">
        <v>747</v>
      </c>
      <c r="K80" s="1" t="s">
        <v>817</v>
      </c>
      <c r="L80" s="1">
        <v>232</v>
      </c>
      <c r="M80" s="1" t="s">
        <v>817</v>
      </c>
      <c r="N80" s="1" t="s">
        <v>818</v>
      </c>
      <c r="O80" s="1">
        <v>1</v>
      </c>
      <c r="P80" s="1">
        <v>1</v>
      </c>
      <c r="Q80" s="1">
        <v>1</v>
      </c>
      <c r="R80" s="1">
        <v>0</v>
      </c>
      <c r="S80" s="1" t="s">
        <v>280</v>
      </c>
      <c r="T80" s="1" t="s">
        <v>280</v>
      </c>
      <c r="U8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80&amp;"','"&amp;D80&amp;"','"&amp;E80&amp;"','"&amp;F80&amp;"','"&amp;G80&amp;"','"&amp;H80&amp;"','"&amp;I80&amp;"','"&amp;J80&amp;"','"&amp;K80&amp;"','"&amp;L80&amp;"','"&amp;M80&amp;"','"&amp;N80&amp;"','"&amp;O80&amp;"','"&amp;P80&amp;"','"&amp;Q80&amp;"','"&amp;R80&amp;"',"&amp;S80&amp;","&amp;T80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('00001','1','資産','02','固定資産','001','有形','0002','設備造作','232','設備造作','せつびぞうさく','1','1','1','0',current_timestamp,current_timestamp);</v>
      </c>
    </row>
    <row r="81" spans="3:21">
      <c r="C81" s="99" t="s">
        <v>276</v>
      </c>
      <c r="D81" s="16" t="s">
        <v>672</v>
      </c>
      <c r="E81" s="16" t="s">
        <v>673</v>
      </c>
      <c r="F81" s="16" t="s">
        <v>812</v>
      </c>
      <c r="G81" s="1" t="s">
        <v>813</v>
      </c>
      <c r="H81" s="1" t="s">
        <v>676</v>
      </c>
      <c r="I81" s="1" t="s">
        <v>814</v>
      </c>
      <c r="J81" s="1" t="s">
        <v>685</v>
      </c>
      <c r="K81" s="1" t="s">
        <v>819</v>
      </c>
      <c r="L81" s="1">
        <v>233</v>
      </c>
      <c r="M81" s="1" t="s">
        <v>819</v>
      </c>
      <c r="N81" s="1" t="s">
        <v>820</v>
      </c>
      <c r="O81" s="1">
        <v>1</v>
      </c>
      <c r="P81" s="1">
        <v>1</v>
      </c>
      <c r="Q81" s="1">
        <v>1</v>
      </c>
      <c r="R81" s="1">
        <v>0</v>
      </c>
      <c r="S81" s="1" t="s">
        <v>280</v>
      </c>
      <c r="T81" s="1" t="s">
        <v>280</v>
      </c>
      <c r="U8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81&amp;"','"&amp;D81&amp;"','"&amp;E81&amp;"','"&amp;F81&amp;"','"&amp;G81&amp;"','"&amp;H81&amp;"','"&amp;I81&amp;"','"&amp;J81&amp;"','"&amp;K81&amp;"','"&amp;L81&amp;"','"&amp;M81&amp;"','"&amp;N81&amp;"','"&amp;O81&amp;"','"&amp;P81&amp;"','"&amp;Q81&amp;"','"&amp;R81&amp;"',"&amp;S81&amp;","&amp;T81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('00001','1','資産','02','固定資産','001','有形','0003','構築物','233','構築物','こうちくぶつ','1','1','1','0',current_timestamp,current_timestamp);</v>
      </c>
    </row>
    <row r="82" spans="3:21">
      <c r="C82" s="99" t="s">
        <v>276</v>
      </c>
      <c r="D82" s="16" t="s">
        <v>672</v>
      </c>
      <c r="E82" s="16" t="s">
        <v>673</v>
      </c>
      <c r="F82" s="17" t="s">
        <v>812</v>
      </c>
      <c r="G82" s="1" t="s">
        <v>813</v>
      </c>
      <c r="H82" s="1" t="s">
        <v>676</v>
      </c>
      <c r="I82" s="1" t="s">
        <v>814</v>
      </c>
      <c r="J82" s="1" t="s">
        <v>698</v>
      </c>
      <c r="K82" s="1" t="s">
        <v>821</v>
      </c>
      <c r="L82" s="1">
        <v>234</v>
      </c>
      <c r="M82" s="1" t="s">
        <v>821</v>
      </c>
      <c r="N82" s="1" t="s">
        <v>822</v>
      </c>
      <c r="O82" s="1">
        <v>1</v>
      </c>
      <c r="P82" s="1">
        <v>1</v>
      </c>
      <c r="Q82" s="1">
        <v>1</v>
      </c>
      <c r="R82" s="1">
        <v>0</v>
      </c>
      <c r="S82" s="1" t="s">
        <v>280</v>
      </c>
      <c r="T82" s="1" t="s">
        <v>280</v>
      </c>
      <c r="U8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82&amp;"','"&amp;D82&amp;"','"&amp;E82&amp;"','"&amp;F82&amp;"','"&amp;G82&amp;"','"&amp;H82&amp;"','"&amp;I82&amp;"','"&amp;J82&amp;"','"&amp;K82&amp;"','"&amp;L82&amp;"','"&amp;M82&amp;"','"&amp;N82&amp;"','"&amp;O82&amp;"','"&amp;P82&amp;"','"&amp;Q82&amp;"','"&amp;R82&amp;"',"&amp;S82&amp;","&amp;T82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('00001','1','資産','02','固定資産','001','有形','0004','機械装置','234','機械装置','きかいそうち','1','1','1','0',current_timestamp,current_timestamp);</v>
      </c>
    </row>
    <row r="83" spans="3:21">
      <c r="C83" s="99" t="s">
        <v>276</v>
      </c>
      <c r="D83" s="16" t="s">
        <v>672</v>
      </c>
      <c r="E83" s="16" t="s">
        <v>673</v>
      </c>
      <c r="F83" s="16" t="s">
        <v>812</v>
      </c>
      <c r="G83" s="1" t="s">
        <v>813</v>
      </c>
      <c r="H83" s="1" t="s">
        <v>676</v>
      </c>
      <c r="I83" s="1" t="s">
        <v>814</v>
      </c>
      <c r="J83" s="1" t="s">
        <v>711</v>
      </c>
      <c r="K83" s="1" t="s">
        <v>823</v>
      </c>
      <c r="L83" s="1">
        <v>235</v>
      </c>
      <c r="M83" s="1" t="s">
        <v>823</v>
      </c>
      <c r="N83" s="1" t="s">
        <v>824</v>
      </c>
      <c r="O83" s="1">
        <v>1</v>
      </c>
      <c r="P83" s="1">
        <v>1</v>
      </c>
      <c r="Q83" s="1">
        <v>1</v>
      </c>
      <c r="R83" s="1">
        <v>0</v>
      </c>
      <c r="S83" s="1" t="s">
        <v>280</v>
      </c>
      <c r="T83" s="1" t="s">
        <v>280</v>
      </c>
      <c r="U8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83&amp;"','"&amp;D83&amp;"','"&amp;E83&amp;"','"&amp;F83&amp;"','"&amp;G83&amp;"','"&amp;H83&amp;"','"&amp;I83&amp;"','"&amp;J83&amp;"','"&amp;K83&amp;"','"&amp;L83&amp;"','"&amp;M83&amp;"','"&amp;N83&amp;"','"&amp;O83&amp;"','"&amp;P83&amp;"','"&amp;Q83&amp;"','"&amp;R83&amp;"',"&amp;S83&amp;","&amp;T83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('00001','1','資産','02','固定資産','001','有形','0005','車両運搬具','235','車両運搬具','しゃりょううんぱんぐ','1','1','1','0',current_timestamp,current_timestamp);</v>
      </c>
    </row>
    <row r="84" spans="3:21">
      <c r="C84" s="99" t="s">
        <v>276</v>
      </c>
      <c r="D84" s="16" t="s">
        <v>672</v>
      </c>
      <c r="E84" s="16" t="s">
        <v>673</v>
      </c>
      <c r="F84" s="17" t="s">
        <v>812</v>
      </c>
      <c r="G84" s="1" t="s">
        <v>813</v>
      </c>
      <c r="H84" s="1" t="s">
        <v>676</v>
      </c>
      <c r="I84" s="1" t="s">
        <v>814</v>
      </c>
      <c r="J84" s="1" t="s">
        <v>719</v>
      </c>
      <c r="K84" s="1" t="s">
        <v>825</v>
      </c>
      <c r="L84" s="1">
        <v>236</v>
      </c>
      <c r="M84" s="1" t="s">
        <v>825</v>
      </c>
      <c r="N84" s="1" t="s">
        <v>826</v>
      </c>
      <c r="O84" s="1">
        <v>1</v>
      </c>
      <c r="P84" s="1">
        <v>1</v>
      </c>
      <c r="Q84" s="1">
        <v>1</v>
      </c>
      <c r="R84" s="1">
        <v>0</v>
      </c>
      <c r="S84" s="1" t="s">
        <v>280</v>
      </c>
      <c r="T84" s="1" t="s">
        <v>280</v>
      </c>
      <c r="U8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84&amp;"','"&amp;D84&amp;"','"&amp;E84&amp;"','"&amp;F84&amp;"','"&amp;G84&amp;"','"&amp;H84&amp;"','"&amp;I84&amp;"','"&amp;J84&amp;"','"&amp;K84&amp;"','"&amp;L84&amp;"','"&amp;M84&amp;"','"&amp;N84&amp;"','"&amp;O84&amp;"','"&amp;P84&amp;"','"&amp;Q84&amp;"','"&amp;R84&amp;"',"&amp;S84&amp;","&amp;T84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('00001','1','資産','02','固定資産','001','有形','0006','工具器具備品','236','工具器具備品','こうぐきぐびひん','1','1','1','0',current_timestamp,current_timestamp);</v>
      </c>
    </row>
    <row r="85" spans="3:21">
      <c r="C85" s="99" t="s">
        <v>276</v>
      </c>
      <c r="D85" s="16" t="s">
        <v>672</v>
      </c>
      <c r="E85" s="16" t="s">
        <v>673</v>
      </c>
      <c r="F85" s="16" t="s">
        <v>812</v>
      </c>
      <c r="G85" s="1" t="s">
        <v>813</v>
      </c>
      <c r="H85" s="1" t="s">
        <v>676</v>
      </c>
      <c r="I85" s="1" t="s">
        <v>814</v>
      </c>
      <c r="J85" s="1" t="s">
        <v>727</v>
      </c>
      <c r="K85" s="1" t="s">
        <v>827</v>
      </c>
      <c r="L85" s="1">
        <v>237</v>
      </c>
      <c r="M85" s="1" t="s">
        <v>827</v>
      </c>
      <c r="N85" s="1" t="s">
        <v>828</v>
      </c>
      <c r="O85" s="1">
        <v>1</v>
      </c>
      <c r="P85" s="1">
        <v>1</v>
      </c>
      <c r="Q85" s="1">
        <v>1</v>
      </c>
      <c r="R85" s="1">
        <v>0</v>
      </c>
      <c r="S85" s="1" t="s">
        <v>280</v>
      </c>
      <c r="T85" s="1" t="s">
        <v>280</v>
      </c>
      <c r="U8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85&amp;"','"&amp;D85&amp;"','"&amp;E85&amp;"','"&amp;F85&amp;"','"&amp;G85&amp;"','"&amp;H85&amp;"','"&amp;I85&amp;"','"&amp;J85&amp;"','"&amp;K85&amp;"','"&amp;L85&amp;"','"&amp;M85&amp;"','"&amp;N85&amp;"','"&amp;O85&amp;"','"&amp;P85&amp;"','"&amp;Q85&amp;"','"&amp;R85&amp;"',"&amp;S85&amp;","&amp;T85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('00001','1','資産','02','固定資産','001','有形','0007','土地','237','土地','とち','1','1','1','0',current_timestamp,current_timestamp);</v>
      </c>
    </row>
    <row r="86" spans="3:21">
      <c r="C86" s="99" t="s">
        <v>276</v>
      </c>
      <c r="D86" s="16" t="s">
        <v>672</v>
      </c>
      <c r="E86" s="16" t="s">
        <v>673</v>
      </c>
      <c r="F86" s="16" t="s">
        <v>812</v>
      </c>
      <c r="G86" s="1" t="s">
        <v>813</v>
      </c>
      <c r="H86" s="1" t="s">
        <v>676</v>
      </c>
      <c r="I86" s="1" t="s">
        <v>814</v>
      </c>
      <c r="J86" s="1" t="s">
        <v>735</v>
      </c>
      <c r="K86" s="1" t="s">
        <v>829</v>
      </c>
      <c r="L86" s="1">
        <v>238</v>
      </c>
      <c r="M86" s="1" t="s">
        <v>829</v>
      </c>
      <c r="N86" s="1" t="s">
        <v>830</v>
      </c>
      <c r="O86" s="1">
        <v>1</v>
      </c>
      <c r="P86" s="1">
        <v>1</v>
      </c>
      <c r="Q86" s="1">
        <v>1</v>
      </c>
      <c r="R86" s="1">
        <v>0</v>
      </c>
      <c r="S86" s="1" t="s">
        <v>280</v>
      </c>
      <c r="T86" s="1" t="s">
        <v>280</v>
      </c>
      <c r="U8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86&amp;"','"&amp;D86&amp;"','"&amp;E86&amp;"','"&amp;F86&amp;"','"&amp;G86&amp;"','"&amp;H86&amp;"','"&amp;I86&amp;"','"&amp;J86&amp;"','"&amp;K86&amp;"','"&amp;L86&amp;"','"&amp;M86&amp;"','"&amp;N86&amp;"','"&amp;O86&amp;"','"&amp;P86&amp;"','"&amp;Q86&amp;"','"&amp;R86&amp;"',"&amp;S86&amp;","&amp;T86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('00001','1','資産','02','固定資産','001','有形','0008','建設仮勘定','238','建設仮勘定','かんせつかりかんじょう','1','1','1','0',current_timestamp,current_timestamp);</v>
      </c>
    </row>
    <row r="87" spans="3:21">
      <c r="C87" s="99" t="s">
        <v>276</v>
      </c>
      <c r="D87" s="16" t="s">
        <v>672</v>
      </c>
      <c r="E87" s="16" t="s">
        <v>673</v>
      </c>
      <c r="F87" s="17" t="s">
        <v>812</v>
      </c>
      <c r="G87" s="1" t="s">
        <v>813</v>
      </c>
      <c r="H87" s="1" t="s">
        <v>676</v>
      </c>
      <c r="I87" s="1" t="s">
        <v>814</v>
      </c>
      <c r="J87" s="1" t="s">
        <v>799</v>
      </c>
      <c r="K87" s="1" t="s">
        <v>831</v>
      </c>
      <c r="L87" s="1">
        <v>239</v>
      </c>
      <c r="M87" s="1" t="s">
        <v>832</v>
      </c>
      <c r="N87" s="1" t="s">
        <v>833</v>
      </c>
      <c r="O87" s="1">
        <v>1</v>
      </c>
      <c r="P87" s="1">
        <v>1</v>
      </c>
      <c r="Q87" s="1">
        <v>1</v>
      </c>
      <c r="R87" s="1">
        <v>0</v>
      </c>
      <c r="S87" s="1" t="s">
        <v>280</v>
      </c>
      <c r="T87" s="1" t="s">
        <v>280</v>
      </c>
      <c r="U8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87&amp;"','"&amp;D87&amp;"','"&amp;E87&amp;"','"&amp;F87&amp;"','"&amp;G87&amp;"','"&amp;H87&amp;"','"&amp;I87&amp;"','"&amp;J87&amp;"','"&amp;K87&amp;"','"&amp;L87&amp;"','"&amp;M87&amp;"','"&amp;N87&amp;"','"&amp;O87&amp;"','"&amp;P87&amp;"','"&amp;Q87&amp;"','"&amp;R87&amp;"',"&amp;S87&amp;","&amp;T87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('00001','1','資産','02','固定資産','001','有形','0009','他有形固定資産','239','有形固定資産１','ゆうけいこていしさん','1','1','1','0',current_timestamp,current_timestamp);</v>
      </c>
    </row>
    <row r="88" spans="3:21">
      <c r="C88" s="99" t="s">
        <v>276</v>
      </c>
      <c r="D88" s="16" t="s">
        <v>672</v>
      </c>
      <c r="E88" s="16" t="s">
        <v>673</v>
      </c>
      <c r="F88" s="16" t="s">
        <v>812</v>
      </c>
      <c r="G88" s="1" t="s">
        <v>813</v>
      </c>
      <c r="H88" s="1" t="s">
        <v>676</v>
      </c>
      <c r="I88" s="1" t="s">
        <v>814</v>
      </c>
      <c r="J88" s="1" t="s">
        <v>799</v>
      </c>
      <c r="K88" s="1" t="s">
        <v>831</v>
      </c>
      <c r="L88" s="1">
        <v>240</v>
      </c>
      <c r="M88" s="1" t="s">
        <v>834</v>
      </c>
      <c r="N88" s="1" t="s">
        <v>833</v>
      </c>
      <c r="O88" s="1">
        <v>1</v>
      </c>
      <c r="P88" s="1">
        <v>1</v>
      </c>
      <c r="Q88" s="1">
        <v>1</v>
      </c>
      <c r="R88" s="1">
        <v>0</v>
      </c>
      <c r="S88" s="1" t="s">
        <v>280</v>
      </c>
      <c r="T88" s="1" t="s">
        <v>280</v>
      </c>
      <c r="U8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88&amp;"','"&amp;D88&amp;"','"&amp;E88&amp;"','"&amp;F88&amp;"','"&amp;G88&amp;"','"&amp;H88&amp;"','"&amp;I88&amp;"','"&amp;J88&amp;"','"&amp;K88&amp;"','"&amp;L88&amp;"','"&amp;M88&amp;"','"&amp;N88&amp;"','"&amp;O88&amp;"','"&amp;P88&amp;"','"&amp;Q88&amp;"','"&amp;R88&amp;"',"&amp;S88&amp;","&amp;T88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('00001','1','資産','02','固定資産','001','有形','0009','他有形固定資産','240','有形固定資産２','ゆうけいこていしさん','1','1','1','0',current_timestamp,current_timestamp);</v>
      </c>
    </row>
    <row r="89" spans="3:21">
      <c r="C89" s="99" t="s">
        <v>276</v>
      </c>
      <c r="D89" s="16" t="s">
        <v>672</v>
      </c>
      <c r="E89" s="16" t="s">
        <v>673</v>
      </c>
      <c r="F89" s="16" t="s">
        <v>812</v>
      </c>
      <c r="G89" s="1" t="s">
        <v>813</v>
      </c>
      <c r="H89" s="1" t="s">
        <v>676</v>
      </c>
      <c r="I89" s="1" t="s">
        <v>814</v>
      </c>
      <c r="J89" s="1" t="s">
        <v>799</v>
      </c>
      <c r="K89" s="1" t="s">
        <v>831</v>
      </c>
      <c r="L89" s="1">
        <v>241</v>
      </c>
      <c r="M89" s="1" t="s">
        <v>835</v>
      </c>
      <c r="N89" s="1" t="s">
        <v>833</v>
      </c>
      <c r="O89" s="1">
        <v>1</v>
      </c>
      <c r="P89" s="1">
        <v>1</v>
      </c>
      <c r="Q89" s="1">
        <v>1</v>
      </c>
      <c r="R89" s="1">
        <v>0</v>
      </c>
      <c r="S89" s="1" t="s">
        <v>280</v>
      </c>
      <c r="T89" s="1" t="s">
        <v>280</v>
      </c>
      <c r="U8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89&amp;"','"&amp;D89&amp;"','"&amp;E89&amp;"','"&amp;F89&amp;"','"&amp;G89&amp;"','"&amp;H89&amp;"','"&amp;I89&amp;"','"&amp;J89&amp;"','"&amp;K89&amp;"','"&amp;L89&amp;"','"&amp;M89&amp;"','"&amp;N89&amp;"','"&amp;O89&amp;"','"&amp;P89&amp;"','"&amp;Q89&amp;"','"&amp;R89&amp;"',"&amp;S89&amp;","&amp;T89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('00001','1','資産','02','固定資産','001','有形','0009','他有形固定資産','241','有形固定資産３','ゆうけいこていしさん','1','1','1','0',current_timestamp,current_timestamp);</v>
      </c>
    </row>
    <row r="90" spans="3:21">
      <c r="C90" s="99" t="s">
        <v>276</v>
      </c>
      <c r="D90" s="16" t="s">
        <v>672</v>
      </c>
      <c r="E90" s="16" t="s">
        <v>673</v>
      </c>
      <c r="F90" s="16" t="s">
        <v>812</v>
      </c>
      <c r="G90" s="1" t="s">
        <v>813</v>
      </c>
      <c r="H90" s="1" t="s">
        <v>676</v>
      </c>
      <c r="I90" s="1" t="s">
        <v>814</v>
      </c>
      <c r="J90" s="1" t="s">
        <v>799</v>
      </c>
      <c r="K90" s="1" t="s">
        <v>831</v>
      </c>
      <c r="L90" s="1">
        <v>242</v>
      </c>
      <c r="M90" s="1" t="s">
        <v>836</v>
      </c>
      <c r="N90" s="1" t="s">
        <v>833</v>
      </c>
      <c r="O90" s="1">
        <v>1</v>
      </c>
      <c r="P90" s="1">
        <v>1</v>
      </c>
      <c r="Q90" s="1">
        <v>1</v>
      </c>
      <c r="R90" s="1">
        <v>0</v>
      </c>
      <c r="S90" s="1" t="s">
        <v>280</v>
      </c>
      <c r="T90" s="1" t="s">
        <v>280</v>
      </c>
      <c r="U9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90&amp;"','"&amp;D90&amp;"','"&amp;E90&amp;"','"&amp;F90&amp;"','"&amp;G90&amp;"','"&amp;H90&amp;"','"&amp;I90&amp;"','"&amp;J90&amp;"','"&amp;K90&amp;"','"&amp;L90&amp;"','"&amp;M90&amp;"','"&amp;N90&amp;"','"&amp;O90&amp;"','"&amp;P90&amp;"','"&amp;Q90&amp;"','"&amp;R90&amp;"',"&amp;S90&amp;","&amp;T90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('00001','1','資産','02','固定資産','001','有形','0009','他有形固定資産','242','有形固定資産４','ゆうけいこていしさん','1','1','1','0',current_timestamp,current_timestamp);</v>
      </c>
    </row>
    <row r="91" spans="3:21">
      <c r="C91" s="99" t="s">
        <v>276</v>
      </c>
      <c r="D91" s="16" t="s">
        <v>672</v>
      </c>
      <c r="E91" s="16" t="s">
        <v>673</v>
      </c>
      <c r="F91" s="16" t="s">
        <v>812</v>
      </c>
      <c r="G91" s="1" t="s">
        <v>813</v>
      </c>
      <c r="H91" s="1" t="s">
        <v>676</v>
      </c>
      <c r="I91" s="1" t="s">
        <v>814</v>
      </c>
      <c r="J91" s="1" t="s">
        <v>799</v>
      </c>
      <c r="K91" s="1" t="s">
        <v>831</v>
      </c>
      <c r="L91" s="1">
        <v>243</v>
      </c>
      <c r="M91" s="1" t="s">
        <v>837</v>
      </c>
      <c r="N91" s="1" t="s">
        <v>833</v>
      </c>
      <c r="O91" s="1">
        <v>1</v>
      </c>
      <c r="P91" s="1">
        <v>1</v>
      </c>
      <c r="Q91" s="1">
        <v>1</v>
      </c>
      <c r="R91" s="1">
        <v>0</v>
      </c>
      <c r="S91" s="1" t="s">
        <v>280</v>
      </c>
      <c r="T91" s="1" t="s">
        <v>280</v>
      </c>
      <c r="U9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91&amp;"','"&amp;D91&amp;"','"&amp;E91&amp;"','"&amp;F91&amp;"','"&amp;G91&amp;"','"&amp;H91&amp;"','"&amp;I91&amp;"','"&amp;J91&amp;"','"&amp;K91&amp;"','"&amp;L91&amp;"','"&amp;M91&amp;"','"&amp;N91&amp;"','"&amp;O91&amp;"','"&amp;P91&amp;"','"&amp;Q91&amp;"','"&amp;R91&amp;"',"&amp;S91&amp;","&amp;T91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('00001','1','資産','02','固定資産','001','有形','0009','他有形固定資産','243','有形固定資産５','ゆうけいこていしさん','1','1','1','0',current_timestamp,current_timestamp);</v>
      </c>
    </row>
    <row r="92" spans="3:21">
      <c r="C92" s="99" t="s">
        <v>276</v>
      </c>
      <c r="D92" s="16" t="s">
        <v>672</v>
      </c>
      <c r="E92" s="16" t="s">
        <v>673</v>
      </c>
      <c r="F92" s="16" t="s">
        <v>812</v>
      </c>
      <c r="G92" s="1" t="s">
        <v>813</v>
      </c>
      <c r="H92" s="1" t="s">
        <v>676</v>
      </c>
      <c r="I92" s="1" t="s">
        <v>814</v>
      </c>
      <c r="J92" s="1" t="s">
        <v>802</v>
      </c>
      <c r="K92" s="1" t="s">
        <v>838</v>
      </c>
      <c r="L92" s="1">
        <v>244</v>
      </c>
      <c r="M92" s="1" t="s">
        <v>838</v>
      </c>
      <c r="N92" s="1" t="s">
        <v>839</v>
      </c>
      <c r="O92" s="1">
        <v>2</v>
      </c>
      <c r="P92" s="1">
        <v>1</v>
      </c>
      <c r="Q92" s="1">
        <v>1</v>
      </c>
      <c r="R92" s="1">
        <v>0</v>
      </c>
      <c r="S92" s="1" t="s">
        <v>280</v>
      </c>
      <c r="T92" s="1" t="s">
        <v>280</v>
      </c>
      <c r="U9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92&amp;"','"&amp;D92&amp;"','"&amp;E92&amp;"','"&amp;F92&amp;"','"&amp;G92&amp;"','"&amp;H92&amp;"','"&amp;I92&amp;"','"&amp;J92&amp;"','"&amp;K92&amp;"','"&amp;L92&amp;"','"&amp;M92&amp;"','"&amp;N92&amp;"','"&amp;O92&amp;"','"&amp;P92&amp;"','"&amp;Q92&amp;"','"&amp;R92&amp;"',"&amp;S92&amp;","&amp;T92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('00001','1','資産','02','固定資産','001','有形','0010','減価償却累計額','244','減価償却累計額','げんかしょうきゃくるいけいがく','2','1','1','0',current_timestamp,current_timestamp);</v>
      </c>
    </row>
    <row r="93" spans="3:21">
      <c r="C93" s="99" t="s">
        <v>276</v>
      </c>
      <c r="D93" s="16" t="s">
        <v>672</v>
      </c>
      <c r="E93" s="16" t="s">
        <v>673</v>
      </c>
      <c r="F93" s="21" t="s">
        <v>812</v>
      </c>
      <c r="G93" s="1" t="s">
        <v>813</v>
      </c>
      <c r="H93" s="1" t="s">
        <v>676</v>
      </c>
      <c r="I93" s="1" t="s">
        <v>814</v>
      </c>
      <c r="J93" s="1" t="s">
        <v>805</v>
      </c>
      <c r="K93" s="1" t="s">
        <v>840</v>
      </c>
      <c r="L93" s="1">
        <v>245</v>
      </c>
      <c r="M93" s="1" t="s">
        <v>840</v>
      </c>
      <c r="N93" s="1" t="s">
        <v>841</v>
      </c>
      <c r="O93" s="1">
        <v>2</v>
      </c>
      <c r="P93" s="1">
        <v>1</v>
      </c>
      <c r="Q93" s="1">
        <v>1</v>
      </c>
      <c r="R93" s="1">
        <v>0</v>
      </c>
      <c r="S93" s="1" t="s">
        <v>280</v>
      </c>
      <c r="T93" s="1" t="s">
        <v>280</v>
      </c>
      <c r="U9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93&amp;"','"&amp;D93&amp;"','"&amp;E93&amp;"','"&amp;F93&amp;"','"&amp;G93&amp;"','"&amp;H93&amp;"','"&amp;I93&amp;"','"&amp;J93&amp;"','"&amp;K93&amp;"','"&amp;L93&amp;"','"&amp;M93&amp;"','"&amp;N93&amp;"','"&amp;O93&amp;"','"&amp;P93&amp;"','"&amp;Q93&amp;"','"&amp;R93&amp;"',"&amp;S93&amp;","&amp;T93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('00001','1','資産','02','固定資産','001','有形','0011','減損損失累計額','245','減損損失累計額','げんそんそんしつるいけい','2','1','1','0',current_timestamp,current_timestamp);</v>
      </c>
    </row>
    <row r="94" spans="3:21">
      <c r="C94" s="99" t="s">
        <v>276</v>
      </c>
      <c r="D94" s="16" t="s">
        <v>672</v>
      </c>
      <c r="E94" s="16" t="s">
        <v>673</v>
      </c>
      <c r="F94" s="16" t="s">
        <v>812</v>
      </c>
      <c r="G94" s="1" t="s">
        <v>813</v>
      </c>
      <c r="H94" s="1" t="s">
        <v>740</v>
      </c>
      <c r="I94" s="1" t="s">
        <v>842</v>
      </c>
      <c r="J94" s="1" t="s">
        <v>678</v>
      </c>
      <c r="K94" s="1" t="s">
        <v>843</v>
      </c>
      <c r="L94" s="1">
        <v>251</v>
      </c>
      <c r="M94" s="1" t="s">
        <v>843</v>
      </c>
      <c r="N94" s="1" t="s">
        <v>844</v>
      </c>
      <c r="O94" s="1">
        <v>1</v>
      </c>
      <c r="P94" s="1">
        <v>1</v>
      </c>
      <c r="Q94" s="1">
        <v>1</v>
      </c>
      <c r="R94" s="1">
        <v>0</v>
      </c>
      <c r="S94" s="1" t="s">
        <v>280</v>
      </c>
      <c r="T94" s="1" t="s">
        <v>280</v>
      </c>
      <c r="U9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94&amp;"','"&amp;D94&amp;"','"&amp;E94&amp;"','"&amp;F94&amp;"','"&amp;G94&amp;"','"&amp;H94&amp;"','"&amp;I94&amp;"','"&amp;J94&amp;"','"&amp;K94&amp;"','"&amp;L94&amp;"','"&amp;M94&amp;"','"&amp;N94&amp;"','"&amp;O94&amp;"','"&amp;P94&amp;"','"&amp;Q94&amp;"','"&amp;R94&amp;"',"&amp;S94&amp;","&amp;T94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('00001','1','資産','02','固定資産','002','無形','0001','借地権','251','借地権','しゃくちけん','1','1','1','0',current_timestamp,current_timestamp);</v>
      </c>
    </row>
    <row r="95" spans="3:21">
      <c r="C95" s="99" t="s">
        <v>276</v>
      </c>
      <c r="D95" s="16" t="s">
        <v>672</v>
      </c>
      <c r="E95" s="16" t="s">
        <v>673</v>
      </c>
      <c r="F95" s="16" t="s">
        <v>812</v>
      </c>
      <c r="G95" s="1" t="s">
        <v>813</v>
      </c>
      <c r="H95" s="1" t="s">
        <v>740</v>
      </c>
      <c r="I95" s="1" t="s">
        <v>842</v>
      </c>
      <c r="J95" s="1" t="s">
        <v>747</v>
      </c>
      <c r="K95" s="1" t="s">
        <v>845</v>
      </c>
      <c r="L95" s="1">
        <v>252</v>
      </c>
      <c r="M95" s="1" t="s">
        <v>845</v>
      </c>
      <c r="N95" s="1" t="s">
        <v>846</v>
      </c>
      <c r="O95" s="1">
        <v>1</v>
      </c>
      <c r="P95" s="1">
        <v>1</v>
      </c>
      <c r="Q95" s="1">
        <v>1</v>
      </c>
      <c r="R95" s="1">
        <v>0</v>
      </c>
      <c r="S95" s="1" t="s">
        <v>280</v>
      </c>
      <c r="T95" s="1" t="s">
        <v>280</v>
      </c>
      <c r="U9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95&amp;"','"&amp;D95&amp;"','"&amp;E95&amp;"','"&amp;F95&amp;"','"&amp;G95&amp;"','"&amp;H95&amp;"','"&amp;I95&amp;"','"&amp;J95&amp;"','"&amp;K95&amp;"','"&amp;L95&amp;"','"&amp;M95&amp;"','"&amp;N95&amp;"','"&amp;O95&amp;"','"&amp;P95&amp;"','"&amp;Q95&amp;"','"&amp;R95&amp;"',"&amp;S95&amp;","&amp;T95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('00001','1','資産','02','固定資産','002','無形','0002','ソフトウェア','252','ソフトウェア','そふとうぇあ','1','1','1','0',current_timestamp,current_timestamp);</v>
      </c>
    </row>
    <row r="96" spans="3:21">
      <c r="C96" s="99" t="s">
        <v>276</v>
      </c>
      <c r="D96" s="16" t="s">
        <v>672</v>
      </c>
      <c r="E96" s="16" t="s">
        <v>673</v>
      </c>
      <c r="F96" s="16" t="s">
        <v>812</v>
      </c>
      <c r="G96" s="1" t="s">
        <v>813</v>
      </c>
      <c r="H96" s="1" t="s">
        <v>740</v>
      </c>
      <c r="I96" s="1" t="s">
        <v>842</v>
      </c>
      <c r="J96" s="1" t="s">
        <v>685</v>
      </c>
      <c r="K96" s="1" t="s">
        <v>831</v>
      </c>
      <c r="L96" s="1">
        <v>253</v>
      </c>
      <c r="M96" s="1" t="s">
        <v>849</v>
      </c>
      <c r="N96" s="1" t="s">
        <v>850</v>
      </c>
      <c r="O96" s="1">
        <v>1</v>
      </c>
      <c r="P96" s="1">
        <v>1</v>
      </c>
      <c r="Q96" s="1">
        <v>1</v>
      </c>
      <c r="R96" s="1">
        <v>0</v>
      </c>
      <c r="S96" s="1" t="s">
        <v>280</v>
      </c>
      <c r="T96" s="1" t="s">
        <v>280</v>
      </c>
      <c r="U9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96&amp;"','"&amp;D96&amp;"','"&amp;E96&amp;"','"&amp;F96&amp;"','"&amp;G96&amp;"','"&amp;H96&amp;"','"&amp;I96&amp;"','"&amp;J96&amp;"','"&amp;K96&amp;"','"&amp;L96&amp;"','"&amp;M96&amp;"','"&amp;N96&amp;"','"&amp;O96&amp;"','"&amp;P96&amp;"','"&amp;Q96&amp;"','"&amp;R96&amp;"',"&amp;S96&amp;","&amp;T96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('00001','1','資産','02','固定資産','002','無形','0003','他有形固定資産','253','無形固定資産１','むけいこていしさん','1','1','1','0',current_timestamp,current_timestamp);</v>
      </c>
    </row>
    <row r="97" spans="3:21">
      <c r="C97" s="99" t="s">
        <v>276</v>
      </c>
      <c r="D97" s="16" t="s">
        <v>672</v>
      </c>
      <c r="E97" s="16" t="s">
        <v>673</v>
      </c>
      <c r="F97" s="17" t="s">
        <v>812</v>
      </c>
      <c r="G97" s="1" t="s">
        <v>813</v>
      </c>
      <c r="H97" s="1" t="s">
        <v>740</v>
      </c>
      <c r="I97" s="1" t="s">
        <v>842</v>
      </c>
      <c r="J97" s="1" t="s">
        <v>685</v>
      </c>
      <c r="K97" s="1" t="s">
        <v>831</v>
      </c>
      <c r="L97" s="1">
        <v>254</v>
      </c>
      <c r="M97" s="1" t="s">
        <v>851</v>
      </c>
      <c r="N97" s="1" t="s">
        <v>850</v>
      </c>
      <c r="O97" s="1">
        <v>1</v>
      </c>
      <c r="P97" s="1">
        <v>1</v>
      </c>
      <c r="Q97" s="1">
        <v>1</v>
      </c>
      <c r="R97" s="1">
        <v>0</v>
      </c>
      <c r="S97" s="1" t="s">
        <v>280</v>
      </c>
      <c r="T97" s="1" t="s">
        <v>280</v>
      </c>
      <c r="U9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97&amp;"','"&amp;D97&amp;"','"&amp;E97&amp;"','"&amp;F97&amp;"','"&amp;G97&amp;"','"&amp;H97&amp;"','"&amp;I97&amp;"','"&amp;J97&amp;"','"&amp;K97&amp;"','"&amp;L97&amp;"','"&amp;M97&amp;"','"&amp;N97&amp;"','"&amp;O97&amp;"','"&amp;P97&amp;"','"&amp;Q97&amp;"','"&amp;R97&amp;"',"&amp;S97&amp;","&amp;T97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('00001','1','資産','02','固定資産','002','無形','0003','他有形固定資産','254','無形固定資産２','むけいこていしさん','1','1','1','0',current_timestamp,current_timestamp);</v>
      </c>
    </row>
    <row r="98" spans="3:21">
      <c r="C98" s="99" t="s">
        <v>276</v>
      </c>
      <c r="D98" s="16" t="s">
        <v>672</v>
      </c>
      <c r="E98" s="16" t="s">
        <v>673</v>
      </c>
      <c r="F98" s="17" t="s">
        <v>812</v>
      </c>
      <c r="G98" s="1" t="s">
        <v>813</v>
      </c>
      <c r="H98" s="1" t="s">
        <v>740</v>
      </c>
      <c r="I98" s="1" t="s">
        <v>842</v>
      </c>
      <c r="J98" s="1" t="s">
        <v>685</v>
      </c>
      <c r="K98" s="1" t="s">
        <v>831</v>
      </c>
      <c r="L98" s="1">
        <v>255</v>
      </c>
      <c r="M98" s="1" t="s">
        <v>852</v>
      </c>
      <c r="N98" s="1" t="s">
        <v>850</v>
      </c>
      <c r="O98" s="1">
        <v>1</v>
      </c>
      <c r="P98" s="1">
        <v>1</v>
      </c>
      <c r="Q98" s="1">
        <v>1</v>
      </c>
      <c r="R98" s="1">
        <v>0</v>
      </c>
      <c r="S98" s="1" t="s">
        <v>280</v>
      </c>
      <c r="T98" s="1" t="s">
        <v>280</v>
      </c>
      <c r="U9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98&amp;"','"&amp;D98&amp;"','"&amp;E98&amp;"','"&amp;F98&amp;"','"&amp;G98&amp;"','"&amp;H98&amp;"','"&amp;I98&amp;"','"&amp;J98&amp;"','"&amp;K98&amp;"','"&amp;L98&amp;"','"&amp;M98&amp;"','"&amp;N98&amp;"','"&amp;O98&amp;"','"&amp;P98&amp;"','"&amp;Q98&amp;"','"&amp;R98&amp;"',"&amp;S98&amp;","&amp;T98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('00001','1','資産','02','固定資産','002','無形','0003','他有形固定資産','255','無形固定資産３','むけいこていしさん','1','1','1','0',current_timestamp,current_timestamp);</v>
      </c>
    </row>
    <row r="99" spans="3:21">
      <c r="C99" s="99" t="s">
        <v>276</v>
      </c>
      <c r="D99" s="16" t="s">
        <v>672</v>
      </c>
      <c r="E99" s="16" t="s">
        <v>673</v>
      </c>
      <c r="F99" s="17" t="s">
        <v>812</v>
      </c>
      <c r="G99" s="1" t="s">
        <v>813</v>
      </c>
      <c r="H99" s="1" t="s">
        <v>740</v>
      </c>
      <c r="I99" s="1" t="s">
        <v>842</v>
      </c>
      <c r="J99" s="1" t="s">
        <v>685</v>
      </c>
      <c r="K99" s="1" t="s">
        <v>831</v>
      </c>
      <c r="L99" s="1">
        <v>256</v>
      </c>
      <c r="M99" s="1" t="s">
        <v>853</v>
      </c>
      <c r="N99" s="1" t="s">
        <v>850</v>
      </c>
      <c r="O99" s="1">
        <v>1</v>
      </c>
      <c r="P99" s="1">
        <v>1</v>
      </c>
      <c r="Q99" s="1">
        <v>1</v>
      </c>
      <c r="R99" s="1">
        <v>0</v>
      </c>
      <c r="S99" s="1" t="s">
        <v>280</v>
      </c>
      <c r="T99" s="1" t="s">
        <v>280</v>
      </c>
      <c r="U9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99&amp;"','"&amp;D99&amp;"','"&amp;E99&amp;"','"&amp;F99&amp;"','"&amp;G99&amp;"','"&amp;H99&amp;"','"&amp;I99&amp;"','"&amp;J99&amp;"','"&amp;K99&amp;"','"&amp;L99&amp;"','"&amp;M99&amp;"','"&amp;N99&amp;"','"&amp;O99&amp;"','"&amp;P99&amp;"','"&amp;Q99&amp;"','"&amp;R99&amp;"',"&amp;S99&amp;","&amp;T99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('00001','1','資産','02','固定資産','002','無形','0003','他有形固定資産','256','無形固定資産４','むけいこていしさん','1','1','1','0',current_timestamp,current_timestamp);</v>
      </c>
    </row>
    <row r="100" spans="3:21">
      <c r="C100" s="99" t="s">
        <v>276</v>
      </c>
      <c r="D100" s="16" t="s">
        <v>672</v>
      </c>
      <c r="E100" s="16" t="s">
        <v>673</v>
      </c>
      <c r="F100" s="17" t="s">
        <v>812</v>
      </c>
      <c r="G100" s="1" t="s">
        <v>813</v>
      </c>
      <c r="H100" s="1" t="s">
        <v>740</v>
      </c>
      <c r="I100" s="1" t="s">
        <v>842</v>
      </c>
      <c r="J100" s="1" t="s">
        <v>698</v>
      </c>
      <c r="K100" s="1" t="s">
        <v>854</v>
      </c>
      <c r="L100" s="1">
        <v>257</v>
      </c>
      <c r="M100" s="1" t="s">
        <v>854</v>
      </c>
      <c r="N100" s="1" t="s">
        <v>855</v>
      </c>
      <c r="O100" s="1">
        <v>1</v>
      </c>
      <c r="P100" s="1">
        <v>1</v>
      </c>
      <c r="Q100" s="1">
        <v>1</v>
      </c>
      <c r="R100" s="1">
        <v>0</v>
      </c>
      <c r="S100" s="1" t="s">
        <v>280</v>
      </c>
      <c r="T100" s="1" t="s">
        <v>280</v>
      </c>
      <c r="U10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100&amp;"','"&amp;D100&amp;"','"&amp;E100&amp;"','"&amp;F100&amp;"','"&amp;G100&amp;"','"&amp;H100&amp;"','"&amp;I100&amp;"','"&amp;J100&amp;"','"&amp;K100&amp;"','"&amp;L100&amp;"','"&amp;M100&amp;"','"&amp;N100&amp;"','"&amp;O100&amp;"','"&amp;P100&amp;"','"&amp;Q100&amp;"','"&amp;R100&amp;"',"&amp;S100&amp;","&amp;T100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('00001','1','資産','02','固定資産','002','無形','0004','権利金','257','権利金','けんりきん','1','1','1','0',current_timestamp,current_timestamp);</v>
      </c>
    </row>
    <row r="101" spans="3:21">
      <c r="C101" s="99" t="s">
        <v>276</v>
      </c>
      <c r="D101" s="16" t="s">
        <v>672</v>
      </c>
      <c r="E101" s="16" t="s">
        <v>673</v>
      </c>
      <c r="F101" s="17" t="s">
        <v>812</v>
      </c>
      <c r="G101" s="1" t="s">
        <v>813</v>
      </c>
      <c r="H101" s="1" t="s">
        <v>743</v>
      </c>
      <c r="I101" s="1" t="s">
        <v>856</v>
      </c>
      <c r="J101" s="1" t="s">
        <v>678</v>
      </c>
      <c r="K101" s="1" t="s">
        <v>857</v>
      </c>
      <c r="L101" s="1">
        <v>261</v>
      </c>
      <c r="M101" s="1" t="s">
        <v>857</v>
      </c>
      <c r="N101" s="1" t="s">
        <v>858</v>
      </c>
      <c r="O101" s="1">
        <v>1</v>
      </c>
      <c r="P101" s="1">
        <v>1</v>
      </c>
      <c r="Q101" s="1">
        <v>1</v>
      </c>
      <c r="R101" s="1">
        <v>0</v>
      </c>
      <c r="S101" s="1" t="s">
        <v>280</v>
      </c>
      <c r="T101" s="1" t="s">
        <v>280</v>
      </c>
      <c r="U10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101&amp;"','"&amp;D101&amp;"','"&amp;E101&amp;"','"&amp;F101&amp;"','"&amp;G101&amp;"','"&amp;H101&amp;"','"&amp;I101&amp;"','"&amp;J101&amp;"','"&amp;K101&amp;"','"&amp;L101&amp;"','"&amp;M101&amp;"','"&amp;N101&amp;"','"&amp;O101&amp;"','"&amp;P101&amp;"','"&amp;Q101&amp;"','"&amp;R101&amp;"',"&amp;S101&amp;","&amp;T101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('00001','1','資産','02','固定資産','003','投資','0001','出資金','261','出資金','しゅっしきん','1','1','1','0',current_timestamp,current_timestamp);</v>
      </c>
    </row>
    <row r="102" spans="3:21">
      <c r="C102" s="99" t="s">
        <v>276</v>
      </c>
      <c r="D102" s="16" t="s">
        <v>672</v>
      </c>
      <c r="E102" s="16" t="s">
        <v>673</v>
      </c>
      <c r="F102" s="17" t="s">
        <v>812</v>
      </c>
      <c r="G102" s="1" t="s">
        <v>813</v>
      </c>
      <c r="H102" s="1" t="s">
        <v>743</v>
      </c>
      <c r="I102" s="1" t="s">
        <v>856</v>
      </c>
      <c r="J102" s="1" t="s">
        <v>747</v>
      </c>
      <c r="K102" s="1" t="s">
        <v>859</v>
      </c>
      <c r="L102" s="1">
        <v>262</v>
      </c>
      <c r="M102" s="1" t="s">
        <v>859</v>
      </c>
      <c r="N102" s="1" t="s">
        <v>860</v>
      </c>
      <c r="O102" s="1">
        <v>1</v>
      </c>
      <c r="P102" s="1">
        <v>1</v>
      </c>
      <c r="Q102" s="1">
        <v>1</v>
      </c>
      <c r="R102" s="1">
        <v>0</v>
      </c>
      <c r="S102" s="1" t="s">
        <v>280</v>
      </c>
      <c r="T102" s="1" t="s">
        <v>280</v>
      </c>
      <c r="U10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102&amp;"','"&amp;D102&amp;"','"&amp;E102&amp;"','"&amp;F102&amp;"','"&amp;G102&amp;"','"&amp;H102&amp;"','"&amp;I102&amp;"','"&amp;J102&amp;"','"&amp;K102&amp;"','"&amp;L102&amp;"','"&amp;M102&amp;"','"&amp;N102&amp;"','"&amp;O102&amp;"','"&amp;P102&amp;"','"&amp;Q102&amp;"','"&amp;R102&amp;"',"&amp;S102&amp;","&amp;T102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('00001','1','資産','02','固定資産','003','投資','0002','投資有価証券','262','投資有価証券','とうしゆうかしょうけん','1','1','1','0',current_timestamp,current_timestamp);</v>
      </c>
    </row>
    <row r="103" spans="3:21">
      <c r="C103" s="99" t="s">
        <v>276</v>
      </c>
      <c r="D103" s="16" t="s">
        <v>672</v>
      </c>
      <c r="E103" s="16" t="s">
        <v>673</v>
      </c>
      <c r="F103" s="16" t="s">
        <v>812</v>
      </c>
      <c r="G103" s="1" t="s">
        <v>813</v>
      </c>
      <c r="H103" s="1" t="s">
        <v>743</v>
      </c>
      <c r="I103" s="1" t="s">
        <v>856</v>
      </c>
      <c r="J103" s="1" t="s">
        <v>685</v>
      </c>
      <c r="K103" s="1" t="s">
        <v>861</v>
      </c>
      <c r="L103" s="1">
        <v>263</v>
      </c>
      <c r="M103" s="1" t="s">
        <v>861</v>
      </c>
      <c r="N103" s="1" t="s">
        <v>862</v>
      </c>
      <c r="O103" s="1">
        <v>1</v>
      </c>
      <c r="P103" s="1">
        <v>1</v>
      </c>
      <c r="Q103" s="1">
        <v>1</v>
      </c>
      <c r="R103" s="1">
        <v>0</v>
      </c>
      <c r="S103" s="1" t="s">
        <v>280</v>
      </c>
      <c r="T103" s="1" t="s">
        <v>280</v>
      </c>
      <c r="U10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103&amp;"','"&amp;D103&amp;"','"&amp;E103&amp;"','"&amp;F103&amp;"','"&amp;G103&amp;"','"&amp;H103&amp;"','"&amp;I103&amp;"','"&amp;J103&amp;"','"&amp;K103&amp;"','"&amp;L103&amp;"','"&amp;M103&amp;"','"&amp;N103&amp;"','"&amp;O103&amp;"','"&amp;P103&amp;"','"&amp;Q103&amp;"','"&amp;R103&amp;"',"&amp;S103&amp;","&amp;T103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('00001','1','資産','02','固定資産','003','投資','0003','保証金','263','保証金','ほしょうきん','1','1','1','0',current_timestamp,current_timestamp);</v>
      </c>
    </row>
    <row r="104" spans="3:21">
      <c r="C104" s="99" t="s">
        <v>276</v>
      </c>
      <c r="D104" s="16" t="s">
        <v>672</v>
      </c>
      <c r="E104" s="16" t="s">
        <v>673</v>
      </c>
      <c r="F104" s="17" t="s">
        <v>812</v>
      </c>
      <c r="G104" s="1" t="s">
        <v>813</v>
      </c>
      <c r="H104" s="1" t="s">
        <v>743</v>
      </c>
      <c r="I104" s="1" t="s">
        <v>856</v>
      </c>
      <c r="J104" s="1" t="s">
        <v>698</v>
      </c>
      <c r="K104" s="1" t="s">
        <v>863</v>
      </c>
      <c r="L104" s="1">
        <v>264</v>
      </c>
      <c r="M104" s="1" t="s">
        <v>863</v>
      </c>
      <c r="N104" s="1" t="s">
        <v>864</v>
      </c>
      <c r="O104" s="1">
        <v>1</v>
      </c>
      <c r="P104" s="1">
        <v>1</v>
      </c>
      <c r="Q104" s="1">
        <v>1</v>
      </c>
      <c r="R104" s="1">
        <v>0</v>
      </c>
      <c r="S104" s="1" t="s">
        <v>280</v>
      </c>
      <c r="T104" s="1" t="s">
        <v>280</v>
      </c>
      <c r="U10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104&amp;"','"&amp;D104&amp;"','"&amp;E104&amp;"','"&amp;F104&amp;"','"&amp;G104&amp;"','"&amp;H104&amp;"','"&amp;I104&amp;"','"&amp;J104&amp;"','"&amp;K104&amp;"','"&amp;L104&amp;"','"&amp;M104&amp;"','"&amp;N104&amp;"','"&amp;O104&amp;"','"&amp;P104&amp;"','"&amp;Q104&amp;"','"&amp;R104&amp;"',"&amp;S104&amp;","&amp;T104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('00001','1','資産','02','固定資産','003','投資','0004','長期貸付金','264','長期貸付金','ちょうきかしつけきん','1','1','1','0',current_timestamp,current_timestamp);</v>
      </c>
    </row>
    <row r="105" spans="3:21">
      <c r="C105" s="99" t="s">
        <v>276</v>
      </c>
      <c r="D105" s="16" t="s">
        <v>672</v>
      </c>
      <c r="E105" s="16" t="s">
        <v>673</v>
      </c>
      <c r="F105" s="16" t="s">
        <v>812</v>
      </c>
      <c r="G105" s="1" t="s">
        <v>813</v>
      </c>
      <c r="H105" s="1" t="s">
        <v>743</v>
      </c>
      <c r="I105" s="1" t="s">
        <v>856</v>
      </c>
      <c r="J105" s="1" t="s">
        <v>711</v>
      </c>
      <c r="K105" s="1" t="s">
        <v>865</v>
      </c>
      <c r="L105" s="1">
        <v>265</v>
      </c>
      <c r="M105" s="1" t="s">
        <v>865</v>
      </c>
      <c r="N105" s="1" t="s">
        <v>866</v>
      </c>
      <c r="O105" s="1">
        <v>1</v>
      </c>
      <c r="P105" s="1">
        <v>1</v>
      </c>
      <c r="Q105" s="1">
        <v>1</v>
      </c>
      <c r="R105" s="1">
        <v>0</v>
      </c>
      <c r="S105" s="1" t="s">
        <v>280</v>
      </c>
      <c r="T105" s="1" t="s">
        <v>280</v>
      </c>
      <c r="U10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105&amp;"','"&amp;D105&amp;"','"&amp;E105&amp;"','"&amp;F105&amp;"','"&amp;G105&amp;"','"&amp;H105&amp;"','"&amp;I105&amp;"','"&amp;J105&amp;"','"&amp;K105&amp;"','"&amp;L105&amp;"','"&amp;M105&amp;"','"&amp;N105&amp;"','"&amp;O105&amp;"','"&amp;P105&amp;"','"&amp;Q105&amp;"','"&amp;R105&amp;"',"&amp;S105&amp;","&amp;T105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('00001','1','資産','02','固定資産','003','投資','0005','敷金','265','敷金','しききん','1','1','1','0',current_timestamp,current_timestamp);</v>
      </c>
    </row>
    <row r="106" spans="3:21">
      <c r="C106" s="99" t="s">
        <v>276</v>
      </c>
      <c r="D106" s="16" t="s">
        <v>672</v>
      </c>
      <c r="E106" s="16" t="s">
        <v>673</v>
      </c>
      <c r="F106" s="16" t="s">
        <v>812</v>
      </c>
      <c r="G106" s="1" t="s">
        <v>813</v>
      </c>
      <c r="H106" s="1" t="s">
        <v>743</v>
      </c>
      <c r="I106" s="1" t="s">
        <v>856</v>
      </c>
      <c r="J106" s="1" t="s">
        <v>719</v>
      </c>
      <c r="K106" s="1" t="s">
        <v>867</v>
      </c>
      <c r="L106" s="1">
        <v>266</v>
      </c>
      <c r="M106" s="1" t="s">
        <v>867</v>
      </c>
      <c r="N106" s="1" t="s">
        <v>868</v>
      </c>
      <c r="O106" s="1">
        <v>1</v>
      </c>
      <c r="P106" s="1">
        <v>1</v>
      </c>
      <c r="Q106" s="1">
        <v>1</v>
      </c>
      <c r="R106" s="1">
        <v>0</v>
      </c>
      <c r="S106" s="1" t="s">
        <v>280</v>
      </c>
      <c r="T106" s="1" t="s">
        <v>280</v>
      </c>
      <c r="U10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106&amp;"','"&amp;D106&amp;"','"&amp;E106&amp;"','"&amp;F106&amp;"','"&amp;G106&amp;"','"&amp;H106&amp;"','"&amp;I106&amp;"','"&amp;J106&amp;"','"&amp;K106&amp;"','"&amp;L106&amp;"','"&amp;M106&amp;"','"&amp;N106&amp;"','"&amp;O106&amp;"','"&amp;P106&amp;"','"&amp;Q106&amp;"','"&amp;R106&amp;"',"&amp;S106&amp;","&amp;T106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('00001','1','資産','02','固定資産','003','投資','0006','保険積立金','266','保険積立金','ほけんつみたてきん','1','1','1','0',current_timestamp,current_timestamp);</v>
      </c>
    </row>
    <row r="107" spans="3:21">
      <c r="C107" s="99" t="s">
        <v>276</v>
      </c>
      <c r="D107" s="16" t="s">
        <v>672</v>
      </c>
      <c r="E107" s="16" t="s">
        <v>673</v>
      </c>
      <c r="F107" s="16" t="s">
        <v>812</v>
      </c>
      <c r="G107" s="1" t="s">
        <v>813</v>
      </c>
      <c r="H107" s="1" t="s">
        <v>743</v>
      </c>
      <c r="I107" s="1" t="s">
        <v>856</v>
      </c>
      <c r="J107" s="1" t="s">
        <v>727</v>
      </c>
      <c r="K107" s="1" t="s">
        <v>869</v>
      </c>
      <c r="L107" s="1">
        <v>267</v>
      </c>
      <c r="M107" s="1" t="s">
        <v>870</v>
      </c>
      <c r="N107" s="1" t="s">
        <v>871</v>
      </c>
      <c r="O107" s="1">
        <v>1</v>
      </c>
      <c r="P107" s="1">
        <v>1</v>
      </c>
      <c r="Q107" s="1">
        <v>1</v>
      </c>
      <c r="R107" s="1">
        <v>0</v>
      </c>
      <c r="S107" s="1" t="s">
        <v>280</v>
      </c>
      <c r="T107" s="1" t="s">
        <v>280</v>
      </c>
      <c r="U10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107&amp;"','"&amp;D107&amp;"','"&amp;E107&amp;"','"&amp;F107&amp;"','"&amp;G107&amp;"','"&amp;H107&amp;"','"&amp;I107&amp;"','"&amp;J107&amp;"','"&amp;K107&amp;"','"&amp;L107&amp;"','"&amp;M107&amp;"','"&amp;N107&amp;"','"&amp;O107&amp;"','"&amp;P107&amp;"','"&amp;Q107&amp;"','"&amp;R107&amp;"',"&amp;S107&amp;","&amp;T107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('00001','1','資産','02','固定資産','003','投資','0007','他投資等','267','他投資等１','たとうしとう','1','1','1','0',current_timestamp,current_timestamp);</v>
      </c>
    </row>
    <row r="108" spans="3:21">
      <c r="C108" s="99" t="s">
        <v>276</v>
      </c>
      <c r="D108" s="16" t="s">
        <v>672</v>
      </c>
      <c r="E108" s="16" t="s">
        <v>673</v>
      </c>
      <c r="F108" s="16" t="s">
        <v>812</v>
      </c>
      <c r="G108" s="1" t="s">
        <v>813</v>
      </c>
      <c r="H108" s="1" t="s">
        <v>743</v>
      </c>
      <c r="I108" s="1" t="s">
        <v>856</v>
      </c>
      <c r="J108" s="1" t="s">
        <v>727</v>
      </c>
      <c r="K108" s="1" t="s">
        <v>869</v>
      </c>
      <c r="L108" s="1">
        <v>268</v>
      </c>
      <c r="M108" s="1" t="s">
        <v>872</v>
      </c>
      <c r="N108" s="1" t="s">
        <v>871</v>
      </c>
      <c r="O108" s="1">
        <v>1</v>
      </c>
      <c r="P108" s="1">
        <v>1</v>
      </c>
      <c r="Q108" s="1">
        <v>1</v>
      </c>
      <c r="R108" s="1">
        <v>0</v>
      </c>
      <c r="S108" s="1" t="s">
        <v>280</v>
      </c>
      <c r="T108" s="1" t="s">
        <v>280</v>
      </c>
      <c r="U10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108&amp;"','"&amp;D108&amp;"','"&amp;E108&amp;"','"&amp;F108&amp;"','"&amp;G108&amp;"','"&amp;H108&amp;"','"&amp;I108&amp;"','"&amp;J108&amp;"','"&amp;K108&amp;"','"&amp;L108&amp;"','"&amp;M108&amp;"','"&amp;N108&amp;"','"&amp;O108&amp;"','"&amp;P108&amp;"','"&amp;Q108&amp;"','"&amp;R108&amp;"',"&amp;S108&amp;","&amp;T108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('00001','1','資産','02','固定資産','003','投資','0007','他投資等','268','他投資等２','たとうしとう','1','1','1','0',current_timestamp,current_timestamp);</v>
      </c>
    </row>
    <row r="109" spans="3:21">
      <c r="C109" s="99" t="s">
        <v>276</v>
      </c>
      <c r="D109" s="16" t="s">
        <v>672</v>
      </c>
      <c r="E109" s="16" t="s">
        <v>673</v>
      </c>
      <c r="F109" s="16" t="s">
        <v>812</v>
      </c>
      <c r="G109" s="1" t="s">
        <v>813</v>
      </c>
      <c r="H109" s="1" t="s">
        <v>743</v>
      </c>
      <c r="I109" s="1" t="s">
        <v>856</v>
      </c>
      <c r="J109" s="1" t="s">
        <v>727</v>
      </c>
      <c r="K109" s="1" t="s">
        <v>869</v>
      </c>
      <c r="L109" s="1">
        <v>269</v>
      </c>
      <c r="M109" s="1" t="s">
        <v>873</v>
      </c>
      <c r="N109" s="1" t="s">
        <v>871</v>
      </c>
      <c r="O109" s="1">
        <v>1</v>
      </c>
      <c r="P109" s="1">
        <v>1</v>
      </c>
      <c r="Q109" s="1">
        <v>1</v>
      </c>
      <c r="R109" s="1">
        <v>0</v>
      </c>
      <c r="S109" s="1" t="s">
        <v>280</v>
      </c>
      <c r="T109" s="1" t="s">
        <v>280</v>
      </c>
      <c r="U10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109&amp;"','"&amp;D109&amp;"','"&amp;E109&amp;"','"&amp;F109&amp;"','"&amp;G109&amp;"','"&amp;H109&amp;"','"&amp;I109&amp;"','"&amp;J109&amp;"','"&amp;K109&amp;"','"&amp;L109&amp;"','"&amp;M109&amp;"','"&amp;N109&amp;"','"&amp;O109&amp;"','"&amp;P109&amp;"','"&amp;Q109&amp;"','"&amp;R109&amp;"',"&amp;S109&amp;","&amp;T109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('00001','1','資産','02','固定資産','003','投資','0007','他投資等','269','他投資等３','たとうしとう','1','1','1','0',current_timestamp,current_timestamp);</v>
      </c>
    </row>
    <row r="110" spans="3:21">
      <c r="C110" s="99" t="s">
        <v>276</v>
      </c>
      <c r="D110" s="16" t="s">
        <v>672</v>
      </c>
      <c r="E110" s="16" t="s">
        <v>673</v>
      </c>
      <c r="F110" s="16" t="s">
        <v>812</v>
      </c>
      <c r="G110" s="1" t="s">
        <v>813</v>
      </c>
      <c r="H110" s="1" t="s">
        <v>743</v>
      </c>
      <c r="I110" s="1" t="s">
        <v>856</v>
      </c>
      <c r="J110" s="1" t="s">
        <v>727</v>
      </c>
      <c r="K110" s="1" t="s">
        <v>869</v>
      </c>
      <c r="L110" s="1">
        <v>270</v>
      </c>
      <c r="M110" s="1" t="s">
        <v>874</v>
      </c>
      <c r="N110" s="1" t="s">
        <v>871</v>
      </c>
      <c r="O110" s="1">
        <v>1</v>
      </c>
      <c r="P110" s="1">
        <v>1</v>
      </c>
      <c r="Q110" s="1">
        <v>1</v>
      </c>
      <c r="R110" s="1">
        <v>0</v>
      </c>
      <c r="S110" s="1" t="s">
        <v>280</v>
      </c>
      <c r="T110" s="1" t="s">
        <v>280</v>
      </c>
      <c r="U11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110&amp;"','"&amp;D110&amp;"','"&amp;E110&amp;"','"&amp;F110&amp;"','"&amp;G110&amp;"','"&amp;H110&amp;"','"&amp;I110&amp;"','"&amp;J110&amp;"','"&amp;K110&amp;"','"&amp;L110&amp;"','"&amp;M110&amp;"','"&amp;N110&amp;"','"&amp;O110&amp;"','"&amp;P110&amp;"','"&amp;Q110&amp;"','"&amp;R110&amp;"',"&amp;S110&amp;","&amp;T110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('00001','1','資産','02','固定資産','003','投資','0007','他投資等','270','他投資等４','たとうしとう','1','1','1','0',current_timestamp,current_timestamp);</v>
      </c>
    </row>
    <row r="111" spans="3:21">
      <c r="C111" s="99" t="s">
        <v>276</v>
      </c>
      <c r="D111" s="16" t="s">
        <v>672</v>
      </c>
      <c r="E111" s="16" t="s">
        <v>673</v>
      </c>
      <c r="F111" s="16" t="s">
        <v>812</v>
      </c>
      <c r="G111" s="1" t="s">
        <v>813</v>
      </c>
      <c r="H111" s="1" t="s">
        <v>743</v>
      </c>
      <c r="I111" s="1" t="s">
        <v>856</v>
      </c>
      <c r="J111" s="1" t="s">
        <v>735</v>
      </c>
      <c r="K111" s="1" t="s">
        <v>875</v>
      </c>
      <c r="L111" s="1">
        <v>271</v>
      </c>
      <c r="M111" s="1" t="s">
        <v>875</v>
      </c>
      <c r="N111" s="1" t="s">
        <v>876</v>
      </c>
      <c r="O111" s="1">
        <v>1</v>
      </c>
      <c r="P111" s="1">
        <v>1</v>
      </c>
      <c r="Q111" s="1">
        <v>1</v>
      </c>
      <c r="R111" s="1">
        <v>0</v>
      </c>
      <c r="S111" s="1" t="s">
        <v>280</v>
      </c>
      <c r="T111" s="1" t="s">
        <v>280</v>
      </c>
      <c r="U11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111&amp;"','"&amp;D111&amp;"','"&amp;E111&amp;"','"&amp;F111&amp;"','"&amp;G111&amp;"','"&amp;H111&amp;"','"&amp;I111&amp;"','"&amp;J111&amp;"','"&amp;K111&amp;"','"&amp;L111&amp;"','"&amp;M111&amp;"','"&amp;N111&amp;"','"&amp;O111&amp;"','"&amp;P111&amp;"','"&amp;Q111&amp;"','"&amp;R111&amp;"',"&amp;S111&amp;","&amp;T111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('00001','1','資産','02','固定資産','003','投資','0008','長期繰延税金資産','271','長期繰延税金資産','ちょうきくりのべしさん','1','1','1','0',current_timestamp,current_timestamp);</v>
      </c>
    </row>
    <row r="112" spans="3:21">
      <c r="C112" s="99" t="s">
        <v>276</v>
      </c>
      <c r="D112" s="16" t="s">
        <v>672</v>
      </c>
      <c r="E112" s="16" t="s">
        <v>673</v>
      </c>
      <c r="F112" s="16" t="s">
        <v>812</v>
      </c>
      <c r="G112" s="1" t="s">
        <v>813</v>
      </c>
      <c r="H112" s="1" t="s">
        <v>743</v>
      </c>
      <c r="I112" s="1" t="s">
        <v>856</v>
      </c>
      <c r="J112" s="1" t="s">
        <v>799</v>
      </c>
      <c r="K112" s="1" t="s">
        <v>877</v>
      </c>
      <c r="L112" s="1">
        <v>272</v>
      </c>
      <c r="M112" s="1" t="s">
        <v>877</v>
      </c>
      <c r="N112" s="1" t="s">
        <v>878</v>
      </c>
      <c r="O112" s="1">
        <v>1</v>
      </c>
      <c r="P112" s="1">
        <v>1</v>
      </c>
      <c r="Q112" s="1">
        <v>1</v>
      </c>
      <c r="R112" s="1">
        <v>0</v>
      </c>
      <c r="S112" s="1" t="s">
        <v>280</v>
      </c>
      <c r="T112" s="1" t="s">
        <v>280</v>
      </c>
      <c r="U11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112&amp;"','"&amp;D112&amp;"','"&amp;E112&amp;"','"&amp;F112&amp;"','"&amp;G112&amp;"','"&amp;H112&amp;"','"&amp;I112&amp;"','"&amp;J112&amp;"','"&amp;K112&amp;"','"&amp;L112&amp;"','"&amp;M112&amp;"','"&amp;N112&amp;"','"&amp;O112&amp;"','"&amp;P112&amp;"','"&amp;Q112&amp;"','"&amp;R112&amp;"',"&amp;S112&amp;","&amp;T112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('00001','1','資産','02','固定資産','003','投資','0009','繰延消費税等','272','繰延消費税等','くりのべきんしょうひぜいとう','1','1','1','0',current_timestamp,current_timestamp);</v>
      </c>
    </row>
    <row r="113" spans="3:21">
      <c r="C113" s="99" t="s">
        <v>276</v>
      </c>
      <c r="D113" s="16" t="s">
        <v>672</v>
      </c>
      <c r="E113" s="16" t="s">
        <v>673</v>
      </c>
      <c r="F113" s="21" t="s">
        <v>812</v>
      </c>
      <c r="G113" s="1" t="s">
        <v>813</v>
      </c>
      <c r="H113" s="1" t="s">
        <v>743</v>
      </c>
      <c r="I113" s="1" t="s">
        <v>856</v>
      </c>
      <c r="J113" s="1" t="s">
        <v>802</v>
      </c>
      <c r="K113" s="1" t="s">
        <v>879</v>
      </c>
      <c r="L113" s="1">
        <v>281</v>
      </c>
      <c r="M113" s="1" t="s">
        <v>879</v>
      </c>
      <c r="N113" s="1" t="s">
        <v>880</v>
      </c>
      <c r="O113" s="1">
        <v>1</v>
      </c>
      <c r="P113" s="1">
        <v>1</v>
      </c>
      <c r="Q113" s="1">
        <v>1</v>
      </c>
      <c r="R113" s="1">
        <v>0</v>
      </c>
      <c r="S113" s="1" t="s">
        <v>280</v>
      </c>
      <c r="T113" s="1" t="s">
        <v>280</v>
      </c>
      <c r="U11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113&amp;"','"&amp;D113&amp;"','"&amp;E113&amp;"','"&amp;F113&amp;"','"&amp;G113&amp;"','"&amp;H113&amp;"','"&amp;I113&amp;"','"&amp;J113&amp;"','"&amp;K113&amp;"','"&amp;L113&amp;"','"&amp;M113&amp;"','"&amp;N113&amp;"','"&amp;O113&amp;"','"&amp;P113&amp;"','"&amp;Q113&amp;"','"&amp;R113&amp;"',"&amp;S113&amp;","&amp;T113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('00001','1','資産','02','固定資産','003','投資','0010','長期貸倒引当金','281','長期貸倒引当金','ちょうきかしだおれひきあてきん','1','1','1','0',current_timestamp,current_timestamp);</v>
      </c>
    </row>
    <row r="114" spans="3:21">
      <c r="C114" s="99" t="s">
        <v>276</v>
      </c>
      <c r="D114" s="16" t="s">
        <v>672</v>
      </c>
      <c r="E114" s="16" t="s">
        <v>673</v>
      </c>
      <c r="F114" s="21" t="s">
        <v>881</v>
      </c>
      <c r="G114" s="1" t="s">
        <v>882</v>
      </c>
      <c r="H114" s="1" t="s">
        <v>676</v>
      </c>
      <c r="I114" s="1" t="s">
        <v>882</v>
      </c>
      <c r="J114" s="1" t="s">
        <v>678</v>
      </c>
      <c r="K114" s="1" t="s">
        <v>883</v>
      </c>
      <c r="L114" s="1">
        <v>282</v>
      </c>
      <c r="M114" s="1" t="s">
        <v>883</v>
      </c>
      <c r="N114" s="1" t="s">
        <v>884</v>
      </c>
      <c r="O114" s="1">
        <v>1</v>
      </c>
      <c r="P114" s="1">
        <v>1</v>
      </c>
      <c r="Q114" s="1">
        <v>1</v>
      </c>
      <c r="R114" s="1">
        <v>0</v>
      </c>
      <c r="S114" s="1" t="s">
        <v>280</v>
      </c>
      <c r="T114" s="1" t="s">
        <v>280</v>
      </c>
      <c r="U11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114&amp;"','"&amp;D114&amp;"','"&amp;E114&amp;"','"&amp;F114&amp;"','"&amp;G114&amp;"','"&amp;H114&amp;"','"&amp;I114&amp;"','"&amp;J114&amp;"','"&amp;K114&amp;"','"&amp;L114&amp;"','"&amp;M114&amp;"','"&amp;N114&amp;"','"&amp;O114&amp;"','"&amp;P114&amp;"','"&amp;Q114&amp;"','"&amp;R114&amp;"',"&amp;S114&amp;","&amp;T114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('00001','1','資産','03','繰延資産','001','繰延資産','0001','創業費','282','創業費','そうぎょうひ','1','1','1','0',current_timestamp,current_timestamp);</v>
      </c>
    </row>
    <row r="115" spans="3:21">
      <c r="C115" s="99" t="s">
        <v>276</v>
      </c>
      <c r="D115" s="16" t="s">
        <v>672</v>
      </c>
      <c r="E115" s="16" t="s">
        <v>673</v>
      </c>
      <c r="F115" s="17" t="s">
        <v>881</v>
      </c>
      <c r="G115" s="1" t="s">
        <v>882</v>
      </c>
      <c r="H115" s="1" t="s">
        <v>676</v>
      </c>
      <c r="I115" s="1" t="s">
        <v>882</v>
      </c>
      <c r="J115" s="1" t="s">
        <v>747</v>
      </c>
      <c r="K115" s="1" t="s">
        <v>885</v>
      </c>
      <c r="L115" s="1">
        <v>283</v>
      </c>
      <c r="M115" s="1" t="s">
        <v>885</v>
      </c>
      <c r="N115" s="1" t="s">
        <v>886</v>
      </c>
      <c r="O115" s="1">
        <v>1</v>
      </c>
      <c r="P115" s="1">
        <v>1</v>
      </c>
      <c r="Q115" s="1">
        <v>1</v>
      </c>
      <c r="R115" s="1">
        <v>0</v>
      </c>
      <c r="S115" s="1" t="s">
        <v>280</v>
      </c>
      <c r="T115" s="1" t="s">
        <v>280</v>
      </c>
      <c r="U11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115&amp;"','"&amp;D115&amp;"','"&amp;E115&amp;"','"&amp;F115&amp;"','"&amp;G115&amp;"','"&amp;H115&amp;"','"&amp;I115&amp;"','"&amp;J115&amp;"','"&amp;K115&amp;"','"&amp;L115&amp;"','"&amp;M115&amp;"','"&amp;N115&amp;"','"&amp;O115&amp;"','"&amp;P115&amp;"','"&amp;Q115&amp;"','"&amp;R115&amp;"',"&amp;S115&amp;","&amp;T115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('00001','1','資産','03','繰延資産','001','繰延資産','0002','新製品開発費','283','新製品開発費','しんせいひんかいはつひ','1','1','1','0',current_timestamp,current_timestamp);</v>
      </c>
    </row>
    <row r="116" spans="3:21">
      <c r="C116" s="99" t="s">
        <v>276</v>
      </c>
      <c r="D116" s="16" t="s">
        <v>672</v>
      </c>
      <c r="E116" s="16" t="s">
        <v>673</v>
      </c>
      <c r="F116" s="16" t="s">
        <v>881</v>
      </c>
      <c r="G116" s="1" t="s">
        <v>882</v>
      </c>
      <c r="H116" s="1" t="s">
        <v>676</v>
      </c>
      <c r="I116" s="1" t="s">
        <v>882</v>
      </c>
      <c r="J116" s="1" t="s">
        <v>685</v>
      </c>
      <c r="K116" s="1" t="s">
        <v>887</v>
      </c>
      <c r="L116" s="1">
        <v>284</v>
      </c>
      <c r="M116" s="1" t="s">
        <v>888</v>
      </c>
      <c r="N116" s="1" t="s">
        <v>889</v>
      </c>
      <c r="O116" s="1">
        <v>1</v>
      </c>
      <c r="P116" s="1">
        <v>1</v>
      </c>
      <c r="Q116" s="1">
        <v>1</v>
      </c>
      <c r="R116" s="1">
        <v>0</v>
      </c>
      <c r="S116" s="1" t="s">
        <v>280</v>
      </c>
      <c r="T116" s="1" t="s">
        <v>280</v>
      </c>
      <c r="U11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116&amp;"','"&amp;D116&amp;"','"&amp;E116&amp;"','"&amp;F116&amp;"','"&amp;G116&amp;"','"&amp;H116&amp;"','"&amp;I116&amp;"','"&amp;J116&amp;"','"&amp;K116&amp;"','"&amp;L116&amp;"','"&amp;M116&amp;"','"&amp;N116&amp;"','"&amp;O116&amp;"','"&amp;P116&amp;"','"&amp;Q116&amp;"','"&amp;R116&amp;"',"&amp;S116&amp;","&amp;T116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('00001','1','資産','03','繰延資産','001','繰延資産','0003','他繰延資産','284','その他繰延資産１','そのたくりのべしさん','1','1','1','0',current_timestamp,current_timestamp);</v>
      </c>
    </row>
    <row r="117" spans="3:21">
      <c r="C117" s="99" t="s">
        <v>276</v>
      </c>
      <c r="D117" s="16" t="s">
        <v>672</v>
      </c>
      <c r="E117" s="16" t="s">
        <v>673</v>
      </c>
      <c r="F117" s="16" t="s">
        <v>881</v>
      </c>
      <c r="G117" s="1" t="s">
        <v>882</v>
      </c>
      <c r="H117" s="1" t="s">
        <v>676</v>
      </c>
      <c r="I117" s="1" t="s">
        <v>882</v>
      </c>
      <c r="J117" s="1" t="s">
        <v>685</v>
      </c>
      <c r="K117" s="1" t="s">
        <v>887</v>
      </c>
      <c r="L117" s="1">
        <v>285</v>
      </c>
      <c r="M117" s="1" t="s">
        <v>890</v>
      </c>
      <c r="N117" s="1" t="s">
        <v>889</v>
      </c>
      <c r="O117" s="1">
        <v>1</v>
      </c>
      <c r="P117" s="1">
        <v>1</v>
      </c>
      <c r="Q117" s="1">
        <v>1</v>
      </c>
      <c r="R117" s="1">
        <v>0</v>
      </c>
      <c r="S117" s="1" t="s">
        <v>280</v>
      </c>
      <c r="T117" s="1" t="s">
        <v>280</v>
      </c>
      <c r="U11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117&amp;"','"&amp;D117&amp;"','"&amp;E117&amp;"','"&amp;F117&amp;"','"&amp;G117&amp;"','"&amp;H117&amp;"','"&amp;I117&amp;"','"&amp;J117&amp;"','"&amp;K117&amp;"','"&amp;L117&amp;"','"&amp;M117&amp;"','"&amp;N117&amp;"','"&amp;O117&amp;"','"&amp;P117&amp;"','"&amp;Q117&amp;"','"&amp;R117&amp;"',"&amp;S117&amp;","&amp;T117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('00001','1','資産','03','繰延資産','001','繰延資産','0003','他繰延資産','285','その他繰延資産２','そのたくりのべしさん','1','1','1','0',current_timestamp,current_timestamp);</v>
      </c>
    </row>
    <row r="118" spans="3:21">
      <c r="C118" s="99" t="s">
        <v>276</v>
      </c>
      <c r="D118" s="16" t="s">
        <v>672</v>
      </c>
      <c r="E118" s="16" t="s">
        <v>673</v>
      </c>
      <c r="F118" s="16" t="s">
        <v>881</v>
      </c>
      <c r="G118" s="1" t="s">
        <v>882</v>
      </c>
      <c r="H118" s="1" t="s">
        <v>676</v>
      </c>
      <c r="I118" s="1" t="s">
        <v>882</v>
      </c>
      <c r="J118" s="1" t="s">
        <v>685</v>
      </c>
      <c r="K118" s="1" t="s">
        <v>887</v>
      </c>
      <c r="L118" s="1">
        <v>286</v>
      </c>
      <c r="M118" s="1" t="s">
        <v>891</v>
      </c>
      <c r="N118" s="1" t="s">
        <v>889</v>
      </c>
      <c r="O118" s="1">
        <v>1</v>
      </c>
      <c r="P118" s="1">
        <v>1</v>
      </c>
      <c r="Q118" s="1">
        <v>1</v>
      </c>
      <c r="R118" s="1">
        <v>0</v>
      </c>
      <c r="S118" s="1" t="s">
        <v>280</v>
      </c>
      <c r="T118" s="1" t="s">
        <v>280</v>
      </c>
      <c r="U11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118&amp;"','"&amp;D118&amp;"','"&amp;E118&amp;"','"&amp;F118&amp;"','"&amp;G118&amp;"','"&amp;H118&amp;"','"&amp;I118&amp;"','"&amp;J118&amp;"','"&amp;K118&amp;"','"&amp;L118&amp;"','"&amp;M118&amp;"','"&amp;N118&amp;"','"&amp;O118&amp;"','"&amp;P118&amp;"','"&amp;Q118&amp;"','"&amp;R118&amp;"',"&amp;S118&amp;","&amp;T118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('00001','1','資産','03','繰延資産','001','繰延資産','0003','他繰延資産','286','その他繰延資産３','そのたくりのべしさん','1','1','1','0',current_timestamp,current_timestamp);</v>
      </c>
    </row>
    <row r="119" spans="3:21">
      <c r="C119" s="99" t="s">
        <v>276</v>
      </c>
      <c r="D119" s="16" t="s">
        <v>892</v>
      </c>
      <c r="E119" s="16" t="s">
        <v>893</v>
      </c>
      <c r="F119" s="16" t="s">
        <v>674</v>
      </c>
      <c r="G119" s="1" t="s">
        <v>894</v>
      </c>
      <c r="H119" s="1" t="s">
        <v>676</v>
      </c>
      <c r="I119" s="1" t="s">
        <v>895</v>
      </c>
      <c r="J119" s="1" t="s">
        <v>678</v>
      </c>
      <c r="K119" s="1" t="s">
        <v>896</v>
      </c>
      <c r="L119" s="1">
        <v>301</v>
      </c>
      <c r="M119" s="1" t="s">
        <v>896</v>
      </c>
      <c r="N119" s="1" t="s">
        <v>897</v>
      </c>
      <c r="O119" s="1">
        <v>2</v>
      </c>
      <c r="P119" s="1">
        <v>1</v>
      </c>
      <c r="Q119" s="1">
        <v>1</v>
      </c>
      <c r="R119" s="1">
        <v>0</v>
      </c>
      <c r="S119" s="1" t="s">
        <v>280</v>
      </c>
      <c r="T119" s="1" t="s">
        <v>280</v>
      </c>
      <c r="U11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119&amp;"','"&amp;D119&amp;"','"&amp;E119&amp;"','"&amp;F119&amp;"','"&amp;G119&amp;"','"&amp;H119&amp;"','"&amp;I119&amp;"','"&amp;J119&amp;"','"&amp;K119&amp;"','"&amp;L119&amp;"','"&amp;M119&amp;"','"&amp;N119&amp;"','"&amp;O119&amp;"','"&amp;P119&amp;"','"&amp;Q119&amp;"','"&amp;R119&amp;"',"&amp;S119&amp;","&amp;T119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('00001','2','負債','01','流動負債','001','仕入債務','0001','支払手形','301','支払手形','しはらいてがた','2','1','1','0',current_timestamp,current_timestamp);</v>
      </c>
    </row>
    <row r="120" spans="3:21">
      <c r="C120" s="99" t="s">
        <v>276</v>
      </c>
      <c r="D120" s="16" t="s">
        <v>892</v>
      </c>
      <c r="E120" s="16" t="s">
        <v>893</v>
      </c>
      <c r="F120" s="16" t="s">
        <v>674</v>
      </c>
      <c r="G120" s="1" t="s">
        <v>894</v>
      </c>
      <c r="H120" s="1" t="s">
        <v>676</v>
      </c>
      <c r="I120" s="1" t="s">
        <v>895</v>
      </c>
      <c r="J120" s="1" t="s">
        <v>747</v>
      </c>
      <c r="K120" s="1" t="s">
        <v>900</v>
      </c>
      <c r="L120" s="1">
        <v>302</v>
      </c>
      <c r="M120" s="1" t="s">
        <v>901</v>
      </c>
      <c r="N120" s="1" t="s">
        <v>902</v>
      </c>
      <c r="O120" s="1">
        <v>2</v>
      </c>
      <c r="P120" s="1">
        <v>1</v>
      </c>
      <c r="Q120" s="1">
        <v>1</v>
      </c>
      <c r="R120" s="1">
        <v>0</v>
      </c>
      <c r="S120" s="1" t="s">
        <v>280</v>
      </c>
      <c r="T120" s="1" t="s">
        <v>280</v>
      </c>
      <c r="U12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120&amp;"','"&amp;D120&amp;"','"&amp;E120&amp;"','"&amp;F120&amp;"','"&amp;G120&amp;"','"&amp;H120&amp;"','"&amp;I120&amp;"','"&amp;J120&amp;"','"&amp;K120&amp;"','"&amp;L120&amp;"','"&amp;M120&amp;"','"&amp;N120&amp;"','"&amp;O120&amp;"','"&amp;P120&amp;"','"&amp;Q120&amp;"','"&amp;R120&amp;"',"&amp;S120&amp;","&amp;T120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('00001','2','負債','01','流動負債','001','仕入債務','0002','買掛金','302','買掛金１','かいかけきん','2','1','1','0',current_timestamp,current_timestamp);</v>
      </c>
    </row>
    <row r="121" spans="3:22">
      <c r="C121" s="99" t="s">
        <v>276</v>
      </c>
      <c r="D121" s="16" t="s">
        <v>892</v>
      </c>
      <c r="E121" s="16" t="s">
        <v>893</v>
      </c>
      <c r="F121" s="16" t="s">
        <v>674</v>
      </c>
      <c r="G121" s="1" t="s">
        <v>894</v>
      </c>
      <c r="H121" s="1" t="s">
        <v>676</v>
      </c>
      <c r="I121" s="1" t="s">
        <v>895</v>
      </c>
      <c r="J121" s="1" t="s">
        <v>747</v>
      </c>
      <c r="K121" s="1" t="s">
        <v>900</v>
      </c>
      <c r="L121" s="1">
        <v>303</v>
      </c>
      <c r="M121" s="1" t="s">
        <v>903</v>
      </c>
      <c r="N121" s="1" t="s">
        <v>902</v>
      </c>
      <c r="O121" s="1">
        <v>2</v>
      </c>
      <c r="P121" s="1">
        <v>1</v>
      </c>
      <c r="Q121" s="1">
        <v>1</v>
      </c>
      <c r="R121" s="1">
        <v>0</v>
      </c>
      <c r="S121" s="1" t="s">
        <v>280</v>
      </c>
      <c r="T121" s="1" t="s">
        <v>280</v>
      </c>
      <c r="U12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121&amp;"','"&amp;D121&amp;"','"&amp;E121&amp;"','"&amp;F121&amp;"','"&amp;G121&amp;"','"&amp;H121&amp;"','"&amp;I121&amp;"','"&amp;J121&amp;"','"&amp;K121&amp;"','"&amp;L121&amp;"','"&amp;M121&amp;"','"&amp;N121&amp;"','"&amp;O121&amp;"','"&amp;P121&amp;"','"&amp;Q121&amp;"','"&amp;R121&amp;"',"&amp;S121&amp;","&amp;T121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('00001','2','負債','01','流動負債','001','仕入債務','0002','買掛金','303','買掛金２','かいかけきん','2','1','1','0',current_timestamp,current_timestamp);</v>
      </c>
      <c r="V121" s="22"/>
    </row>
    <row r="122" spans="3:22">
      <c r="C122" s="99" t="s">
        <v>276</v>
      </c>
      <c r="D122" s="16" t="s">
        <v>892</v>
      </c>
      <c r="E122" s="16" t="s">
        <v>893</v>
      </c>
      <c r="F122" s="16" t="s">
        <v>674</v>
      </c>
      <c r="G122" s="1" t="s">
        <v>894</v>
      </c>
      <c r="H122" s="1" t="s">
        <v>676</v>
      </c>
      <c r="I122" s="1" t="s">
        <v>895</v>
      </c>
      <c r="J122" s="1" t="s">
        <v>747</v>
      </c>
      <c r="K122" s="1" t="s">
        <v>900</v>
      </c>
      <c r="L122" s="1">
        <v>304</v>
      </c>
      <c r="M122" s="1" t="s">
        <v>904</v>
      </c>
      <c r="N122" s="1" t="s">
        <v>902</v>
      </c>
      <c r="O122" s="1">
        <v>2</v>
      </c>
      <c r="P122" s="1">
        <v>1</v>
      </c>
      <c r="Q122" s="1">
        <v>1</v>
      </c>
      <c r="R122" s="1">
        <v>0</v>
      </c>
      <c r="S122" s="1" t="s">
        <v>280</v>
      </c>
      <c r="T122" s="1" t="s">
        <v>280</v>
      </c>
      <c r="U12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122&amp;"','"&amp;D122&amp;"','"&amp;E122&amp;"','"&amp;F122&amp;"','"&amp;G122&amp;"','"&amp;H122&amp;"','"&amp;I122&amp;"','"&amp;J122&amp;"','"&amp;K122&amp;"','"&amp;L122&amp;"','"&amp;M122&amp;"','"&amp;N122&amp;"','"&amp;O122&amp;"','"&amp;P122&amp;"','"&amp;Q122&amp;"','"&amp;R122&amp;"',"&amp;S122&amp;","&amp;T122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('00001','2','負債','01','流動負債','001','仕入債務','0002','買掛金','304','買掛金３','かいかけきん','2','1','1','0',current_timestamp,current_timestamp);</v>
      </c>
      <c r="V122" s="22"/>
    </row>
    <row r="123" spans="3:22">
      <c r="C123" s="99" t="s">
        <v>276</v>
      </c>
      <c r="D123" s="16" t="s">
        <v>892</v>
      </c>
      <c r="E123" s="16" t="s">
        <v>893</v>
      </c>
      <c r="F123" s="16" t="s">
        <v>674</v>
      </c>
      <c r="G123" s="1" t="s">
        <v>894</v>
      </c>
      <c r="H123" s="1" t="s">
        <v>676</v>
      </c>
      <c r="I123" s="1" t="s">
        <v>895</v>
      </c>
      <c r="J123" s="1" t="s">
        <v>747</v>
      </c>
      <c r="K123" s="1" t="s">
        <v>900</v>
      </c>
      <c r="L123" s="1">
        <v>305</v>
      </c>
      <c r="M123" s="1" t="s">
        <v>905</v>
      </c>
      <c r="N123" s="1" t="s">
        <v>902</v>
      </c>
      <c r="O123" s="1">
        <v>2</v>
      </c>
      <c r="P123" s="1">
        <v>1</v>
      </c>
      <c r="Q123" s="1">
        <v>1</v>
      </c>
      <c r="R123" s="1">
        <v>0</v>
      </c>
      <c r="S123" s="1" t="s">
        <v>280</v>
      </c>
      <c r="T123" s="1" t="s">
        <v>280</v>
      </c>
      <c r="U12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123&amp;"','"&amp;D123&amp;"','"&amp;E123&amp;"','"&amp;F123&amp;"','"&amp;G123&amp;"','"&amp;H123&amp;"','"&amp;I123&amp;"','"&amp;J123&amp;"','"&amp;K123&amp;"','"&amp;L123&amp;"','"&amp;M123&amp;"','"&amp;N123&amp;"','"&amp;O123&amp;"','"&amp;P123&amp;"','"&amp;Q123&amp;"','"&amp;R123&amp;"',"&amp;S123&amp;","&amp;T123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('00001','2','負債','01','流動負債','001','仕入債務','0002','買掛金','305','買掛金４','かいかけきん','2','1','1','0',current_timestamp,current_timestamp);</v>
      </c>
      <c r="V123" s="22"/>
    </row>
    <row r="124" spans="3:22">
      <c r="C124" s="99" t="s">
        <v>276</v>
      </c>
      <c r="D124" s="16" t="s">
        <v>892</v>
      </c>
      <c r="E124" s="16" t="s">
        <v>893</v>
      </c>
      <c r="F124" s="16" t="s">
        <v>674</v>
      </c>
      <c r="G124" s="1" t="s">
        <v>894</v>
      </c>
      <c r="H124" s="1" t="s">
        <v>676</v>
      </c>
      <c r="I124" s="1" t="s">
        <v>895</v>
      </c>
      <c r="J124" s="1" t="s">
        <v>747</v>
      </c>
      <c r="K124" s="1" t="s">
        <v>900</v>
      </c>
      <c r="L124" s="1">
        <v>306</v>
      </c>
      <c r="M124" s="1" t="s">
        <v>906</v>
      </c>
      <c r="N124" s="1" t="s">
        <v>902</v>
      </c>
      <c r="O124" s="1">
        <v>2</v>
      </c>
      <c r="P124" s="1">
        <v>1</v>
      </c>
      <c r="Q124" s="1">
        <v>1</v>
      </c>
      <c r="R124" s="1">
        <v>0</v>
      </c>
      <c r="S124" s="1" t="s">
        <v>280</v>
      </c>
      <c r="T124" s="1" t="s">
        <v>280</v>
      </c>
      <c r="U12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124&amp;"','"&amp;D124&amp;"','"&amp;E124&amp;"','"&amp;F124&amp;"','"&amp;G124&amp;"','"&amp;H124&amp;"','"&amp;I124&amp;"','"&amp;J124&amp;"','"&amp;K124&amp;"','"&amp;L124&amp;"','"&amp;M124&amp;"','"&amp;N124&amp;"','"&amp;O124&amp;"','"&amp;P124&amp;"','"&amp;Q124&amp;"','"&amp;R124&amp;"',"&amp;S124&amp;","&amp;T124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('00001','2','負債','01','流動負債','001','仕入債務','0002','買掛金','306','買掛金５','かいかけきん','2','1','1','0',current_timestamp,current_timestamp);</v>
      </c>
      <c r="V124" s="22"/>
    </row>
    <row r="125" spans="3:21">
      <c r="C125" s="99" t="s">
        <v>276</v>
      </c>
      <c r="D125" s="16" t="s">
        <v>892</v>
      </c>
      <c r="E125" s="16" t="s">
        <v>893</v>
      </c>
      <c r="F125" s="16" t="s">
        <v>674</v>
      </c>
      <c r="G125" s="1" t="s">
        <v>894</v>
      </c>
      <c r="H125" s="1" t="s">
        <v>740</v>
      </c>
      <c r="I125" s="1" t="s">
        <v>907</v>
      </c>
      <c r="J125" s="1" t="s">
        <v>678</v>
      </c>
      <c r="K125" s="1" t="s">
        <v>908</v>
      </c>
      <c r="L125" s="1">
        <v>307</v>
      </c>
      <c r="M125" s="1" t="s">
        <v>908</v>
      </c>
      <c r="N125" s="1" t="s">
        <v>909</v>
      </c>
      <c r="O125" s="1">
        <v>2</v>
      </c>
      <c r="P125" s="1">
        <v>1</v>
      </c>
      <c r="Q125" s="1">
        <v>1</v>
      </c>
      <c r="R125" s="1">
        <v>0</v>
      </c>
      <c r="S125" s="1" t="s">
        <v>280</v>
      </c>
      <c r="T125" s="1" t="s">
        <v>280</v>
      </c>
      <c r="U12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125&amp;"','"&amp;D125&amp;"','"&amp;E125&amp;"','"&amp;F125&amp;"','"&amp;G125&amp;"','"&amp;H125&amp;"','"&amp;I125&amp;"','"&amp;J125&amp;"','"&amp;K125&amp;"','"&amp;L125&amp;"','"&amp;M125&amp;"','"&amp;N125&amp;"','"&amp;O125&amp;"','"&amp;P125&amp;"','"&amp;Q125&amp;"','"&amp;R125&amp;"',"&amp;S125&amp;","&amp;T125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('00001','2','負債','01','流動負債','002','金融債務','0001','短期借入金','307','短期借入金','たんきかりいれきん','2','1','1','0',current_timestamp,current_timestamp);</v>
      </c>
    </row>
    <row r="126" spans="3:21">
      <c r="C126" s="99" t="s">
        <v>276</v>
      </c>
      <c r="D126" s="16" t="s">
        <v>892</v>
      </c>
      <c r="E126" s="16" t="s">
        <v>893</v>
      </c>
      <c r="F126" s="16" t="s">
        <v>674</v>
      </c>
      <c r="G126" s="1" t="s">
        <v>894</v>
      </c>
      <c r="H126" s="1" t="s">
        <v>743</v>
      </c>
      <c r="I126" s="1" t="s">
        <v>771</v>
      </c>
      <c r="J126" s="1" t="s">
        <v>678</v>
      </c>
      <c r="K126" s="1" t="s">
        <v>914</v>
      </c>
      <c r="L126" s="1">
        <v>308</v>
      </c>
      <c r="M126" s="1" t="s">
        <v>914</v>
      </c>
      <c r="N126" s="1" t="s">
        <v>915</v>
      </c>
      <c r="O126" s="1">
        <v>2</v>
      </c>
      <c r="P126" s="1">
        <v>1</v>
      </c>
      <c r="Q126" s="1">
        <v>1</v>
      </c>
      <c r="R126" s="1">
        <v>0</v>
      </c>
      <c r="S126" s="1" t="s">
        <v>280</v>
      </c>
      <c r="T126" s="1" t="s">
        <v>280</v>
      </c>
      <c r="U12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126&amp;"','"&amp;D126&amp;"','"&amp;E126&amp;"','"&amp;F126&amp;"','"&amp;G126&amp;"','"&amp;H126&amp;"','"&amp;I126&amp;"','"&amp;J126&amp;"','"&amp;K126&amp;"','"&amp;L126&amp;"','"&amp;M126&amp;"','"&amp;N126&amp;"','"&amp;O126&amp;"','"&amp;P126&amp;"','"&amp;Q126&amp;"','"&amp;R126&amp;"',"&amp;S126&amp;","&amp;T126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('00001','2','負債','01','流動負債','003','その他','0001','未払金','308','未払金','みはらいきん','2','1','1','0',current_timestamp,current_timestamp);</v>
      </c>
    </row>
    <row r="127" spans="3:21">
      <c r="C127" s="99" t="s">
        <v>276</v>
      </c>
      <c r="D127" s="16" t="s">
        <v>892</v>
      </c>
      <c r="E127" s="16" t="s">
        <v>893</v>
      </c>
      <c r="F127" s="16" t="s">
        <v>674</v>
      </c>
      <c r="G127" s="1" t="s">
        <v>894</v>
      </c>
      <c r="H127" s="1" t="s">
        <v>743</v>
      </c>
      <c r="I127" s="1" t="s">
        <v>771</v>
      </c>
      <c r="J127" s="1" t="s">
        <v>747</v>
      </c>
      <c r="K127" s="1" t="s">
        <v>916</v>
      </c>
      <c r="L127" s="1">
        <v>309</v>
      </c>
      <c r="M127" s="1" t="s">
        <v>916</v>
      </c>
      <c r="N127" s="1" t="s">
        <v>917</v>
      </c>
      <c r="O127" s="1">
        <v>2</v>
      </c>
      <c r="P127" s="1">
        <v>1</v>
      </c>
      <c r="Q127" s="1">
        <v>1</v>
      </c>
      <c r="R127" s="1">
        <v>0</v>
      </c>
      <c r="S127" s="1" t="s">
        <v>280</v>
      </c>
      <c r="T127" s="1" t="s">
        <v>280</v>
      </c>
      <c r="U12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127&amp;"','"&amp;D127&amp;"','"&amp;E127&amp;"','"&amp;F127&amp;"','"&amp;G127&amp;"','"&amp;H127&amp;"','"&amp;I127&amp;"','"&amp;J127&amp;"','"&amp;K127&amp;"','"&amp;L127&amp;"','"&amp;M127&amp;"','"&amp;N127&amp;"','"&amp;O127&amp;"','"&amp;P127&amp;"','"&amp;Q127&amp;"','"&amp;R127&amp;"',"&amp;S127&amp;","&amp;T127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('00001','2','負債','01','流動負債','003','その他','0002','未払配当金','309','未払配当金','みはらいはいとうきん','2','1','1','0',current_timestamp,current_timestamp);</v>
      </c>
    </row>
    <row r="128" spans="3:21">
      <c r="C128" s="99" t="s">
        <v>276</v>
      </c>
      <c r="D128" s="16" t="s">
        <v>892</v>
      </c>
      <c r="E128" s="16" t="s">
        <v>893</v>
      </c>
      <c r="F128" s="17" t="s">
        <v>674</v>
      </c>
      <c r="G128" s="1" t="s">
        <v>894</v>
      </c>
      <c r="H128" s="1" t="s">
        <v>743</v>
      </c>
      <c r="I128" s="1" t="s">
        <v>771</v>
      </c>
      <c r="J128" s="1" t="s">
        <v>685</v>
      </c>
      <c r="K128" s="1" t="s">
        <v>918</v>
      </c>
      <c r="L128" s="1">
        <v>310</v>
      </c>
      <c r="M128" s="1" t="s">
        <v>918</v>
      </c>
      <c r="N128" s="1" t="s">
        <v>919</v>
      </c>
      <c r="O128" s="1">
        <v>2</v>
      </c>
      <c r="P128" s="1">
        <v>1</v>
      </c>
      <c r="Q128" s="1">
        <v>1</v>
      </c>
      <c r="R128" s="1">
        <v>0</v>
      </c>
      <c r="S128" s="1" t="s">
        <v>280</v>
      </c>
      <c r="T128" s="1" t="s">
        <v>280</v>
      </c>
      <c r="U12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128&amp;"','"&amp;D128&amp;"','"&amp;E128&amp;"','"&amp;F128&amp;"','"&amp;G128&amp;"','"&amp;H128&amp;"','"&amp;I128&amp;"','"&amp;J128&amp;"','"&amp;K128&amp;"','"&amp;L128&amp;"','"&amp;M128&amp;"','"&amp;N128&amp;"','"&amp;O128&amp;"','"&amp;P128&amp;"','"&amp;Q128&amp;"','"&amp;R128&amp;"',"&amp;S128&amp;","&amp;T128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('00001','2','負債','01','流動負債','003','その他','0003','未払法人税等','310','未払法人税等','みはらいほうじんぜいとう','2','1','1','0',current_timestamp,current_timestamp);</v>
      </c>
    </row>
    <row r="129" spans="3:21">
      <c r="C129" s="99" t="s">
        <v>276</v>
      </c>
      <c r="D129" s="16" t="s">
        <v>892</v>
      </c>
      <c r="E129" s="16" t="s">
        <v>893</v>
      </c>
      <c r="F129" s="16" t="s">
        <v>674</v>
      </c>
      <c r="G129" s="1" t="s">
        <v>894</v>
      </c>
      <c r="H129" s="1" t="s">
        <v>743</v>
      </c>
      <c r="I129" s="1" t="s">
        <v>771</v>
      </c>
      <c r="J129" s="1" t="s">
        <v>698</v>
      </c>
      <c r="K129" s="1" t="s">
        <v>920</v>
      </c>
      <c r="L129" s="1">
        <v>311</v>
      </c>
      <c r="M129" s="1" t="s">
        <v>920</v>
      </c>
      <c r="N129" s="1" t="s">
        <v>921</v>
      </c>
      <c r="O129" s="1">
        <v>2</v>
      </c>
      <c r="P129" s="1">
        <v>1</v>
      </c>
      <c r="Q129" s="1">
        <v>1</v>
      </c>
      <c r="R129" s="1">
        <v>0</v>
      </c>
      <c r="S129" s="1" t="s">
        <v>280</v>
      </c>
      <c r="T129" s="1" t="s">
        <v>280</v>
      </c>
      <c r="U12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129&amp;"','"&amp;D129&amp;"','"&amp;E129&amp;"','"&amp;F129&amp;"','"&amp;G129&amp;"','"&amp;H129&amp;"','"&amp;I129&amp;"','"&amp;J129&amp;"','"&amp;K129&amp;"','"&amp;L129&amp;"','"&amp;M129&amp;"','"&amp;N129&amp;"','"&amp;O129&amp;"','"&amp;P129&amp;"','"&amp;Q129&amp;"','"&amp;R129&amp;"',"&amp;S129&amp;","&amp;T129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('00001','2','負債','01','流動負債','003','その他','0004','未払費用','311','未払費用','みはらいひよう','2','1','1','0',current_timestamp,current_timestamp);</v>
      </c>
    </row>
    <row r="130" spans="3:21">
      <c r="C130" s="99" t="s">
        <v>276</v>
      </c>
      <c r="D130" s="16" t="s">
        <v>892</v>
      </c>
      <c r="E130" s="16" t="s">
        <v>893</v>
      </c>
      <c r="F130" s="16" t="s">
        <v>674</v>
      </c>
      <c r="G130" s="1" t="s">
        <v>894</v>
      </c>
      <c r="H130" s="1" t="s">
        <v>743</v>
      </c>
      <c r="I130" s="1" t="s">
        <v>771</v>
      </c>
      <c r="J130" s="1" t="s">
        <v>711</v>
      </c>
      <c r="K130" s="1" t="s">
        <v>922</v>
      </c>
      <c r="L130" s="1">
        <v>312</v>
      </c>
      <c r="M130" s="1" t="s">
        <v>922</v>
      </c>
      <c r="N130" s="1" t="s">
        <v>923</v>
      </c>
      <c r="O130" s="1">
        <v>2</v>
      </c>
      <c r="P130" s="1">
        <v>1</v>
      </c>
      <c r="Q130" s="1">
        <v>1</v>
      </c>
      <c r="R130" s="1">
        <v>0</v>
      </c>
      <c r="S130" s="1" t="s">
        <v>280</v>
      </c>
      <c r="T130" s="1" t="s">
        <v>280</v>
      </c>
      <c r="U13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130&amp;"','"&amp;D130&amp;"','"&amp;E130&amp;"','"&amp;F130&amp;"','"&amp;G130&amp;"','"&amp;H130&amp;"','"&amp;I130&amp;"','"&amp;J130&amp;"','"&amp;K130&amp;"','"&amp;L130&amp;"','"&amp;M130&amp;"','"&amp;N130&amp;"','"&amp;O130&amp;"','"&amp;P130&amp;"','"&amp;Q130&amp;"','"&amp;R130&amp;"',"&amp;S130&amp;","&amp;T130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('00001','2','負債','01','流動負債','003','その他','0005','前受金','312','前受金','まえうけきん','2','1','1','0',current_timestamp,current_timestamp);</v>
      </c>
    </row>
    <row r="131" spans="3:21">
      <c r="C131" s="99" t="s">
        <v>276</v>
      </c>
      <c r="D131" s="16" t="s">
        <v>892</v>
      </c>
      <c r="E131" s="16" t="s">
        <v>893</v>
      </c>
      <c r="F131" s="16" t="s">
        <v>674</v>
      </c>
      <c r="G131" s="1" t="s">
        <v>894</v>
      </c>
      <c r="H131" s="1" t="s">
        <v>743</v>
      </c>
      <c r="I131" s="1" t="s">
        <v>771</v>
      </c>
      <c r="J131" s="1" t="s">
        <v>719</v>
      </c>
      <c r="K131" s="1" t="s">
        <v>1420</v>
      </c>
      <c r="L131" s="1">
        <v>313</v>
      </c>
      <c r="M131" s="1" t="s">
        <v>924</v>
      </c>
      <c r="N131" s="1" t="s">
        <v>925</v>
      </c>
      <c r="O131" s="1">
        <v>2</v>
      </c>
      <c r="P131" s="1">
        <v>1</v>
      </c>
      <c r="Q131" s="1">
        <v>1</v>
      </c>
      <c r="R131" s="1">
        <v>0</v>
      </c>
      <c r="S131" s="1" t="s">
        <v>280</v>
      </c>
      <c r="T131" s="1" t="s">
        <v>280</v>
      </c>
      <c r="U13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131&amp;"','"&amp;D131&amp;"','"&amp;E131&amp;"','"&amp;F131&amp;"','"&amp;G131&amp;"','"&amp;H131&amp;"','"&amp;I131&amp;"','"&amp;J131&amp;"','"&amp;K131&amp;"','"&amp;L131&amp;"','"&amp;M131&amp;"','"&amp;N131&amp;"','"&amp;O131&amp;"','"&amp;P131&amp;"','"&amp;Q131&amp;"','"&amp;R131&amp;"',"&amp;S131&amp;","&amp;T131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('00001','2','負債','01','流動負債','003','その他','0006','預り金（所得税）１','313','預り金（所得税）','あずかりきん','2','1','1','0',current_timestamp,current_timestamp);</v>
      </c>
    </row>
    <row r="132" spans="3:21">
      <c r="C132" s="99" t="s">
        <v>276</v>
      </c>
      <c r="D132" s="16" t="s">
        <v>892</v>
      </c>
      <c r="E132" s="16" t="s">
        <v>893</v>
      </c>
      <c r="F132" s="16" t="s">
        <v>674</v>
      </c>
      <c r="G132" s="1" t="s">
        <v>894</v>
      </c>
      <c r="H132" s="1" t="s">
        <v>743</v>
      </c>
      <c r="I132" s="1" t="s">
        <v>771</v>
      </c>
      <c r="J132" s="1" t="s">
        <v>727</v>
      </c>
      <c r="K132" s="1" t="s">
        <v>1421</v>
      </c>
      <c r="L132" s="1">
        <v>314</v>
      </c>
      <c r="M132" s="1" t="s">
        <v>926</v>
      </c>
      <c r="N132" s="1" t="s">
        <v>925</v>
      </c>
      <c r="O132" s="1">
        <v>2</v>
      </c>
      <c r="P132" s="1">
        <v>1</v>
      </c>
      <c r="Q132" s="1">
        <v>1</v>
      </c>
      <c r="R132" s="1">
        <v>0</v>
      </c>
      <c r="S132" s="1" t="s">
        <v>280</v>
      </c>
      <c r="T132" s="1" t="s">
        <v>280</v>
      </c>
      <c r="U13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132&amp;"','"&amp;D132&amp;"','"&amp;E132&amp;"','"&amp;F132&amp;"','"&amp;G132&amp;"','"&amp;H132&amp;"','"&amp;I132&amp;"','"&amp;J132&amp;"','"&amp;K132&amp;"','"&amp;L132&amp;"','"&amp;M132&amp;"','"&amp;N132&amp;"','"&amp;O132&amp;"','"&amp;P132&amp;"','"&amp;Q132&amp;"','"&amp;R132&amp;"',"&amp;S132&amp;","&amp;T132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('00001','2','負債','01','流動負債','003','その他','0007','預り金（住民税)','314','預り金（住民税）','あずかりきん','2','1','1','0',current_timestamp,current_timestamp);</v>
      </c>
    </row>
    <row r="133" spans="3:21">
      <c r="C133" s="99" t="s">
        <v>276</v>
      </c>
      <c r="D133" s="16" t="s">
        <v>892</v>
      </c>
      <c r="E133" s="16" t="s">
        <v>893</v>
      </c>
      <c r="F133" s="16" t="s">
        <v>674</v>
      </c>
      <c r="G133" s="1" t="s">
        <v>894</v>
      </c>
      <c r="H133" s="1" t="s">
        <v>743</v>
      </c>
      <c r="I133" s="1" t="s">
        <v>771</v>
      </c>
      <c r="J133" s="1" t="s">
        <v>735</v>
      </c>
      <c r="K133" s="1" t="s">
        <v>1422</v>
      </c>
      <c r="L133" s="1">
        <v>315</v>
      </c>
      <c r="M133" s="1" t="s">
        <v>927</v>
      </c>
      <c r="N133" s="1" t="s">
        <v>925</v>
      </c>
      <c r="O133" s="1">
        <v>2</v>
      </c>
      <c r="P133" s="1">
        <v>1</v>
      </c>
      <c r="Q133" s="1">
        <v>1</v>
      </c>
      <c r="R133" s="1">
        <v>0</v>
      </c>
      <c r="S133" s="1" t="s">
        <v>280</v>
      </c>
      <c r="T133" s="1" t="s">
        <v>280</v>
      </c>
      <c r="U13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133&amp;"','"&amp;D133&amp;"','"&amp;E133&amp;"','"&amp;F133&amp;"','"&amp;G133&amp;"','"&amp;H133&amp;"','"&amp;I133&amp;"','"&amp;J133&amp;"','"&amp;K133&amp;"','"&amp;L133&amp;"','"&amp;M133&amp;"','"&amp;N133&amp;"','"&amp;O133&amp;"','"&amp;P133&amp;"','"&amp;Q133&amp;"','"&amp;R133&amp;"',"&amp;S133&amp;","&amp;T133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('00001','2','負債','01','流動負債','003','その他','0008','預り金（財形)','315','預り金（財形）','あずかりきん','2','1','1','0',current_timestamp,current_timestamp);</v>
      </c>
    </row>
    <row r="134" spans="3:21">
      <c r="C134" s="99" t="s">
        <v>276</v>
      </c>
      <c r="D134" s="16" t="s">
        <v>892</v>
      </c>
      <c r="E134" s="16" t="s">
        <v>893</v>
      </c>
      <c r="F134" s="16" t="s">
        <v>674</v>
      </c>
      <c r="G134" s="1" t="s">
        <v>894</v>
      </c>
      <c r="H134" s="1" t="s">
        <v>743</v>
      </c>
      <c r="I134" s="1" t="s">
        <v>771</v>
      </c>
      <c r="J134" s="1" t="s">
        <v>799</v>
      </c>
      <c r="K134" s="1" t="s">
        <v>928</v>
      </c>
      <c r="L134" s="1">
        <v>316</v>
      </c>
      <c r="M134" s="1" t="s">
        <v>929</v>
      </c>
      <c r="N134" s="1" t="s">
        <v>925</v>
      </c>
      <c r="O134" s="1">
        <v>2</v>
      </c>
      <c r="P134" s="1">
        <v>1</v>
      </c>
      <c r="Q134" s="1">
        <v>1</v>
      </c>
      <c r="R134" s="1">
        <v>0</v>
      </c>
      <c r="S134" s="1" t="s">
        <v>280</v>
      </c>
      <c r="T134" s="1" t="s">
        <v>280</v>
      </c>
      <c r="U13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134&amp;"','"&amp;D134&amp;"','"&amp;E134&amp;"','"&amp;F134&amp;"','"&amp;G134&amp;"','"&amp;H134&amp;"','"&amp;I134&amp;"','"&amp;J134&amp;"','"&amp;K134&amp;"','"&amp;L134&amp;"','"&amp;M134&amp;"','"&amp;N134&amp;"','"&amp;O134&amp;"','"&amp;P134&amp;"','"&amp;Q134&amp;"','"&amp;R134&amp;"',"&amp;S134&amp;","&amp;T134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('00001','2','負債','01','流動負債','003','その他','0009','他預り金','316','預り金１','あずかりきん','2','1','1','0',current_timestamp,current_timestamp);</v>
      </c>
    </row>
    <row r="135" spans="3:21">
      <c r="C135" s="99" t="s">
        <v>276</v>
      </c>
      <c r="D135" s="16" t="s">
        <v>892</v>
      </c>
      <c r="E135" s="16" t="s">
        <v>893</v>
      </c>
      <c r="F135" s="16" t="s">
        <v>674</v>
      </c>
      <c r="G135" s="1" t="s">
        <v>894</v>
      </c>
      <c r="H135" s="1" t="s">
        <v>743</v>
      </c>
      <c r="I135" s="1" t="s">
        <v>771</v>
      </c>
      <c r="J135" s="1" t="s">
        <v>799</v>
      </c>
      <c r="K135" s="1" t="s">
        <v>928</v>
      </c>
      <c r="L135" s="1">
        <v>317</v>
      </c>
      <c r="M135" s="1" t="s">
        <v>930</v>
      </c>
      <c r="N135" s="1" t="s">
        <v>925</v>
      </c>
      <c r="O135" s="1">
        <v>2</v>
      </c>
      <c r="P135" s="1">
        <v>1</v>
      </c>
      <c r="Q135" s="1">
        <v>1</v>
      </c>
      <c r="R135" s="1">
        <v>0</v>
      </c>
      <c r="S135" s="1" t="s">
        <v>280</v>
      </c>
      <c r="T135" s="1" t="s">
        <v>280</v>
      </c>
      <c r="U13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135&amp;"','"&amp;D135&amp;"','"&amp;E135&amp;"','"&amp;F135&amp;"','"&amp;G135&amp;"','"&amp;H135&amp;"','"&amp;I135&amp;"','"&amp;J135&amp;"','"&amp;K135&amp;"','"&amp;L135&amp;"','"&amp;M135&amp;"','"&amp;N135&amp;"','"&amp;O135&amp;"','"&amp;P135&amp;"','"&amp;Q135&amp;"','"&amp;R135&amp;"',"&amp;S135&amp;","&amp;T135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('00001','2','負債','01','流動負債','003','その他','0009','他預り金','317','預り金２','あずかりきん','2','1','1','0',current_timestamp,current_timestamp);</v>
      </c>
    </row>
    <row r="136" spans="3:21">
      <c r="C136" s="99" t="s">
        <v>276</v>
      </c>
      <c r="D136" s="16" t="s">
        <v>892</v>
      </c>
      <c r="E136" s="16" t="s">
        <v>893</v>
      </c>
      <c r="F136" s="16" t="s">
        <v>674</v>
      </c>
      <c r="G136" s="1" t="s">
        <v>894</v>
      </c>
      <c r="H136" s="1" t="s">
        <v>743</v>
      </c>
      <c r="I136" s="1" t="s">
        <v>771</v>
      </c>
      <c r="J136" s="1" t="s">
        <v>802</v>
      </c>
      <c r="K136" s="1" t="s">
        <v>931</v>
      </c>
      <c r="L136" s="1">
        <v>318</v>
      </c>
      <c r="M136" s="1" t="s">
        <v>931</v>
      </c>
      <c r="N136" s="1" t="s">
        <v>932</v>
      </c>
      <c r="O136" s="1">
        <v>2</v>
      </c>
      <c r="P136" s="1">
        <v>1</v>
      </c>
      <c r="Q136" s="1">
        <v>1</v>
      </c>
      <c r="R136" s="1">
        <v>0</v>
      </c>
      <c r="S136" s="1" t="s">
        <v>280</v>
      </c>
      <c r="T136" s="1" t="s">
        <v>280</v>
      </c>
      <c r="U13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136&amp;"','"&amp;D136&amp;"','"&amp;E136&amp;"','"&amp;F136&amp;"','"&amp;G136&amp;"','"&amp;H136&amp;"','"&amp;I136&amp;"','"&amp;J136&amp;"','"&amp;K136&amp;"','"&amp;L136&amp;"','"&amp;M136&amp;"','"&amp;N136&amp;"','"&amp;O136&amp;"','"&amp;P136&amp;"','"&amp;Q136&amp;"','"&amp;R136&amp;"',"&amp;S136&amp;","&amp;T136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('00001','2','負債','01','流動負債','003','その他','0010','仮受金','318','仮受金','かりうけきん','2','1','1','0',current_timestamp,current_timestamp);</v>
      </c>
    </row>
    <row r="137" spans="3:21">
      <c r="C137" s="99" t="s">
        <v>276</v>
      </c>
      <c r="D137" s="16" t="s">
        <v>892</v>
      </c>
      <c r="E137" s="16" t="s">
        <v>893</v>
      </c>
      <c r="F137" s="16" t="s">
        <v>674</v>
      </c>
      <c r="G137" s="1" t="s">
        <v>894</v>
      </c>
      <c r="H137" s="1" t="s">
        <v>740</v>
      </c>
      <c r="I137" s="1" t="s">
        <v>907</v>
      </c>
      <c r="J137" s="99" t="s">
        <v>747</v>
      </c>
      <c r="K137" s="1" t="s">
        <v>896</v>
      </c>
      <c r="L137" s="1">
        <v>319</v>
      </c>
      <c r="M137" s="1" t="s">
        <v>910</v>
      </c>
      <c r="N137" s="1" t="s">
        <v>911</v>
      </c>
      <c r="O137" s="1">
        <v>2</v>
      </c>
      <c r="P137" s="1">
        <v>1</v>
      </c>
      <c r="Q137" s="1">
        <v>1</v>
      </c>
      <c r="R137" s="1">
        <v>0</v>
      </c>
      <c r="S137" s="1" t="s">
        <v>280</v>
      </c>
      <c r="T137" s="1" t="s">
        <v>280</v>
      </c>
      <c r="U13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137&amp;"','"&amp;D137&amp;"','"&amp;E137&amp;"','"&amp;F137&amp;"','"&amp;G137&amp;"','"&amp;H137&amp;"','"&amp;I137&amp;"','"&amp;J137&amp;"','"&amp;K137&amp;"','"&amp;L137&amp;"','"&amp;M137&amp;"','"&amp;N137&amp;"','"&amp;O137&amp;"','"&amp;P137&amp;"','"&amp;Q137&amp;"','"&amp;R137&amp;"',"&amp;S137&amp;","&amp;T137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('00001','2','負債','01','流動負債','002','金融債務','0002','支払手形','319','割引手形','わりびきてがた','2','1','1','0',current_timestamp,current_timestamp);</v>
      </c>
    </row>
    <row r="138" spans="3:21">
      <c r="C138" s="99" t="s">
        <v>276</v>
      </c>
      <c r="D138" s="16" t="s">
        <v>892</v>
      </c>
      <c r="E138" s="16" t="s">
        <v>893</v>
      </c>
      <c r="F138" s="16" t="s">
        <v>674</v>
      </c>
      <c r="G138" s="1" t="s">
        <v>894</v>
      </c>
      <c r="H138" s="1" t="s">
        <v>676</v>
      </c>
      <c r="I138" s="1" t="s">
        <v>895</v>
      </c>
      <c r="J138" s="1" t="s">
        <v>678</v>
      </c>
      <c r="K138" s="1" t="s">
        <v>896</v>
      </c>
      <c r="L138" s="1">
        <v>320</v>
      </c>
      <c r="M138" s="1" t="s">
        <v>898</v>
      </c>
      <c r="N138" s="1" t="s">
        <v>899</v>
      </c>
      <c r="O138" s="1">
        <v>2</v>
      </c>
      <c r="P138" s="1">
        <v>1</v>
      </c>
      <c r="Q138" s="1">
        <v>1</v>
      </c>
      <c r="R138" s="1">
        <v>0</v>
      </c>
      <c r="S138" s="1" t="s">
        <v>280</v>
      </c>
      <c r="T138" s="1" t="s">
        <v>280</v>
      </c>
      <c r="U13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138&amp;"','"&amp;D138&amp;"','"&amp;E138&amp;"','"&amp;F138&amp;"','"&amp;G138&amp;"','"&amp;H138&amp;"','"&amp;I138&amp;"','"&amp;J138&amp;"','"&amp;K138&amp;"','"&amp;L138&amp;"','"&amp;M138&amp;"','"&amp;N138&amp;"','"&amp;O138&amp;"','"&amp;P138&amp;"','"&amp;Q138&amp;"','"&amp;R138&amp;"',"&amp;S138&amp;","&amp;T138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('00001','2','負債','01','流動負債','001','仕入債務','0001','支払手形','320','裏書手形','うらがきてがた','2','1','1','0',current_timestamp,current_timestamp);</v>
      </c>
    </row>
    <row r="139" spans="3:21">
      <c r="C139" s="99" t="s">
        <v>276</v>
      </c>
      <c r="D139" s="16" t="s">
        <v>892</v>
      </c>
      <c r="E139" s="16" t="s">
        <v>893</v>
      </c>
      <c r="F139" s="16" t="s">
        <v>674</v>
      </c>
      <c r="G139" s="1" t="s">
        <v>894</v>
      </c>
      <c r="H139" s="1" t="s">
        <v>743</v>
      </c>
      <c r="I139" s="1" t="s">
        <v>771</v>
      </c>
      <c r="J139" s="1" t="s">
        <v>933</v>
      </c>
      <c r="K139" s="1" t="s">
        <v>934</v>
      </c>
      <c r="L139" s="1">
        <v>321</v>
      </c>
      <c r="M139" s="1" t="s">
        <v>934</v>
      </c>
      <c r="N139" s="1" t="s">
        <v>935</v>
      </c>
      <c r="O139" s="1">
        <v>2</v>
      </c>
      <c r="P139" s="1">
        <v>1</v>
      </c>
      <c r="Q139" s="1">
        <v>1</v>
      </c>
      <c r="R139" s="1">
        <v>0</v>
      </c>
      <c r="S139" s="1" t="s">
        <v>280</v>
      </c>
      <c r="T139" s="1" t="s">
        <v>280</v>
      </c>
      <c r="U13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139&amp;"','"&amp;D139&amp;"','"&amp;E139&amp;"','"&amp;F139&amp;"','"&amp;G139&amp;"','"&amp;H139&amp;"','"&amp;I139&amp;"','"&amp;J139&amp;"','"&amp;K139&amp;"','"&amp;L139&amp;"','"&amp;M139&amp;"','"&amp;N139&amp;"','"&amp;O139&amp;"','"&amp;P139&amp;"','"&amp;Q139&amp;"','"&amp;R139&amp;"',"&amp;S139&amp;","&amp;T139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('00001','2','負債','01','流動負債','003','その他','0013','賞与引当金','321','賞与引当金','しょうよひきあてきん','2','1','1','0',current_timestamp,current_timestamp);</v>
      </c>
    </row>
    <row r="140" spans="3:21">
      <c r="C140" s="99" t="s">
        <v>276</v>
      </c>
      <c r="D140" s="16" t="s">
        <v>892</v>
      </c>
      <c r="E140" s="16" t="s">
        <v>893</v>
      </c>
      <c r="F140" s="17" t="s">
        <v>674</v>
      </c>
      <c r="G140" s="1" t="s">
        <v>894</v>
      </c>
      <c r="H140" s="1" t="s">
        <v>743</v>
      </c>
      <c r="I140" s="1" t="s">
        <v>771</v>
      </c>
      <c r="J140" s="1" t="s">
        <v>936</v>
      </c>
      <c r="K140" s="1" t="s">
        <v>937</v>
      </c>
      <c r="L140" s="1">
        <v>322</v>
      </c>
      <c r="M140" s="1" t="s">
        <v>937</v>
      </c>
      <c r="N140" s="1" t="s">
        <v>938</v>
      </c>
      <c r="O140" s="1">
        <v>2</v>
      </c>
      <c r="P140" s="1">
        <v>1</v>
      </c>
      <c r="Q140" s="1">
        <v>1</v>
      </c>
      <c r="R140" s="1">
        <v>0</v>
      </c>
      <c r="S140" s="1" t="s">
        <v>280</v>
      </c>
      <c r="T140" s="1" t="s">
        <v>280</v>
      </c>
      <c r="U14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140&amp;"','"&amp;D140&amp;"','"&amp;E140&amp;"','"&amp;F140&amp;"','"&amp;G140&amp;"','"&amp;H140&amp;"','"&amp;I140&amp;"','"&amp;J140&amp;"','"&amp;K140&amp;"','"&amp;L140&amp;"','"&amp;M140&amp;"','"&amp;N140&amp;"','"&amp;O140&amp;"','"&amp;P140&amp;"','"&amp;Q140&amp;"','"&amp;R140&amp;"',"&amp;S140&amp;","&amp;T140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('00001','2','負債','01','流動負債','003','その他','0014','役員賞与引当金','322','役員賞与引当金','やくいんしょうよひきあてきん','2','1','1','0',current_timestamp,current_timestamp);</v>
      </c>
    </row>
    <row r="141" spans="3:21">
      <c r="C141" s="99" t="s">
        <v>276</v>
      </c>
      <c r="D141" s="16" t="s">
        <v>892</v>
      </c>
      <c r="E141" s="16" t="s">
        <v>893</v>
      </c>
      <c r="F141" s="16" t="s">
        <v>674</v>
      </c>
      <c r="G141" s="1" t="s">
        <v>894</v>
      </c>
      <c r="H141" s="1" t="s">
        <v>743</v>
      </c>
      <c r="I141" s="1" t="s">
        <v>771</v>
      </c>
      <c r="J141" s="1" t="s">
        <v>939</v>
      </c>
      <c r="K141" s="1" t="s">
        <v>940</v>
      </c>
      <c r="L141" s="1">
        <v>323</v>
      </c>
      <c r="M141" s="1" t="s">
        <v>940</v>
      </c>
      <c r="N141" s="1" t="s">
        <v>941</v>
      </c>
      <c r="O141" s="1">
        <v>2</v>
      </c>
      <c r="P141" s="1">
        <v>1</v>
      </c>
      <c r="Q141" s="1">
        <v>1</v>
      </c>
      <c r="R141" s="1">
        <v>0</v>
      </c>
      <c r="S141" s="1" t="s">
        <v>280</v>
      </c>
      <c r="T141" s="1" t="s">
        <v>280</v>
      </c>
      <c r="U14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141&amp;"','"&amp;D141&amp;"','"&amp;E141&amp;"','"&amp;F141&amp;"','"&amp;G141&amp;"','"&amp;H141&amp;"','"&amp;I141&amp;"','"&amp;J141&amp;"','"&amp;K141&amp;"','"&amp;L141&amp;"','"&amp;M141&amp;"','"&amp;N141&amp;"','"&amp;O141&amp;"','"&amp;P141&amp;"','"&amp;Q141&amp;"','"&amp;R141&amp;"',"&amp;S141&amp;","&amp;T141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('00001','2','負債','01','流動負債','003','その他','0015','他引当金','323','他引当金','ひきあてきん','2','1','1','0',current_timestamp,current_timestamp);</v>
      </c>
    </row>
    <row r="142" spans="3:21">
      <c r="C142" s="99" t="s">
        <v>276</v>
      </c>
      <c r="D142" s="16" t="s">
        <v>892</v>
      </c>
      <c r="E142" s="16" t="s">
        <v>893</v>
      </c>
      <c r="F142" s="17" t="s">
        <v>674</v>
      </c>
      <c r="G142" s="1" t="s">
        <v>894</v>
      </c>
      <c r="H142" s="1" t="s">
        <v>740</v>
      </c>
      <c r="I142" s="1" t="s">
        <v>907</v>
      </c>
      <c r="J142" s="99" t="s">
        <v>685</v>
      </c>
      <c r="K142" s="1" t="s">
        <v>912</v>
      </c>
      <c r="L142" s="1">
        <v>324</v>
      </c>
      <c r="M142" s="1" t="s">
        <v>912</v>
      </c>
      <c r="N142" s="1" t="s">
        <v>913</v>
      </c>
      <c r="O142" s="1">
        <v>2</v>
      </c>
      <c r="P142" s="1">
        <v>1</v>
      </c>
      <c r="Q142" s="1">
        <v>1</v>
      </c>
      <c r="R142" s="1">
        <v>0</v>
      </c>
      <c r="S142" s="1" t="s">
        <v>280</v>
      </c>
      <c r="T142" s="1" t="s">
        <v>280</v>
      </c>
      <c r="U14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142&amp;"','"&amp;D142&amp;"','"&amp;E142&amp;"','"&amp;F142&amp;"','"&amp;G142&amp;"','"&amp;H142&amp;"','"&amp;I142&amp;"','"&amp;J142&amp;"','"&amp;K142&amp;"','"&amp;L142&amp;"','"&amp;M142&amp;"','"&amp;N142&amp;"','"&amp;O142&amp;"','"&amp;P142&amp;"','"&amp;Q142&amp;"','"&amp;R142&amp;"',"&amp;S142&amp;","&amp;T142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('00001','2','負債','01','流動負債','002','金融債務','0003','1年内長期借入金','324','1年内長期借入金','いちねんないちょうきかりいれきん','2','1','1','0',current_timestamp,current_timestamp);</v>
      </c>
    </row>
    <row r="143" spans="3:21">
      <c r="C143" s="99" t="s">
        <v>276</v>
      </c>
      <c r="D143" s="16" t="s">
        <v>892</v>
      </c>
      <c r="E143" s="16" t="s">
        <v>893</v>
      </c>
      <c r="F143" s="21" t="s">
        <v>674</v>
      </c>
      <c r="G143" s="1" t="s">
        <v>894</v>
      </c>
      <c r="H143" s="1" t="s">
        <v>743</v>
      </c>
      <c r="I143" s="1" t="s">
        <v>771</v>
      </c>
      <c r="J143" s="1" t="s">
        <v>942</v>
      </c>
      <c r="K143" s="1" t="s">
        <v>943</v>
      </c>
      <c r="L143" s="1">
        <v>325</v>
      </c>
      <c r="M143" s="1" t="s">
        <v>944</v>
      </c>
      <c r="N143" s="1" t="s">
        <v>945</v>
      </c>
      <c r="O143" s="1">
        <v>2</v>
      </c>
      <c r="P143" s="1">
        <v>1</v>
      </c>
      <c r="Q143" s="1">
        <v>1</v>
      </c>
      <c r="R143" s="1">
        <v>0</v>
      </c>
      <c r="S143" s="1" t="s">
        <v>280</v>
      </c>
      <c r="T143" s="1" t="s">
        <v>280</v>
      </c>
      <c r="U14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143&amp;"','"&amp;D143&amp;"','"&amp;E143&amp;"','"&amp;F143&amp;"','"&amp;G143&amp;"','"&amp;H143&amp;"','"&amp;I143&amp;"','"&amp;J143&amp;"','"&amp;K143&amp;"','"&amp;L143&amp;"','"&amp;M143&amp;"','"&amp;N143&amp;"','"&amp;O143&amp;"','"&amp;P143&amp;"','"&amp;Q143&amp;"','"&amp;R143&amp;"',"&amp;S143&amp;","&amp;T143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('00001','2','負債','01','流動負債','003','その他','0017','他流動負債','325','流動負債１','りゅうどうふさい','2','1','1','0',current_timestamp,current_timestamp);</v>
      </c>
    </row>
    <row r="144" spans="3:21">
      <c r="C144" s="99" t="s">
        <v>276</v>
      </c>
      <c r="D144" s="16" t="s">
        <v>892</v>
      </c>
      <c r="E144" s="16" t="s">
        <v>893</v>
      </c>
      <c r="F144" s="16" t="s">
        <v>674</v>
      </c>
      <c r="G144" s="1" t="s">
        <v>894</v>
      </c>
      <c r="H144" s="1" t="s">
        <v>743</v>
      </c>
      <c r="I144" s="1" t="s">
        <v>771</v>
      </c>
      <c r="J144" s="1" t="s">
        <v>942</v>
      </c>
      <c r="K144" s="1" t="s">
        <v>943</v>
      </c>
      <c r="L144" s="1">
        <v>326</v>
      </c>
      <c r="M144" s="1" t="s">
        <v>946</v>
      </c>
      <c r="N144" s="1" t="s">
        <v>945</v>
      </c>
      <c r="O144" s="1">
        <v>2</v>
      </c>
      <c r="P144" s="1">
        <v>1</v>
      </c>
      <c r="Q144" s="1">
        <v>1</v>
      </c>
      <c r="R144" s="1">
        <v>0</v>
      </c>
      <c r="S144" s="1" t="s">
        <v>280</v>
      </c>
      <c r="T144" s="1" t="s">
        <v>280</v>
      </c>
      <c r="U14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144&amp;"','"&amp;D144&amp;"','"&amp;E144&amp;"','"&amp;F144&amp;"','"&amp;G144&amp;"','"&amp;H144&amp;"','"&amp;I144&amp;"','"&amp;J144&amp;"','"&amp;K144&amp;"','"&amp;L144&amp;"','"&amp;M144&amp;"','"&amp;N144&amp;"','"&amp;O144&amp;"','"&amp;P144&amp;"','"&amp;Q144&amp;"','"&amp;R144&amp;"',"&amp;S144&amp;","&amp;T144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('00001','2','負債','01','流動負債','003','その他','0017','他流動負債','326','流動負債２','りゅうどうふさい','2','1','1','0',current_timestamp,current_timestamp);</v>
      </c>
    </row>
    <row r="145" spans="3:21">
      <c r="C145" s="99" t="s">
        <v>276</v>
      </c>
      <c r="D145" s="16" t="s">
        <v>892</v>
      </c>
      <c r="E145" s="16" t="s">
        <v>893</v>
      </c>
      <c r="F145" s="16" t="s">
        <v>674</v>
      </c>
      <c r="G145" s="1" t="s">
        <v>894</v>
      </c>
      <c r="H145" s="1" t="s">
        <v>743</v>
      </c>
      <c r="I145" s="1" t="s">
        <v>771</v>
      </c>
      <c r="J145" s="1" t="s">
        <v>942</v>
      </c>
      <c r="K145" s="1" t="s">
        <v>943</v>
      </c>
      <c r="L145" s="1">
        <v>327</v>
      </c>
      <c r="M145" s="1" t="s">
        <v>947</v>
      </c>
      <c r="N145" s="1" t="s">
        <v>945</v>
      </c>
      <c r="O145" s="1">
        <v>2</v>
      </c>
      <c r="P145" s="1">
        <v>1</v>
      </c>
      <c r="Q145" s="1">
        <v>1</v>
      </c>
      <c r="R145" s="1">
        <v>0</v>
      </c>
      <c r="S145" s="1" t="s">
        <v>280</v>
      </c>
      <c r="T145" s="1" t="s">
        <v>280</v>
      </c>
      <c r="U14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145&amp;"','"&amp;D145&amp;"','"&amp;E145&amp;"','"&amp;F145&amp;"','"&amp;G145&amp;"','"&amp;H145&amp;"','"&amp;I145&amp;"','"&amp;J145&amp;"','"&amp;K145&amp;"','"&amp;L145&amp;"','"&amp;M145&amp;"','"&amp;N145&amp;"','"&amp;O145&amp;"','"&amp;P145&amp;"','"&amp;Q145&amp;"','"&amp;R145&amp;"',"&amp;S145&amp;","&amp;T145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('00001','2','負債','01','流動負債','003','その他','0017','他流動負債','327','流動負債３','りゅうどうふさい','2','1','1','0',current_timestamp,current_timestamp);</v>
      </c>
    </row>
    <row r="146" spans="3:21">
      <c r="C146" s="99" t="s">
        <v>276</v>
      </c>
      <c r="D146" s="16" t="s">
        <v>892</v>
      </c>
      <c r="E146" s="16" t="s">
        <v>893</v>
      </c>
      <c r="F146" s="16" t="s">
        <v>674</v>
      </c>
      <c r="G146" s="1" t="s">
        <v>894</v>
      </c>
      <c r="H146" s="1" t="s">
        <v>743</v>
      </c>
      <c r="I146" s="1" t="s">
        <v>771</v>
      </c>
      <c r="J146" s="1" t="s">
        <v>942</v>
      </c>
      <c r="K146" s="1" t="s">
        <v>943</v>
      </c>
      <c r="L146" s="1">
        <v>328</v>
      </c>
      <c r="M146" s="1" t="s">
        <v>948</v>
      </c>
      <c r="N146" s="1" t="s">
        <v>945</v>
      </c>
      <c r="O146" s="1">
        <v>2</v>
      </c>
      <c r="P146" s="1">
        <v>1</v>
      </c>
      <c r="Q146" s="1">
        <v>1</v>
      </c>
      <c r="R146" s="1">
        <v>0</v>
      </c>
      <c r="S146" s="1" t="s">
        <v>280</v>
      </c>
      <c r="T146" s="1" t="s">
        <v>280</v>
      </c>
      <c r="U14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146&amp;"','"&amp;D146&amp;"','"&amp;E146&amp;"','"&amp;F146&amp;"','"&amp;G146&amp;"','"&amp;H146&amp;"','"&amp;I146&amp;"','"&amp;J146&amp;"','"&amp;K146&amp;"','"&amp;L146&amp;"','"&amp;M146&amp;"','"&amp;N146&amp;"','"&amp;O146&amp;"','"&amp;P146&amp;"','"&amp;Q146&amp;"','"&amp;R146&amp;"',"&amp;S146&amp;","&amp;T146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('00001','2','負債','01','流動負債','003','その他','0017','他流動負債','328','流動負債４','りゅうどうふさい','2','1','1','0',current_timestamp,current_timestamp);</v>
      </c>
    </row>
    <row r="147" spans="3:21">
      <c r="C147" s="99" t="s">
        <v>276</v>
      </c>
      <c r="D147" s="16" t="s">
        <v>892</v>
      </c>
      <c r="E147" s="16" t="s">
        <v>893</v>
      </c>
      <c r="F147" s="16" t="s">
        <v>674</v>
      </c>
      <c r="G147" s="1" t="s">
        <v>894</v>
      </c>
      <c r="H147" s="1" t="s">
        <v>743</v>
      </c>
      <c r="I147" s="1" t="s">
        <v>771</v>
      </c>
      <c r="J147" s="1" t="s">
        <v>942</v>
      </c>
      <c r="K147" s="1" t="s">
        <v>943</v>
      </c>
      <c r="L147" s="1">
        <v>329</v>
      </c>
      <c r="M147" s="1" t="s">
        <v>949</v>
      </c>
      <c r="N147" s="1" t="s">
        <v>945</v>
      </c>
      <c r="O147" s="1">
        <v>2</v>
      </c>
      <c r="P147" s="1">
        <v>1</v>
      </c>
      <c r="Q147" s="1">
        <v>1</v>
      </c>
      <c r="R147" s="1">
        <v>0</v>
      </c>
      <c r="S147" s="1" t="s">
        <v>280</v>
      </c>
      <c r="T147" s="1" t="s">
        <v>280</v>
      </c>
      <c r="U14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147&amp;"','"&amp;D147&amp;"','"&amp;E147&amp;"','"&amp;F147&amp;"','"&amp;G147&amp;"','"&amp;H147&amp;"','"&amp;I147&amp;"','"&amp;J147&amp;"','"&amp;K147&amp;"','"&amp;L147&amp;"','"&amp;M147&amp;"','"&amp;N147&amp;"','"&amp;O147&amp;"','"&amp;P147&amp;"','"&amp;Q147&amp;"','"&amp;R147&amp;"',"&amp;S147&amp;","&amp;T147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('00001','2','負債','01','流動負債','003','その他','0017','他流動負債','329','流動負債５','りゅうどうふさい','2','1','1','0',current_timestamp,current_timestamp);</v>
      </c>
    </row>
    <row r="148" spans="3:21">
      <c r="C148" s="99" t="s">
        <v>276</v>
      </c>
      <c r="D148" s="16" t="s">
        <v>892</v>
      </c>
      <c r="E148" s="16" t="s">
        <v>893</v>
      </c>
      <c r="F148" s="16" t="s">
        <v>674</v>
      </c>
      <c r="G148" s="1" t="s">
        <v>894</v>
      </c>
      <c r="H148" s="1" t="s">
        <v>743</v>
      </c>
      <c r="I148" s="1" t="s">
        <v>771</v>
      </c>
      <c r="J148" s="1" t="s">
        <v>950</v>
      </c>
      <c r="K148" s="1" t="s">
        <v>951</v>
      </c>
      <c r="L148" s="1">
        <v>330</v>
      </c>
      <c r="M148" s="1" t="s">
        <v>951</v>
      </c>
      <c r="N148" s="1" t="s">
        <v>952</v>
      </c>
      <c r="O148" s="1">
        <v>2</v>
      </c>
      <c r="P148" s="1">
        <v>1</v>
      </c>
      <c r="Q148" s="1">
        <v>1</v>
      </c>
      <c r="R148" s="1">
        <v>0</v>
      </c>
      <c r="S148" s="1" t="s">
        <v>280</v>
      </c>
      <c r="T148" s="1" t="s">
        <v>280</v>
      </c>
      <c r="U14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148&amp;"','"&amp;D148&amp;"','"&amp;E148&amp;"','"&amp;F148&amp;"','"&amp;G148&amp;"','"&amp;H148&amp;"','"&amp;I148&amp;"','"&amp;J148&amp;"','"&amp;K148&amp;"','"&amp;L148&amp;"','"&amp;M148&amp;"','"&amp;N148&amp;"','"&amp;O148&amp;"','"&amp;P148&amp;"','"&amp;Q148&amp;"','"&amp;R148&amp;"',"&amp;S148&amp;","&amp;T148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('00001','2','負債','01','流動負債','003','その他','0018','仮受消費税等','330','仮受消費税等','かりうけしょうひぜいとう','2','1','1','0',current_timestamp,current_timestamp);</v>
      </c>
    </row>
    <row r="149" spans="3:21">
      <c r="C149" s="99" t="s">
        <v>276</v>
      </c>
      <c r="D149" s="16" t="s">
        <v>892</v>
      </c>
      <c r="E149" s="16" t="s">
        <v>893</v>
      </c>
      <c r="F149" s="16" t="s">
        <v>674</v>
      </c>
      <c r="G149" s="1" t="s">
        <v>894</v>
      </c>
      <c r="H149" s="1" t="s">
        <v>743</v>
      </c>
      <c r="I149" s="1" t="s">
        <v>771</v>
      </c>
      <c r="J149" s="1" t="s">
        <v>953</v>
      </c>
      <c r="K149" s="1" t="s">
        <v>954</v>
      </c>
      <c r="L149" s="1">
        <v>331</v>
      </c>
      <c r="M149" s="1" t="s">
        <v>954</v>
      </c>
      <c r="N149" s="1" t="s">
        <v>955</v>
      </c>
      <c r="O149" s="1">
        <v>2</v>
      </c>
      <c r="P149" s="1">
        <v>1</v>
      </c>
      <c r="Q149" s="1">
        <v>1</v>
      </c>
      <c r="R149" s="1">
        <v>0</v>
      </c>
      <c r="S149" s="1" t="s">
        <v>280</v>
      </c>
      <c r="T149" s="1" t="s">
        <v>280</v>
      </c>
      <c r="U14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149&amp;"','"&amp;D149&amp;"','"&amp;E149&amp;"','"&amp;F149&amp;"','"&amp;G149&amp;"','"&amp;H149&amp;"','"&amp;I149&amp;"','"&amp;J149&amp;"','"&amp;K149&amp;"','"&amp;L149&amp;"','"&amp;M149&amp;"','"&amp;N149&amp;"','"&amp;O149&amp;"','"&amp;P149&amp;"','"&amp;Q149&amp;"','"&amp;R149&amp;"',"&amp;S149&amp;","&amp;T149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('00001','2','負債','01','流動負債','003','その他','0019','未払消費税等','331','未払消費税等','みはらいしょうひぜいとう','2','1','1','0',current_timestamp,current_timestamp);</v>
      </c>
    </row>
    <row r="150" spans="3:21">
      <c r="C150" s="99" t="s">
        <v>276</v>
      </c>
      <c r="D150" s="16" t="s">
        <v>892</v>
      </c>
      <c r="E150" s="16" t="s">
        <v>893</v>
      </c>
      <c r="F150" s="16" t="s">
        <v>674</v>
      </c>
      <c r="G150" s="1" t="s">
        <v>894</v>
      </c>
      <c r="H150" s="1" t="s">
        <v>758</v>
      </c>
      <c r="I150" s="1" t="s">
        <v>956</v>
      </c>
      <c r="J150" s="1" t="s">
        <v>678</v>
      </c>
      <c r="K150" s="1" t="s">
        <v>956</v>
      </c>
      <c r="L150" s="1">
        <v>332</v>
      </c>
      <c r="M150" s="1" t="s">
        <v>956</v>
      </c>
      <c r="N150" s="1" t="s">
        <v>957</v>
      </c>
      <c r="O150" s="1">
        <v>2</v>
      </c>
      <c r="P150" s="1">
        <v>1</v>
      </c>
      <c r="Q150" s="1">
        <v>1</v>
      </c>
      <c r="R150" s="1">
        <v>0</v>
      </c>
      <c r="S150" s="1" t="s">
        <v>280</v>
      </c>
      <c r="T150" s="1" t="s">
        <v>280</v>
      </c>
      <c r="U15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150&amp;"','"&amp;D150&amp;"','"&amp;E150&amp;"','"&amp;F150&amp;"','"&amp;G150&amp;"','"&amp;H150&amp;"','"&amp;I150&amp;"','"&amp;J150&amp;"','"&amp;K150&amp;"','"&amp;L150&amp;"','"&amp;M150&amp;"','"&amp;N150&amp;"','"&amp;O150&amp;"','"&amp;P150&amp;"','"&amp;Q150&amp;"','"&amp;R150&amp;"',"&amp;S150&amp;","&amp;T150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('00001','2','負債','01','流動負債','004','事業主借','0001','事業主借','332','事業主借','じぎょうぬしかり','2','1','1','0',current_timestamp,current_timestamp);</v>
      </c>
    </row>
    <row r="151" spans="3:21">
      <c r="C151" s="99" t="s">
        <v>276</v>
      </c>
      <c r="D151" s="16" t="s">
        <v>892</v>
      </c>
      <c r="E151" s="16" t="s">
        <v>893</v>
      </c>
      <c r="F151" s="16" t="s">
        <v>812</v>
      </c>
      <c r="G151" s="1" t="s">
        <v>958</v>
      </c>
      <c r="H151" s="99" t="s">
        <v>676</v>
      </c>
      <c r="I151" s="1" t="s">
        <v>907</v>
      </c>
      <c r="J151" s="99" t="s">
        <v>678</v>
      </c>
      <c r="K151" s="1" t="s">
        <v>959</v>
      </c>
      <c r="L151" s="1">
        <v>341</v>
      </c>
      <c r="M151" s="1" t="s">
        <v>959</v>
      </c>
      <c r="N151" s="1" t="s">
        <v>960</v>
      </c>
      <c r="O151" s="1">
        <v>2</v>
      </c>
      <c r="P151" s="1">
        <v>1</v>
      </c>
      <c r="Q151" s="1">
        <v>1</v>
      </c>
      <c r="R151" s="1">
        <v>0</v>
      </c>
      <c r="S151" s="1" t="s">
        <v>280</v>
      </c>
      <c r="T151" s="1" t="s">
        <v>280</v>
      </c>
      <c r="U15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151&amp;"','"&amp;D151&amp;"','"&amp;E151&amp;"','"&amp;F151&amp;"','"&amp;G151&amp;"','"&amp;H151&amp;"','"&amp;I151&amp;"','"&amp;J151&amp;"','"&amp;K151&amp;"','"&amp;L151&amp;"','"&amp;M151&amp;"','"&amp;N151&amp;"','"&amp;O151&amp;"','"&amp;P151&amp;"','"&amp;Q151&amp;"','"&amp;R151&amp;"',"&amp;S151&amp;","&amp;T151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('00001','2','負債','02','固定負債','001','金融債務','0001','長期借入金','341','長期借入金','ちょうきかりいれきん','2','1','1','0',current_timestamp,current_timestamp);</v>
      </c>
    </row>
    <row r="152" spans="3:21">
      <c r="C152" s="99" t="s">
        <v>276</v>
      </c>
      <c r="D152" s="16" t="s">
        <v>892</v>
      </c>
      <c r="E152" s="16" t="s">
        <v>893</v>
      </c>
      <c r="F152" s="16" t="s">
        <v>812</v>
      </c>
      <c r="G152" s="1" t="s">
        <v>958</v>
      </c>
      <c r="H152" s="99" t="s">
        <v>676</v>
      </c>
      <c r="I152" s="1" t="s">
        <v>907</v>
      </c>
      <c r="J152" s="99" t="s">
        <v>747</v>
      </c>
      <c r="K152" s="1" t="s">
        <v>961</v>
      </c>
      <c r="L152" s="1">
        <v>342</v>
      </c>
      <c r="M152" s="1" t="s">
        <v>961</v>
      </c>
      <c r="N152" s="1" t="s">
        <v>962</v>
      </c>
      <c r="O152" s="1">
        <v>2</v>
      </c>
      <c r="P152" s="1">
        <v>1</v>
      </c>
      <c r="Q152" s="1">
        <v>1</v>
      </c>
      <c r="R152" s="1">
        <v>0</v>
      </c>
      <c r="S152" s="1" t="s">
        <v>280</v>
      </c>
      <c r="T152" s="1" t="s">
        <v>280</v>
      </c>
      <c r="U15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152&amp;"','"&amp;D152&amp;"','"&amp;E152&amp;"','"&amp;F152&amp;"','"&amp;G152&amp;"','"&amp;H152&amp;"','"&amp;I152&amp;"','"&amp;J152&amp;"','"&amp;K152&amp;"','"&amp;L152&amp;"','"&amp;M152&amp;"','"&amp;N152&amp;"','"&amp;O152&amp;"','"&amp;P152&amp;"','"&amp;Q152&amp;"','"&amp;R152&amp;"',"&amp;S152&amp;","&amp;T152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('00001','2','負債','02','固定負債','001','金融債務','0002','リース借入金','342','リース借入金','りーすかりいれきん','2','1','1','0',current_timestamp,current_timestamp);</v>
      </c>
    </row>
    <row r="153" spans="3:21">
      <c r="C153" s="99" t="s">
        <v>276</v>
      </c>
      <c r="D153" s="16" t="s">
        <v>892</v>
      </c>
      <c r="E153" s="16" t="s">
        <v>893</v>
      </c>
      <c r="F153" s="16" t="s">
        <v>812</v>
      </c>
      <c r="G153" s="1" t="s">
        <v>958</v>
      </c>
      <c r="H153" s="99" t="s">
        <v>676</v>
      </c>
      <c r="I153" s="1" t="s">
        <v>907</v>
      </c>
      <c r="J153" s="99" t="s">
        <v>685</v>
      </c>
      <c r="K153" s="1" t="s">
        <v>963</v>
      </c>
      <c r="L153" s="1">
        <v>343</v>
      </c>
      <c r="M153" s="1" t="s">
        <v>963</v>
      </c>
      <c r="N153" s="1" t="s">
        <v>964</v>
      </c>
      <c r="O153" s="1">
        <v>2</v>
      </c>
      <c r="P153" s="1">
        <v>1</v>
      </c>
      <c r="Q153" s="1">
        <v>1</v>
      </c>
      <c r="R153" s="1">
        <v>0</v>
      </c>
      <c r="S153" s="1" t="s">
        <v>280</v>
      </c>
      <c r="T153" s="1" t="s">
        <v>280</v>
      </c>
      <c r="U15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153&amp;"','"&amp;D153&amp;"','"&amp;E153&amp;"','"&amp;F153&amp;"','"&amp;G153&amp;"','"&amp;H153&amp;"','"&amp;I153&amp;"','"&amp;J153&amp;"','"&amp;K153&amp;"','"&amp;L153&amp;"','"&amp;M153&amp;"','"&amp;N153&amp;"','"&amp;O153&amp;"','"&amp;P153&amp;"','"&amp;Q153&amp;"','"&amp;R153&amp;"',"&amp;S153&amp;","&amp;T153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('00001','2','負債','02','固定負債','001','金融債務','0003','株主借入金','343','株主借入金','かぶぬしかりいれきん','2','1','1','0',current_timestamp,current_timestamp);</v>
      </c>
    </row>
    <row r="154" spans="3:21">
      <c r="C154" s="99" t="s">
        <v>276</v>
      </c>
      <c r="D154" s="16" t="s">
        <v>892</v>
      </c>
      <c r="E154" s="16" t="s">
        <v>893</v>
      </c>
      <c r="F154" s="16" t="s">
        <v>812</v>
      </c>
      <c r="G154" s="1" t="s">
        <v>958</v>
      </c>
      <c r="H154" s="99" t="s">
        <v>676</v>
      </c>
      <c r="I154" s="1" t="s">
        <v>907</v>
      </c>
      <c r="J154" s="99" t="s">
        <v>698</v>
      </c>
      <c r="K154" s="1" t="s">
        <v>965</v>
      </c>
      <c r="L154" s="1">
        <v>344</v>
      </c>
      <c r="M154" s="1" t="s">
        <v>965</v>
      </c>
      <c r="N154" s="1" t="s">
        <v>966</v>
      </c>
      <c r="O154" s="1">
        <v>2</v>
      </c>
      <c r="P154" s="1">
        <v>1</v>
      </c>
      <c r="Q154" s="1">
        <v>1</v>
      </c>
      <c r="R154" s="1">
        <v>0</v>
      </c>
      <c r="S154" s="1" t="s">
        <v>280</v>
      </c>
      <c r="T154" s="1" t="s">
        <v>280</v>
      </c>
      <c r="U15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154&amp;"','"&amp;D154&amp;"','"&amp;E154&amp;"','"&amp;F154&amp;"','"&amp;G154&amp;"','"&amp;H154&amp;"','"&amp;I154&amp;"','"&amp;J154&amp;"','"&amp;K154&amp;"','"&amp;L154&amp;"','"&amp;M154&amp;"','"&amp;N154&amp;"','"&amp;O154&amp;"','"&amp;P154&amp;"','"&amp;Q154&amp;"','"&amp;R154&amp;"',"&amp;S154&amp;","&amp;T154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('00001','2','負債','02','固定負債','001','金融債務','0004','社債','344','社債','しゃさい','2','1','1','0',current_timestamp,current_timestamp);</v>
      </c>
    </row>
    <row r="155" spans="3:21">
      <c r="C155" s="99" t="s">
        <v>276</v>
      </c>
      <c r="D155" s="16" t="s">
        <v>892</v>
      </c>
      <c r="E155" s="16" t="s">
        <v>893</v>
      </c>
      <c r="F155" s="16" t="s">
        <v>812</v>
      </c>
      <c r="G155" s="1" t="s">
        <v>958</v>
      </c>
      <c r="H155" s="99" t="s">
        <v>740</v>
      </c>
      <c r="I155" s="1" t="s">
        <v>967</v>
      </c>
      <c r="J155" s="1" t="s">
        <v>678</v>
      </c>
      <c r="K155" s="1" t="s">
        <v>967</v>
      </c>
      <c r="L155" s="1">
        <v>345</v>
      </c>
      <c r="M155" s="1" t="s">
        <v>968</v>
      </c>
      <c r="N155" s="1" t="s">
        <v>969</v>
      </c>
      <c r="O155" s="1">
        <v>2</v>
      </c>
      <c r="P155" s="1">
        <v>1</v>
      </c>
      <c r="Q155" s="1">
        <v>1</v>
      </c>
      <c r="R155" s="1">
        <v>0</v>
      </c>
      <c r="S155" s="1" t="s">
        <v>280</v>
      </c>
      <c r="T155" s="1" t="s">
        <v>280</v>
      </c>
      <c r="U15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155&amp;"','"&amp;D155&amp;"','"&amp;E155&amp;"','"&amp;F155&amp;"','"&amp;G155&amp;"','"&amp;H155&amp;"','"&amp;I155&amp;"','"&amp;J155&amp;"','"&amp;K155&amp;"','"&amp;L155&amp;"','"&amp;M155&amp;"','"&amp;N155&amp;"','"&amp;O155&amp;"','"&amp;P155&amp;"','"&amp;Q155&amp;"','"&amp;R155&amp;"',"&amp;S155&amp;","&amp;T155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('00001','2','負債','02','固定負債','002','他固定負債','0001','他固定負債','345','固定負債１','こていふさい','2','1','1','0',current_timestamp,current_timestamp);</v>
      </c>
    </row>
    <row r="156" spans="3:21">
      <c r="C156" s="99" t="s">
        <v>276</v>
      </c>
      <c r="D156" s="16" t="s">
        <v>892</v>
      </c>
      <c r="E156" s="16" t="s">
        <v>893</v>
      </c>
      <c r="F156" s="16" t="s">
        <v>812</v>
      </c>
      <c r="G156" s="1" t="s">
        <v>958</v>
      </c>
      <c r="H156" s="99" t="s">
        <v>740</v>
      </c>
      <c r="I156" s="1" t="s">
        <v>967</v>
      </c>
      <c r="J156" s="1" t="s">
        <v>678</v>
      </c>
      <c r="K156" s="1" t="s">
        <v>967</v>
      </c>
      <c r="L156" s="1">
        <v>346</v>
      </c>
      <c r="M156" s="1" t="s">
        <v>970</v>
      </c>
      <c r="N156" s="1" t="s">
        <v>969</v>
      </c>
      <c r="O156" s="1">
        <v>2</v>
      </c>
      <c r="P156" s="1">
        <v>1</v>
      </c>
      <c r="Q156" s="1">
        <v>1</v>
      </c>
      <c r="R156" s="1">
        <v>0</v>
      </c>
      <c r="S156" s="1" t="s">
        <v>280</v>
      </c>
      <c r="T156" s="1" t="s">
        <v>280</v>
      </c>
      <c r="U15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156&amp;"','"&amp;D156&amp;"','"&amp;E156&amp;"','"&amp;F156&amp;"','"&amp;G156&amp;"','"&amp;H156&amp;"','"&amp;I156&amp;"','"&amp;J156&amp;"','"&amp;K156&amp;"','"&amp;L156&amp;"','"&amp;M156&amp;"','"&amp;N156&amp;"','"&amp;O156&amp;"','"&amp;P156&amp;"','"&amp;Q156&amp;"','"&amp;R156&amp;"',"&amp;S156&amp;","&amp;T156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('00001','2','負債','02','固定負債','002','他固定負債','0001','他固定負債','346','固定負債２','こていふさい','2','1','1','0',current_timestamp,current_timestamp);</v>
      </c>
    </row>
    <row r="157" spans="3:21">
      <c r="C157" s="99" t="s">
        <v>276</v>
      </c>
      <c r="D157" s="16" t="s">
        <v>892</v>
      </c>
      <c r="E157" s="16" t="s">
        <v>893</v>
      </c>
      <c r="F157" s="16" t="s">
        <v>812</v>
      </c>
      <c r="G157" s="1" t="s">
        <v>958</v>
      </c>
      <c r="H157" s="99" t="s">
        <v>743</v>
      </c>
      <c r="I157" s="1" t="s">
        <v>971</v>
      </c>
      <c r="J157" s="1" t="s">
        <v>678</v>
      </c>
      <c r="K157" s="1" t="s">
        <v>971</v>
      </c>
      <c r="L157" s="1">
        <v>347</v>
      </c>
      <c r="M157" s="1" t="s">
        <v>971</v>
      </c>
      <c r="N157" s="1" t="s">
        <v>972</v>
      </c>
      <c r="O157" s="1">
        <v>2</v>
      </c>
      <c r="P157" s="1">
        <v>1</v>
      </c>
      <c r="Q157" s="1">
        <v>1</v>
      </c>
      <c r="R157" s="1">
        <v>0</v>
      </c>
      <c r="S157" s="1" t="s">
        <v>280</v>
      </c>
      <c r="T157" s="1" t="s">
        <v>280</v>
      </c>
      <c r="U15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157&amp;"','"&amp;D157&amp;"','"&amp;E157&amp;"','"&amp;F157&amp;"','"&amp;G157&amp;"','"&amp;H157&amp;"','"&amp;I157&amp;"','"&amp;J157&amp;"','"&amp;K157&amp;"','"&amp;L157&amp;"','"&amp;M157&amp;"','"&amp;N157&amp;"','"&amp;O157&amp;"','"&amp;P157&amp;"','"&amp;Q157&amp;"','"&amp;R157&amp;"',"&amp;S157&amp;","&amp;T157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('00001','2','負債','02','固定負債','003','退職給付引当金','0001','退職給付引当金','347','退職給付引当金','たいしょくひきあてきん','2','1','1','0',current_timestamp,current_timestamp);</v>
      </c>
    </row>
    <row r="158" spans="3:21">
      <c r="C158" s="99" t="s">
        <v>276</v>
      </c>
      <c r="D158" s="16" t="s">
        <v>892</v>
      </c>
      <c r="E158" s="16" t="s">
        <v>893</v>
      </c>
      <c r="F158" s="16" t="s">
        <v>812</v>
      </c>
      <c r="G158" s="1" t="s">
        <v>958</v>
      </c>
      <c r="H158" s="99" t="s">
        <v>758</v>
      </c>
      <c r="I158" s="1" t="s">
        <v>973</v>
      </c>
      <c r="J158" s="1" t="s">
        <v>678</v>
      </c>
      <c r="K158" s="1" t="s">
        <v>973</v>
      </c>
      <c r="L158" s="1">
        <v>348</v>
      </c>
      <c r="M158" s="1" t="s">
        <v>973</v>
      </c>
      <c r="N158" s="1" t="s">
        <v>974</v>
      </c>
      <c r="O158" s="1">
        <v>2</v>
      </c>
      <c r="P158" s="1">
        <v>1</v>
      </c>
      <c r="Q158" s="1">
        <v>1</v>
      </c>
      <c r="R158" s="1">
        <v>0</v>
      </c>
      <c r="S158" s="1" t="s">
        <v>280</v>
      </c>
      <c r="T158" s="1" t="s">
        <v>280</v>
      </c>
      <c r="U15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158&amp;"','"&amp;D158&amp;"','"&amp;E158&amp;"','"&amp;F158&amp;"','"&amp;G158&amp;"','"&amp;H158&amp;"','"&amp;I158&amp;"','"&amp;J158&amp;"','"&amp;K158&amp;"','"&amp;L158&amp;"','"&amp;M158&amp;"','"&amp;N158&amp;"','"&amp;O158&amp;"','"&amp;P158&amp;"','"&amp;Q158&amp;"','"&amp;R158&amp;"',"&amp;S158&amp;","&amp;T158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('00001','2','負債','02','固定負債','004','長期繰延税金負債','0001','長期繰延税金負債','348','長期繰延税金負債','ちょうきくりのへぜいきんふさい','2','1','1','0',current_timestamp,current_timestamp);</v>
      </c>
    </row>
    <row r="159" spans="3:21">
      <c r="C159" s="99" t="s">
        <v>276</v>
      </c>
      <c r="D159" s="16" t="s">
        <v>892</v>
      </c>
      <c r="E159" s="16" t="s">
        <v>893</v>
      </c>
      <c r="F159" s="21" t="s">
        <v>812</v>
      </c>
      <c r="G159" s="1" t="s">
        <v>958</v>
      </c>
      <c r="H159" s="99" t="s">
        <v>770</v>
      </c>
      <c r="I159" s="1" t="s">
        <v>975</v>
      </c>
      <c r="J159" s="1" t="s">
        <v>678</v>
      </c>
      <c r="K159" s="1" t="s">
        <v>976</v>
      </c>
      <c r="L159" s="1">
        <v>349</v>
      </c>
      <c r="M159" s="1" t="s">
        <v>977</v>
      </c>
      <c r="N159" s="1" t="s">
        <v>978</v>
      </c>
      <c r="O159" s="1">
        <v>2</v>
      </c>
      <c r="P159" s="1">
        <v>1</v>
      </c>
      <c r="Q159" s="1">
        <v>1</v>
      </c>
      <c r="R159" s="1">
        <v>0</v>
      </c>
      <c r="S159" s="1" t="s">
        <v>280</v>
      </c>
      <c r="T159" s="1" t="s">
        <v>280</v>
      </c>
      <c r="U15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159&amp;"','"&amp;D159&amp;"','"&amp;E159&amp;"','"&amp;F159&amp;"','"&amp;G159&amp;"','"&amp;H159&amp;"','"&amp;I159&amp;"','"&amp;J159&amp;"','"&amp;K159&amp;"','"&amp;L159&amp;"','"&amp;M159&amp;"','"&amp;N159&amp;"','"&amp;O159&amp;"','"&amp;P159&amp;"','"&amp;Q159&amp;"','"&amp;R159&amp;"',"&amp;S159&amp;","&amp;T159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('00001','2','負債','02','固定負債','005','長期引当金','0001','他長期引当金','349','長期引当金１','ちょうきひきあてきん','2','1','1','0',current_timestamp,current_timestamp);</v>
      </c>
    </row>
    <row r="160" spans="3:21">
      <c r="C160" s="99" t="s">
        <v>276</v>
      </c>
      <c r="D160" s="16" t="s">
        <v>892</v>
      </c>
      <c r="E160" s="16" t="s">
        <v>893</v>
      </c>
      <c r="F160" s="16" t="s">
        <v>812</v>
      </c>
      <c r="G160" s="1" t="s">
        <v>958</v>
      </c>
      <c r="H160" s="99" t="s">
        <v>770</v>
      </c>
      <c r="I160" s="1" t="s">
        <v>975</v>
      </c>
      <c r="J160" s="1" t="s">
        <v>678</v>
      </c>
      <c r="K160" s="1" t="s">
        <v>976</v>
      </c>
      <c r="L160" s="1">
        <v>350</v>
      </c>
      <c r="M160" s="1" t="s">
        <v>979</v>
      </c>
      <c r="N160" s="1" t="s">
        <v>978</v>
      </c>
      <c r="O160" s="1">
        <v>2</v>
      </c>
      <c r="P160" s="1">
        <v>1</v>
      </c>
      <c r="Q160" s="1">
        <v>1</v>
      </c>
      <c r="R160" s="1">
        <v>0</v>
      </c>
      <c r="S160" s="1" t="s">
        <v>280</v>
      </c>
      <c r="T160" s="1" t="s">
        <v>280</v>
      </c>
      <c r="U16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160&amp;"','"&amp;D160&amp;"','"&amp;E160&amp;"','"&amp;F160&amp;"','"&amp;G160&amp;"','"&amp;H160&amp;"','"&amp;I160&amp;"','"&amp;J160&amp;"','"&amp;K160&amp;"','"&amp;L160&amp;"','"&amp;M160&amp;"','"&amp;N160&amp;"','"&amp;O160&amp;"','"&amp;P160&amp;"','"&amp;Q160&amp;"','"&amp;R160&amp;"',"&amp;S160&amp;","&amp;T160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('00001','2','負債','02','固定負債','005','長期引当金','0001','他長期引当金','350','長期引当金２','ちょうきひきあてきん','2','1','1','0',current_timestamp,current_timestamp);</v>
      </c>
    </row>
    <row r="161" spans="3:21">
      <c r="C161" s="99" t="s">
        <v>276</v>
      </c>
      <c r="D161" s="16" t="s">
        <v>980</v>
      </c>
      <c r="E161" s="16" t="s">
        <v>981</v>
      </c>
      <c r="F161" s="16" t="s">
        <v>674</v>
      </c>
      <c r="G161" s="1" t="s">
        <v>983</v>
      </c>
      <c r="H161" s="1" t="s">
        <v>676</v>
      </c>
      <c r="I161" s="1" t="s">
        <v>983</v>
      </c>
      <c r="J161" s="1" t="s">
        <v>678</v>
      </c>
      <c r="K161" s="1" t="s">
        <v>983</v>
      </c>
      <c r="L161" s="1">
        <v>361</v>
      </c>
      <c r="M161" s="1" t="s">
        <v>983</v>
      </c>
      <c r="N161" s="1" t="s">
        <v>984</v>
      </c>
      <c r="O161" s="1">
        <v>2</v>
      </c>
      <c r="P161" s="1">
        <v>1</v>
      </c>
      <c r="Q161" s="1">
        <v>1</v>
      </c>
      <c r="R161" s="1">
        <v>0</v>
      </c>
      <c r="S161" s="1" t="s">
        <v>280</v>
      </c>
      <c r="T161" s="1" t="s">
        <v>280</v>
      </c>
      <c r="U16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161&amp;"','"&amp;D161&amp;"','"&amp;E161&amp;"','"&amp;F161&amp;"','"&amp;G161&amp;"','"&amp;H161&amp;"','"&amp;I161&amp;"','"&amp;J161&amp;"','"&amp;K161&amp;"','"&amp;L161&amp;"','"&amp;M161&amp;"','"&amp;N161&amp;"','"&amp;O161&amp;"','"&amp;P161&amp;"','"&amp;Q161&amp;"','"&amp;R161&amp;"',"&amp;S161&amp;","&amp;T161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('00001','3','純資産','01','資本金','001','資本金','0001','資本金','361','資本金','しほんきん','2','1','1','0',current_timestamp,current_timestamp);</v>
      </c>
    </row>
    <row r="162" spans="3:21">
      <c r="C162" s="99" t="s">
        <v>276</v>
      </c>
      <c r="D162" s="16" t="s">
        <v>980</v>
      </c>
      <c r="E162" s="16" t="s">
        <v>981</v>
      </c>
      <c r="F162" s="17" t="s">
        <v>674</v>
      </c>
      <c r="G162" s="1" t="s">
        <v>983</v>
      </c>
      <c r="H162" s="1" t="s">
        <v>740</v>
      </c>
      <c r="I162" s="1" t="s">
        <v>985</v>
      </c>
      <c r="J162" s="1" t="s">
        <v>678</v>
      </c>
      <c r="K162" s="1" t="s">
        <v>985</v>
      </c>
      <c r="L162" s="1">
        <v>362</v>
      </c>
      <c r="M162" s="1" t="s">
        <v>985</v>
      </c>
      <c r="N162" s="1" t="s">
        <v>986</v>
      </c>
      <c r="O162" s="1">
        <v>2</v>
      </c>
      <c r="P162" s="1">
        <v>1</v>
      </c>
      <c r="Q162" s="1">
        <v>1</v>
      </c>
      <c r="R162" s="1">
        <v>0</v>
      </c>
      <c r="S162" s="1" t="s">
        <v>280</v>
      </c>
      <c r="T162" s="1" t="s">
        <v>280</v>
      </c>
      <c r="U16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162&amp;"','"&amp;D162&amp;"','"&amp;E162&amp;"','"&amp;F162&amp;"','"&amp;G162&amp;"','"&amp;H162&amp;"','"&amp;I162&amp;"','"&amp;J162&amp;"','"&amp;K162&amp;"','"&amp;L162&amp;"','"&amp;M162&amp;"','"&amp;N162&amp;"','"&amp;O162&amp;"','"&amp;P162&amp;"','"&amp;Q162&amp;"','"&amp;R162&amp;"',"&amp;S162&amp;","&amp;T162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('00001','3','純資産','01','資本金','002','新株申込証拠金','0001','新株申込証拠金','362','新株申込証拠金','しんかぶもうしこみ','2','1','1','0',current_timestamp,current_timestamp);</v>
      </c>
    </row>
    <row r="163" spans="3:21">
      <c r="C163" s="99" t="s">
        <v>276</v>
      </c>
      <c r="D163" s="16" t="s">
        <v>980</v>
      </c>
      <c r="E163" s="16" t="s">
        <v>981</v>
      </c>
      <c r="F163" s="16" t="s">
        <v>674</v>
      </c>
      <c r="G163" s="1" t="s">
        <v>983</v>
      </c>
      <c r="H163" s="1" t="s">
        <v>743</v>
      </c>
      <c r="I163" s="1" t="s">
        <v>987</v>
      </c>
      <c r="J163" s="1" t="s">
        <v>678</v>
      </c>
      <c r="K163" s="1" t="s">
        <v>987</v>
      </c>
      <c r="L163" s="1">
        <v>365</v>
      </c>
      <c r="M163" s="1" t="s">
        <v>987</v>
      </c>
      <c r="N163" s="1" t="s">
        <v>988</v>
      </c>
      <c r="O163" s="1">
        <v>2</v>
      </c>
      <c r="P163" s="1">
        <v>1</v>
      </c>
      <c r="Q163" s="1">
        <v>1</v>
      </c>
      <c r="R163" s="1">
        <v>0</v>
      </c>
      <c r="S163" s="1" t="s">
        <v>280</v>
      </c>
      <c r="T163" s="1" t="s">
        <v>280</v>
      </c>
      <c r="U16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163&amp;"','"&amp;D163&amp;"','"&amp;E163&amp;"','"&amp;F163&amp;"','"&amp;G163&amp;"','"&amp;H163&amp;"','"&amp;I163&amp;"','"&amp;J163&amp;"','"&amp;K163&amp;"','"&amp;L163&amp;"','"&amp;M163&amp;"','"&amp;N163&amp;"','"&amp;O163&amp;"','"&amp;P163&amp;"','"&amp;Q163&amp;"','"&amp;R163&amp;"',"&amp;S163&amp;","&amp;T163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('00001','3','純資産','01','資本金','003','元入金','0001','元入金','365','元入金','もといれきん','2','1','1','0',current_timestamp,current_timestamp);</v>
      </c>
    </row>
    <row r="164" spans="3:21">
      <c r="C164" s="99" t="s">
        <v>276</v>
      </c>
      <c r="D164" s="16" t="s">
        <v>980</v>
      </c>
      <c r="E164" s="16" t="s">
        <v>981</v>
      </c>
      <c r="F164" s="16" t="s">
        <v>674</v>
      </c>
      <c r="G164" s="1" t="s">
        <v>983</v>
      </c>
      <c r="H164" s="1" t="s">
        <v>758</v>
      </c>
      <c r="I164" s="1" t="s">
        <v>989</v>
      </c>
      <c r="J164" s="1" t="s">
        <v>678</v>
      </c>
      <c r="K164" s="1" t="s">
        <v>990</v>
      </c>
      <c r="L164" s="1">
        <v>363</v>
      </c>
      <c r="M164" s="1" t="s">
        <v>990</v>
      </c>
      <c r="N164" s="1" t="s">
        <v>991</v>
      </c>
      <c r="O164" s="1">
        <v>2</v>
      </c>
      <c r="P164" s="1">
        <v>1</v>
      </c>
      <c r="Q164" s="1">
        <v>1</v>
      </c>
      <c r="R164" s="1">
        <v>0</v>
      </c>
      <c r="S164" s="1" t="s">
        <v>280</v>
      </c>
      <c r="T164" s="1" t="s">
        <v>280</v>
      </c>
      <c r="U16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164&amp;"','"&amp;D164&amp;"','"&amp;E164&amp;"','"&amp;F164&amp;"','"&amp;G164&amp;"','"&amp;H164&amp;"','"&amp;I164&amp;"','"&amp;J164&amp;"','"&amp;K164&amp;"','"&amp;L164&amp;"','"&amp;M164&amp;"','"&amp;N164&amp;"','"&amp;O164&amp;"','"&amp;P164&amp;"','"&amp;Q164&amp;"','"&amp;R164&amp;"',"&amp;S164&amp;","&amp;T164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('00001','3','純資産','01','資本金','004','資本剰余金','0001','資本準備金','363','資本準備金','しほんじゅんびきん','2','1','1','0',current_timestamp,current_timestamp);</v>
      </c>
    </row>
    <row r="165" spans="3:21">
      <c r="C165" s="99" t="s">
        <v>276</v>
      </c>
      <c r="D165" s="16" t="s">
        <v>980</v>
      </c>
      <c r="E165" s="16" t="s">
        <v>981</v>
      </c>
      <c r="F165" s="17" t="s">
        <v>674</v>
      </c>
      <c r="G165" s="1" t="s">
        <v>983</v>
      </c>
      <c r="H165" s="1" t="s">
        <v>758</v>
      </c>
      <c r="I165" s="1" t="s">
        <v>989</v>
      </c>
      <c r="J165" s="1" t="s">
        <v>747</v>
      </c>
      <c r="K165" s="1" t="s">
        <v>992</v>
      </c>
      <c r="L165" s="1">
        <v>364</v>
      </c>
      <c r="M165" s="1" t="s">
        <v>992</v>
      </c>
      <c r="N165" s="1" t="s">
        <v>993</v>
      </c>
      <c r="O165" s="1">
        <v>2</v>
      </c>
      <c r="P165" s="1">
        <v>1</v>
      </c>
      <c r="Q165" s="1">
        <v>1</v>
      </c>
      <c r="R165" s="1">
        <v>0</v>
      </c>
      <c r="S165" s="1" t="s">
        <v>280</v>
      </c>
      <c r="T165" s="1" t="s">
        <v>280</v>
      </c>
      <c r="U16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165&amp;"','"&amp;D165&amp;"','"&amp;E165&amp;"','"&amp;F165&amp;"','"&amp;G165&amp;"','"&amp;H165&amp;"','"&amp;I165&amp;"','"&amp;J165&amp;"','"&amp;K165&amp;"','"&amp;L165&amp;"','"&amp;M165&amp;"','"&amp;N165&amp;"','"&amp;O165&amp;"','"&amp;P165&amp;"','"&amp;Q165&amp;"','"&amp;R165&amp;"',"&amp;S165&amp;","&amp;T165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('00001','3','純資産','01','資本金','004','資本剰余金','0002','他法定準備金','364','他法定準備金','たほうていじゅんびきん','2','1','1','0',current_timestamp,current_timestamp);</v>
      </c>
    </row>
    <row r="166" spans="3:21">
      <c r="C166" s="99" t="s">
        <v>276</v>
      </c>
      <c r="D166" s="16" t="s">
        <v>980</v>
      </c>
      <c r="E166" s="16" t="s">
        <v>981</v>
      </c>
      <c r="F166" s="16" t="s">
        <v>674</v>
      </c>
      <c r="G166" s="1" t="s">
        <v>983</v>
      </c>
      <c r="H166" s="1" t="s">
        <v>770</v>
      </c>
      <c r="I166" s="1" t="s">
        <v>994</v>
      </c>
      <c r="J166" s="1" t="s">
        <v>678</v>
      </c>
      <c r="K166" s="1" t="s">
        <v>995</v>
      </c>
      <c r="L166" s="1">
        <v>366</v>
      </c>
      <c r="M166" s="1" t="s">
        <v>995</v>
      </c>
      <c r="N166" s="1" t="s">
        <v>996</v>
      </c>
      <c r="O166" s="1">
        <v>2</v>
      </c>
      <c r="P166" s="1">
        <v>1</v>
      </c>
      <c r="Q166" s="1">
        <v>1</v>
      </c>
      <c r="R166" s="1">
        <v>0</v>
      </c>
      <c r="S166" s="1" t="s">
        <v>280</v>
      </c>
      <c r="T166" s="1" t="s">
        <v>280</v>
      </c>
      <c r="U16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166&amp;"','"&amp;D166&amp;"','"&amp;E166&amp;"','"&amp;F166&amp;"','"&amp;G166&amp;"','"&amp;H166&amp;"','"&amp;I166&amp;"','"&amp;J166&amp;"','"&amp;K166&amp;"','"&amp;L166&amp;"','"&amp;M166&amp;"','"&amp;N166&amp;"','"&amp;O166&amp;"','"&amp;P166&amp;"','"&amp;Q166&amp;"','"&amp;R166&amp;"',"&amp;S166&amp;","&amp;T166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('00001','3','純資産','01','資本金','005','利益剰余金','0001','利益準備金','366','利益準備金','りえきじゅんびきん','2','1','1','0',current_timestamp,current_timestamp);</v>
      </c>
    </row>
    <row r="167" spans="3:21">
      <c r="C167" s="99" t="s">
        <v>276</v>
      </c>
      <c r="D167" s="16" t="s">
        <v>980</v>
      </c>
      <c r="E167" s="16" t="s">
        <v>981</v>
      </c>
      <c r="F167" s="17" t="s">
        <v>674</v>
      </c>
      <c r="G167" s="1" t="s">
        <v>983</v>
      </c>
      <c r="H167" s="1" t="s">
        <v>770</v>
      </c>
      <c r="I167" s="1" t="s">
        <v>994</v>
      </c>
      <c r="J167" s="1" t="s">
        <v>747</v>
      </c>
      <c r="K167" s="1" t="s">
        <v>997</v>
      </c>
      <c r="L167" s="1">
        <v>367</v>
      </c>
      <c r="M167" s="1" t="s">
        <v>997</v>
      </c>
      <c r="N167" s="1" t="s">
        <v>998</v>
      </c>
      <c r="O167" s="1">
        <v>2</v>
      </c>
      <c r="P167" s="1">
        <v>1</v>
      </c>
      <c r="Q167" s="1">
        <v>1</v>
      </c>
      <c r="R167" s="1">
        <v>0</v>
      </c>
      <c r="S167" s="1" t="s">
        <v>280</v>
      </c>
      <c r="T167" s="1" t="s">
        <v>280</v>
      </c>
      <c r="U16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167&amp;"','"&amp;D167&amp;"','"&amp;E167&amp;"','"&amp;F167&amp;"','"&amp;G167&amp;"','"&amp;H167&amp;"','"&amp;I167&amp;"','"&amp;J167&amp;"','"&amp;K167&amp;"','"&amp;L167&amp;"','"&amp;M167&amp;"','"&amp;N167&amp;"','"&amp;O167&amp;"','"&amp;P167&amp;"','"&amp;Q167&amp;"','"&amp;R167&amp;"',"&amp;S167&amp;","&amp;T167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('00001','3','純資産','01','資本金','005','利益剰余金','0002','別途積立金','367','別途積立金','べっとつみたてきん','2','1','1','0',current_timestamp,current_timestamp);</v>
      </c>
    </row>
    <row r="168" spans="3:21">
      <c r="C168" s="99" t="s">
        <v>276</v>
      </c>
      <c r="D168" s="16" t="s">
        <v>980</v>
      </c>
      <c r="E168" s="16" t="s">
        <v>981</v>
      </c>
      <c r="F168" s="17" t="s">
        <v>674</v>
      </c>
      <c r="G168" s="1" t="s">
        <v>983</v>
      </c>
      <c r="H168" s="1" t="s">
        <v>770</v>
      </c>
      <c r="I168" s="1" t="s">
        <v>994</v>
      </c>
      <c r="J168" s="1" t="s">
        <v>685</v>
      </c>
      <c r="K168" s="1" t="s">
        <v>999</v>
      </c>
      <c r="L168" s="1">
        <v>368</v>
      </c>
      <c r="M168" s="1" t="s">
        <v>999</v>
      </c>
      <c r="N168" s="1" t="s">
        <v>1000</v>
      </c>
      <c r="O168" s="1">
        <v>2</v>
      </c>
      <c r="P168" s="1">
        <v>1</v>
      </c>
      <c r="Q168" s="1">
        <v>1</v>
      </c>
      <c r="R168" s="1">
        <v>0</v>
      </c>
      <c r="S168" s="1" t="s">
        <v>280</v>
      </c>
      <c r="T168" s="1" t="s">
        <v>280</v>
      </c>
      <c r="U16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168&amp;"','"&amp;D168&amp;"','"&amp;E168&amp;"','"&amp;F168&amp;"','"&amp;G168&amp;"','"&amp;H168&amp;"','"&amp;I168&amp;"','"&amp;J168&amp;"','"&amp;K168&amp;"','"&amp;L168&amp;"','"&amp;M168&amp;"','"&amp;N168&amp;"','"&amp;O168&amp;"','"&amp;P168&amp;"','"&amp;Q168&amp;"','"&amp;R168&amp;"',"&amp;S168&amp;","&amp;T168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('00001','3','純資産','01','資本金','005','利益剰余金','0003','退職積立金','368','退職積立金','たいしょくつみたてきん','2','1','1','0',current_timestamp,current_timestamp);</v>
      </c>
    </row>
    <row r="169" spans="3:21">
      <c r="C169" s="99" t="s">
        <v>276</v>
      </c>
      <c r="D169" s="16" t="s">
        <v>980</v>
      </c>
      <c r="E169" s="16" t="s">
        <v>981</v>
      </c>
      <c r="F169" s="17" t="s">
        <v>674</v>
      </c>
      <c r="G169" s="1" t="s">
        <v>983</v>
      </c>
      <c r="H169" s="1" t="s">
        <v>770</v>
      </c>
      <c r="I169" s="1" t="s">
        <v>994</v>
      </c>
      <c r="J169" s="1" t="s">
        <v>698</v>
      </c>
      <c r="K169" s="1" t="s">
        <v>1001</v>
      </c>
      <c r="L169" s="1">
        <v>369</v>
      </c>
      <c r="M169" s="1" t="s">
        <v>1002</v>
      </c>
      <c r="N169" s="1" t="s">
        <v>1003</v>
      </c>
      <c r="O169" s="1">
        <v>2</v>
      </c>
      <c r="P169" s="1">
        <v>1</v>
      </c>
      <c r="Q169" s="1">
        <v>1</v>
      </c>
      <c r="R169" s="1">
        <v>0</v>
      </c>
      <c r="S169" s="1" t="s">
        <v>280</v>
      </c>
      <c r="T169" s="1" t="s">
        <v>280</v>
      </c>
      <c r="U16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169&amp;"','"&amp;D169&amp;"','"&amp;E169&amp;"','"&amp;F169&amp;"','"&amp;G169&amp;"','"&amp;H169&amp;"','"&amp;I169&amp;"','"&amp;J169&amp;"','"&amp;K169&amp;"','"&amp;L169&amp;"','"&amp;M169&amp;"','"&amp;N169&amp;"','"&amp;O169&amp;"','"&amp;P169&amp;"','"&amp;Q169&amp;"','"&amp;R169&amp;"',"&amp;S169&amp;","&amp;T169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('00001','3','純資産','01','資本金','005','利益剰余金','0004','他利益剰余金','369','他利益剰余金１','たりえきじょうよきん','2','1','1','0',current_timestamp,current_timestamp);</v>
      </c>
    </row>
    <row r="170" spans="3:21">
      <c r="C170" s="99" t="s">
        <v>276</v>
      </c>
      <c r="D170" s="16" t="s">
        <v>980</v>
      </c>
      <c r="E170" s="16" t="s">
        <v>981</v>
      </c>
      <c r="F170" s="16" t="s">
        <v>674</v>
      </c>
      <c r="G170" s="1" t="s">
        <v>983</v>
      </c>
      <c r="H170" s="1" t="s">
        <v>770</v>
      </c>
      <c r="I170" s="1" t="s">
        <v>994</v>
      </c>
      <c r="J170" s="1" t="s">
        <v>698</v>
      </c>
      <c r="K170" s="1" t="s">
        <v>1001</v>
      </c>
      <c r="L170" s="1">
        <v>370</v>
      </c>
      <c r="M170" s="1" t="s">
        <v>1004</v>
      </c>
      <c r="N170" s="1" t="s">
        <v>1003</v>
      </c>
      <c r="O170" s="1">
        <v>2</v>
      </c>
      <c r="P170" s="1">
        <v>1</v>
      </c>
      <c r="Q170" s="1">
        <v>1</v>
      </c>
      <c r="R170" s="1">
        <v>0</v>
      </c>
      <c r="S170" s="1" t="s">
        <v>280</v>
      </c>
      <c r="T170" s="1" t="s">
        <v>280</v>
      </c>
      <c r="U17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170&amp;"','"&amp;D170&amp;"','"&amp;E170&amp;"','"&amp;F170&amp;"','"&amp;G170&amp;"','"&amp;H170&amp;"','"&amp;I170&amp;"','"&amp;J170&amp;"','"&amp;K170&amp;"','"&amp;L170&amp;"','"&amp;M170&amp;"','"&amp;N170&amp;"','"&amp;O170&amp;"','"&amp;P170&amp;"','"&amp;Q170&amp;"','"&amp;R170&amp;"',"&amp;S170&amp;","&amp;T170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('00001','3','純資産','01','資本金','005','利益剰余金','0004','他利益剰余金','370','他利益剰余金２','たりえきじょうよきん','2','1','1','0',current_timestamp,current_timestamp);</v>
      </c>
    </row>
    <row r="171" spans="3:21">
      <c r="C171" s="99" t="s">
        <v>276</v>
      </c>
      <c r="D171" s="16" t="s">
        <v>980</v>
      </c>
      <c r="E171" s="16" t="s">
        <v>981</v>
      </c>
      <c r="F171" s="16" t="s">
        <v>674</v>
      </c>
      <c r="G171" s="1" t="s">
        <v>983</v>
      </c>
      <c r="H171" s="1" t="s">
        <v>770</v>
      </c>
      <c r="I171" s="1" t="s">
        <v>994</v>
      </c>
      <c r="J171" s="1" t="s">
        <v>698</v>
      </c>
      <c r="K171" s="1" t="s">
        <v>1001</v>
      </c>
      <c r="L171" s="1">
        <v>371</v>
      </c>
      <c r="M171" s="1" t="s">
        <v>1005</v>
      </c>
      <c r="N171" s="1" t="s">
        <v>1003</v>
      </c>
      <c r="O171" s="1">
        <v>2</v>
      </c>
      <c r="P171" s="1">
        <v>1</v>
      </c>
      <c r="Q171" s="1">
        <v>1</v>
      </c>
      <c r="R171" s="1">
        <v>0</v>
      </c>
      <c r="S171" s="1" t="s">
        <v>280</v>
      </c>
      <c r="T171" s="1" t="s">
        <v>280</v>
      </c>
      <c r="U17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171&amp;"','"&amp;D171&amp;"','"&amp;E171&amp;"','"&amp;F171&amp;"','"&amp;G171&amp;"','"&amp;H171&amp;"','"&amp;I171&amp;"','"&amp;J171&amp;"','"&amp;K171&amp;"','"&amp;L171&amp;"','"&amp;M171&amp;"','"&amp;N171&amp;"','"&amp;O171&amp;"','"&amp;P171&amp;"','"&amp;Q171&amp;"','"&amp;R171&amp;"',"&amp;S171&amp;","&amp;T171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('00001','3','純資産','01','資本金','005','利益剰余金','0004','他利益剰余金','371','他利益剰余金３','たりえきじょうよきん','2','1','1','0',current_timestamp,current_timestamp);</v>
      </c>
    </row>
    <row r="172" spans="3:21">
      <c r="C172" s="99" t="s">
        <v>276</v>
      </c>
      <c r="D172" s="16" t="s">
        <v>980</v>
      </c>
      <c r="E172" s="16" t="s">
        <v>981</v>
      </c>
      <c r="F172" s="16" t="s">
        <v>674</v>
      </c>
      <c r="G172" s="1" t="s">
        <v>983</v>
      </c>
      <c r="H172" s="1" t="s">
        <v>770</v>
      </c>
      <c r="I172" s="1" t="s">
        <v>994</v>
      </c>
      <c r="J172" s="1" t="s">
        <v>711</v>
      </c>
      <c r="K172" s="1" t="s">
        <v>1006</v>
      </c>
      <c r="L172" s="1">
        <v>372</v>
      </c>
      <c r="M172" s="1" t="s">
        <v>1006</v>
      </c>
      <c r="N172" s="1" t="s">
        <v>1007</v>
      </c>
      <c r="O172" s="1">
        <v>2</v>
      </c>
      <c r="P172" s="1">
        <v>1</v>
      </c>
      <c r="Q172" s="1">
        <v>1</v>
      </c>
      <c r="R172" s="1">
        <v>0</v>
      </c>
      <c r="S172" s="1" t="s">
        <v>280</v>
      </c>
      <c r="T172" s="1" t="s">
        <v>280</v>
      </c>
      <c r="U17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172&amp;"','"&amp;D172&amp;"','"&amp;E172&amp;"','"&amp;F172&amp;"','"&amp;G172&amp;"','"&amp;H172&amp;"','"&amp;I172&amp;"','"&amp;J172&amp;"','"&amp;K172&amp;"','"&amp;L172&amp;"','"&amp;M172&amp;"','"&amp;N172&amp;"','"&amp;O172&amp;"','"&amp;P172&amp;"','"&amp;Q172&amp;"','"&amp;R172&amp;"',"&amp;S172&amp;","&amp;T172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('00001','3','純資産','01','資本金','005','利益剰余金','0005','繰越利益剰余金','372','繰越利益剰余金','くりこしりえきじょうよきん','2','1','1','0',current_timestamp,current_timestamp);</v>
      </c>
    </row>
    <row r="173" spans="3:21">
      <c r="C173" s="99" t="s">
        <v>276</v>
      </c>
      <c r="D173" s="16" t="s">
        <v>980</v>
      </c>
      <c r="E173" s="16" t="s">
        <v>981</v>
      </c>
      <c r="F173" s="16" t="s">
        <v>674</v>
      </c>
      <c r="G173" s="1" t="s">
        <v>983</v>
      </c>
      <c r="H173" s="1" t="s">
        <v>809</v>
      </c>
      <c r="I173" s="1" t="s">
        <v>1008</v>
      </c>
      <c r="J173" s="1" t="s">
        <v>678</v>
      </c>
      <c r="K173" s="1" t="s">
        <v>1008</v>
      </c>
      <c r="L173" s="1">
        <v>381</v>
      </c>
      <c r="M173" s="1" t="s">
        <v>1008</v>
      </c>
      <c r="N173" s="1" t="s">
        <v>1009</v>
      </c>
      <c r="O173" s="1">
        <v>2</v>
      </c>
      <c r="P173" s="1">
        <v>1</v>
      </c>
      <c r="Q173" s="1">
        <v>1</v>
      </c>
      <c r="R173" s="1">
        <v>0</v>
      </c>
      <c r="S173" s="1" t="s">
        <v>280</v>
      </c>
      <c r="T173" s="1" t="s">
        <v>280</v>
      </c>
      <c r="U17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173&amp;"','"&amp;D173&amp;"','"&amp;E173&amp;"','"&amp;F173&amp;"','"&amp;G173&amp;"','"&amp;H173&amp;"','"&amp;I173&amp;"','"&amp;J173&amp;"','"&amp;K173&amp;"','"&amp;L173&amp;"','"&amp;M173&amp;"','"&amp;N173&amp;"','"&amp;O173&amp;"','"&amp;P173&amp;"','"&amp;Q173&amp;"','"&amp;R173&amp;"',"&amp;S173&amp;","&amp;T173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('00001','3','純資産','01','資本金','006','自己株式','0001','自己株式','381','自己株式','じこかぶしき','2','1','1','0',current_timestamp,current_timestamp);</v>
      </c>
    </row>
    <row r="174" spans="3:21">
      <c r="C174" s="99" t="s">
        <v>276</v>
      </c>
      <c r="D174" s="16" t="s">
        <v>980</v>
      </c>
      <c r="E174" s="16" t="s">
        <v>981</v>
      </c>
      <c r="F174" s="16" t="s">
        <v>674</v>
      </c>
      <c r="G174" s="1" t="s">
        <v>983</v>
      </c>
      <c r="H174" s="1" t="s">
        <v>809</v>
      </c>
      <c r="I174" s="1" t="s">
        <v>1008</v>
      </c>
      <c r="J174" s="1" t="s">
        <v>747</v>
      </c>
      <c r="K174" s="1" t="s">
        <v>1010</v>
      </c>
      <c r="L174" s="1">
        <v>382</v>
      </c>
      <c r="M174" s="1" t="s">
        <v>1010</v>
      </c>
      <c r="N174" s="1" t="s">
        <v>1011</v>
      </c>
      <c r="O174" s="1">
        <v>2</v>
      </c>
      <c r="P174" s="1">
        <v>1</v>
      </c>
      <c r="Q174" s="1">
        <v>1</v>
      </c>
      <c r="R174" s="1">
        <v>0</v>
      </c>
      <c r="S174" s="1" t="s">
        <v>280</v>
      </c>
      <c r="T174" s="1" t="s">
        <v>280</v>
      </c>
      <c r="U17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174&amp;"','"&amp;D174&amp;"','"&amp;E174&amp;"','"&amp;F174&amp;"','"&amp;G174&amp;"','"&amp;H174&amp;"','"&amp;I174&amp;"','"&amp;J174&amp;"','"&amp;K174&amp;"','"&amp;L174&amp;"','"&amp;M174&amp;"','"&amp;N174&amp;"','"&amp;O174&amp;"','"&amp;P174&amp;"','"&amp;Q174&amp;"','"&amp;R174&amp;"',"&amp;S174&amp;","&amp;T174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('00001','3','純資産','01','資本金','006','自己株式','0002','自己株式申込証拠金','382','自己株式申込証拠金','じこかぶしきもうしこみしょうこきん','2','1','1','0',current_timestamp,current_timestamp);</v>
      </c>
    </row>
    <row r="175" spans="3:21">
      <c r="C175" s="99" t="s">
        <v>276</v>
      </c>
      <c r="D175" s="16" t="s">
        <v>980</v>
      </c>
      <c r="E175" s="21" t="s">
        <v>981</v>
      </c>
      <c r="F175" s="23" t="s">
        <v>674</v>
      </c>
      <c r="G175" s="1" t="s">
        <v>983</v>
      </c>
      <c r="H175" s="1" t="s">
        <v>809</v>
      </c>
      <c r="I175" s="1" t="s">
        <v>1008</v>
      </c>
      <c r="J175" s="1" t="s">
        <v>685</v>
      </c>
      <c r="K175" s="1" t="s">
        <v>1012</v>
      </c>
      <c r="L175" s="1">
        <v>383</v>
      </c>
      <c r="M175" s="1" t="s">
        <v>1012</v>
      </c>
      <c r="N175" s="1" t="s">
        <v>1013</v>
      </c>
      <c r="O175" s="1">
        <v>2</v>
      </c>
      <c r="P175" s="1">
        <v>1</v>
      </c>
      <c r="Q175" s="1">
        <v>1</v>
      </c>
      <c r="R175" s="1">
        <v>0</v>
      </c>
      <c r="S175" s="1" t="s">
        <v>280</v>
      </c>
      <c r="T175" s="1" t="s">
        <v>280</v>
      </c>
      <c r="U17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175&amp;"','"&amp;D175&amp;"','"&amp;E175&amp;"','"&amp;F175&amp;"','"&amp;G175&amp;"','"&amp;H175&amp;"','"&amp;I175&amp;"','"&amp;J175&amp;"','"&amp;K175&amp;"','"&amp;L175&amp;"','"&amp;M175&amp;"','"&amp;N175&amp;"','"&amp;O175&amp;"','"&amp;P175&amp;"','"&amp;Q175&amp;"','"&amp;R175&amp;"',"&amp;S175&amp;","&amp;T175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('00001','3','純資産','01','資本金','006','自己株式','0003','評価差益','383','評価差益','ひょうかさえき','2','1','1','0',current_timestamp,current_timestamp);</v>
      </c>
    </row>
    <row r="176" spans="3:21">
      <c r="C176" s="99" t="s">
        <v>276</v>
      </c>
      <c r="D176" s="16" t="s">
        <v>980</v>
      </c>
      <c r="E176" s="16" t="s">
        <v>981</v>
      </c>
      <c r="F176" s="16" t="s">
        <v>674</v>
      </c>
      <c r="G176" s="1" t="s">
        <v>983</v>
      </c>
      <c r="H176" s="1" t="s">
        <v>809</v>
      </c>
      <c r="I176" s="1" t="s">
        <v>1008</v>
      </c>
      <c r="J176" s="1" t="s">
        <v>698</v>
      </c>
      <c r="K176" s="1" t="s">
        <v>1014</v>
      </c>
      <c r="L176" s="1">
        <v>384</v>
      </c>
      <c r="M176" s="1" t="s">
        <v>1014</v>
      </c>
      <c r="N176" s="1" t="s">
        <v>1015</v>
      </c>
      <c r="O176" s="1">
        <v>2</v>
      </c>
      <c r="P176" s="1">
        <v>1</v>
      </c>
      <c r="Q176" s="1">
        <v>1</v>
      </c>
      <c r="R176" s="1">
        <v>0</v>
      </c>
      <c r="S176" s="1" t="s">
        <v>280</v>
      </c>
      <c r="T176" s="1" t="s">
        <v>280</v>
      </c>
      <c r="U17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176&amp;"','"&amp;D176&amp;"','"&amp;E176&amp;"','"&amp;F176&amp;"','"&amp;G176&amp;"','"&amp;H176&amp;"','"&amp;I176&amp;"','"&amp;J176&amp;"','"&amp;K176&amp;"','"&amp;L176&amp;"','"&amp;M176&amp;"','"&amp;N176&amp;"','"&amp;O176&amp;"','"&amp;P176&amp;"','"&amp;Q176&amp;"','"&amp;R176&amp;"',"&amp;S176&amp;","&amp;T176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('00001','3','純資産','01','資本金','006','自己株式','0004','繰延ヘッジ損益','384','繰延ヘッジ損益','くりのべへっじそんえき','2','1','1','0',current_timestamp,current_timestamp);</v>
      </c>
    </row>
    <row r="177" spans="3:21">
      <c r="C177" s="99" t="s">
        <v>276</v>
      </c>
      <c r="D177" s="16" t="s">
        <v>980</v>
      </c>
      <c r="E177" s="16" t="s">
        <v>981</v>
      </c>
      <c r="F177" s="16" t="s">
        <v>674</v>
      </c>
      <c r="G177" s="1" t="s">
        <v>983</v>
      </c>
      <c r="H177" s="1" t="s">
        <v>809</v>
      </c>
      <c r="I177" s="1" t="s">
        <v>1008</v>
      </c>
      <c r="J177" s="1" t="s">
        <v>711</v>
      </c>
      <c r="K177" s="1" t="s">
        <v>1016</v>
      </c>
      <c r="L177" s="1">
        <v>385</v>
      </c>
      <c r="M177" s="1" t="s">
        <v>1016</v>
      </c>
      <c r="N177" s="1" t="s">
        <v>1017</v>
      </c>
      <c r="O177" s="1">
        <v>2</v>
      </c>
      <c r="P177" s="1">
        <v>1</v>
      </c>
      <c r="Q177" s="1">
        <v>1</v>
      </c>
      <c r="R177" s="1">
        <v>0</v>
      </c>
      <c r="S177" s="1" t="s">
        <v>280</v>
      </c>
      <c r="T177" s="1" t="s">
        <v>280</v>
      </c>
      <c r="U17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177&amp;"','"&amp;D177&amp;"','"&amp;E177&amp;"','"&amp;F177&amp;"','"&amp;G177&amp;"','"&amp;H177&amp;"','"&amp;I177&amp;"','"&amp;J177&amp;"','"&amp;K177&amp;"','"&amp;L177&amp;"','"&amp;M177&amp;"','"&amp;N177&amp;"','"&amp;O177&amp;"','"&amp;P177&amp;"','"&amp;Q177&amp;"','"&amp;R177&amp;"',"&amp;S177&amp;","&amp;T177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('00001','3','純資産','01','資本金','006','自己株式','0005','土地再評価差額','385','土地再評価差額','とちさいひょうかさがく','2','1','1','0',current_timestamp,current_timestamp);</v>
      </c>
    </row>
    <row r="178" spans="3:21">
      <c r="C178" s="99" t="s">
        <v>276</v>
      </c>
      <c r="D178" s="16" t="s">
        <v>1018</v>
      </c>
      <c r="E178" s="16" t="s">
        <v>1019</v>
      </c>
      <c r="F178" s="16" t="s">
        <v>674</v>
      </c>
      <c r="G178" s="1" t="s">
        <v>1019</v>
      </c>
      <c r="H178" s="1" t="s">
        <v>676</v>
      </c>
      <c r="I178" s="1" t="s">
        <v>1020</v>
      </c>
      <c r="J178" s="1" t="s">
        <v>678</v>
      </c>
      <c r="K178" s="1" t="s">
        <v>1020</v>
      </c>
      <c r="L178" s="1">
        <v>401</v>
      </c>
      <c r="M178" s="1" t="s">
        <v>1021</v>
      </c>
      <c r="N178" s="1" t="s">
        <v>1022</v>
      </c>
      <c r="O178" s="1">
        <v>2</v>
      </c>
      <c r="P178" s="1">
        <v>1</v>
      </c>
      <c r="Q178" s="1">
        <v>1</v>
      </c>
      <c r="R178" s="1">
        <v>0</v>
      </c>
      <c r="S178" s="1" t="s">
        <v>280</v>
      </c>
      <c r="T178" s="1" t="s">
        <v>280</v>
      </c>
      <c r="U17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178&amp;"','"&amp;D178&amp;"','"&amp;E178&amp;"','"&amp;F178&amp;"','"&amp;G178&amp;"','"&amp;H178&amp;"','"&amp;I178&amp;"','"&amp;J178&amp;"','"&amp;K178&amp;"','"&amp;L178&amp;"','"&amp;M178&amp;"','"&amp;N178&amp;"','"&amp;O178&amp;"','"&amp;P178&amp;"','"&amp;Q178&amp;"','"&amp;R178&amp;"',"&amp;S178&amp;","&amp;T178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('00001','4','収益','01','収益','001','売上高','0001','売上高','401','売上高１','うりあげだか','2','1','1','0',current_timestamp,current_timestamp);</v>
      </c>
    </row>
    <row r="179" spans="3:21">
      <c r="C179" s="99" t="s">
        <v>276</v>
      </c>
      <c r="D179" s="16" t="s">
        <v>1018</v>
      </c>
      <c r="E179" s="16" t="s">
        <v>1019</v>
      </c>
      <c r="F179" s="16" t="s">
        <v>674</v>
      </c>
      <c r="G179" s="1" t="s">
        <v>1019</v>
      </c>
      <c r="H179" s="1" t="s">
        <v>676</v>
      </c>
      <c r="I179" s="1" t="s">
        <v>1020</v>
      </c>
      <c r="J179" s="1" t="s">
        <v>678</v>
      </c>
      <c r="K179" s="1" t="s">
        <v>1020</v>
      </c>
      <c r="L179" s="1">
        <v>402</v>
      </c>
      <c r="M179" s="1" t="s">
        <v>1023</v>
      </c>
      <c r="N179" s="1" t="s">
        <v>1022</v>
      </c>
      <c r="O179" s="1">
        <v>2</v>
      </c>
      <c r="P179" s="1">
        <v>1</v>
      </c>
      <c r="Q179" s="1">
        <v>1</v>
      </c>
      <c r="R179" s="1">
        <v>0</v>
      </c>
      <c r="S179" s="1" t="s">
        <v>280</v>
      </c>
      <c r="T179" s="1" t="s">
        <v>280</v>
      </c>
      <c r="U17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179&amp;"','"&amp;D179&amp;"','"&amp;E179&amp;"','"&amp;F179&amp;"','"&amp;G179&amp;"','"&amp;H179&amp;"','"&amp;I179&amp;"','"&amp;J179&amp;"','"&amp;K179&amp;"','"&amp;L179&amp;"','"&amp;M179&amp;"','"&amp;N179&amp;"','"&amp;O179&amp;"','"&amp;P179&amp;"','"&amp;Q179&amp;"','"&amp;R179&amp;"',"&amp;S179&amp;","&amp;T179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('00001','4','収益','01','収益','001','売上高','0001','売上高','402','売上高２','うりあげだか','2','1','1','0',current_timestamp,current_timestamp);</v>
      </c>
    </row>
    <row r="180" spans="3:21">
      <c r="C180" s="99" t="s">
        <v>276</v>
      </c>
      <c r="D180" s="16" t="s">
        <v>1018</v>
      </c>
      <c r="E180" s="16" t="s">
        <v>1019</v>
      </c>
      <c r="F180" s="16" t="s">
        <v>674</v>
      </c>
      <c r="G180" s="1" t="s">
        <v>1019</v>
      </c>
      <c r="H180" s="1" t="s">
        <v>676</v>
      </c>
      <c r="I180" s="1" t="s">
        <v>1020</v>
      </c>
      <c r="J180" s="1" t="s">
        <v>678</v>
      </c>
      <c r="K180" s="1" t="s">
        <v>1020</v>
      </c>
      <c r="L180" s="1">
        <v>403</v>
      </c>
      <c r="M180" s="1" t="s">
        <v>1024</v>
      </c>
      <c r="N180" s="1" t="s">
        <v>1022</v>
      </c>
      <c r="O180" s="1">
        <v>2</v>
      </c>
      <c r="P180" s="1">
        <v>1</v>
      </c>
      <c r="Q180" s="1">
        <v>1</v>
      </c>
      <c r="R180" s="1">
        <v>0</v>
      </c>
      <c r="S180" s="1" t="s">
        <v>280</v>
      </c>
      <c r="T180" s="1" t="s">
        <v>280</v>
      </c>
      <c r="U18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180&amp;"','"&amp;D180&amp;"','"&amp;E180&amp;"','"&amp;F180&amp;"','"&amp;G180&amp;"','"&amp;H180&amp;"','"&amp;I180&amp;"','"&amp;J180&amp;"','"&amp;K180&amp;"','"&amp;L180&amp;"','"&amp;M180&amp;"','"&amp;N180&amp;"','"&amp;O180&amp;"','"&amp;P180&amp;"','"&amp;Q180&amp;"','"&amp;R180&amp;"',"&amp;S180&amp;","&amp;T180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('00001','4','収益','01','収益','001','売上高','0001','売上高','403','売上高３','うりあげだか','2','1','1','0',current_timestamp,current_timestamp);</v>
      </c>
    </row>
    <row r="181" spans="3:21">
      <c r="C181" s="99" t="s">
        <v>276</v>
      </c>
      <c r="D181" s="16" t="s">
        <v>1018</v>
      </c>
      <c r="E181" s="16" t="s">
        <v>1019</v>
      </c>
      <c r="F181" s="16" t="s">
        <v>674</v>
      </c>
      <c r="G181" s="1" t="s">
        <v>1019</v>
      </c>
      <c r="H181" s="1" t="s">
        <v>676</v>
      </c>
      <c r="I181" s="1" t="s">
        <v>1020</v>
      </c>
      <c r="J181" s="1" t="s">
        <v>678</v>
      </c>
      <c r="K181" s="1" t="s">
        <v>1020</v>
      </c>
      <c r="L181" s="1">
        <v>404</v>
      </c>
      <c r="M181" s="1" t="s">
        <v>1025</v>
      </c>
      <c r="N181" s="1" t="s">
        <v>1022</v>
      </c>
      <c r="O181" s="1">
        <v>2</v>
      </c>
      <c r="P181" s="1">
        <v>1</v>
      </c>
      <c r="Q181" s="1">
        <v>1</v>
      </c>
      <c r="R181" s="1">
        <v>0</v>
      </c>
      <c r="S181" s="1" t="s">
        <v>280</v>
      </c>
      <c r="T181" s="1" t="s">
        <v>280</v>
      </c>
      <c r="U18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181&amp;"','"&amp;D181&amp;"','"&amp;E181&amp;"','"&amp;F181&amp;"','"&amp;G181&amp;"','"&amp;H181&amp;"','"&amp;I181&amp;"','"&amp;J181&amp;"','"&amp;K181&amp;"','"&amp;L181&amp;"','"&amp;M181&amp;"','"&amp;N181&amp;"','"&amp;O181&amp;"','"&amp;P181&amp;"','"&amp;Q181&amp;"','"&amp;R181&amp;"',"&amp;S181&amp;","&amp;T181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('00001','4','収益','01','収益','001','売上高','0001','売上高','404','売上高４','うりあげだか','2','1','1','0',current_timestamp,current_timestamp);</v>
      </c>
    </row>
    <row r="182" spans="3:21">
      <c r="C182" s="99" t="s">
        <v>276</v>
      </c>
      <c r="D182" s="16" t="s">
        <v>1018</v>
      </c>
      <c r="E182" s="16" t="s">
        <v>1019</v>
      </c>
      <c r="F182" s="16" t="s">
        <v>674</v>
      </c>
      <c r="G182" s="1" t="s">
        <v>1019</v>
      </c>
      <c r="H182" s="1" t="s">
        <v>676</v>
      </c>
      <c r="I182" s="1" t="s">
        <v>1020</v>
      </c>
      <c r="J182" s="1" t="s">
        <v>678</v>
      </c>
      <c r="K182" s="1" t="s">
        <v>1020</v>
      </c>
      <c r="L182" s="1">
        <v>405</v>
      </c>
      <c r="M182" s="1" t="s">
        <v>1026</v>
      </c>
      <c r="N182" s="1" t="s">
        <v>1022</v>
      </c>
      <c r="O182" s="1">
        <v>2</v>
      </c>
      <c r="P182" s="1">
        <v>1</v>
      </c>
      <c r="Q182" s="1">
        <v>1</v>
      </c>
      <c r="R182" s="1">
        <v>0</v>
      </c>
      <c r="S182" s="1" t="s">
        <v>280</v>
      </c>
      <c r="T182" s="1" t="s">
        <v>280</v>
      </c>
      <c r="U18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182&amp;"','"&amp;D182&amp;"','"&amp;E182&amp;"','"&amp;F182&amp;"','"&amp;G182&amp;"','"&amp;H182&amp;"','"&amp;I182&amp;"','"&amp;J182&amp;"','"&amp;K182&amp;"','"&amp;L182&amp;"','"&amp;M182&amp;"','"&amp;N182&amp;"','"&amp;O182&amp;"','"&amp;P182&amp;"','"&amp;Q182&amp;"','"&amp;R182&amp;"',"&amp;S182&amp;","&amp;T182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('00001','4','収益','01','収益','001','売上高','0001','売上高','405','売上高５','うりあげだか','2','1','1','0',current_timestamp,current_timestamp);</v>
      </c>
    </row>
    <row r="183" spans="3:21">
      <c r="C183" s="99" t="s">
        <v>276</v>
      </c>
      <c r="D183" s="16" t="s">
        <v>1018</v>
      </c>
      <c r="E183" s="16" t="s">
        <v>1019</v>
      </c>
      <c r="F183" s="16" t="s">
        <v>674</v>
      </c>
      <c r="G183" s="1" t="s">
        <v>1019</v>
      </c>
      <c r="H183" s="1" t="s">
        <v>676</v>
      </c>
      <c r="I183" s="1" t="s">
        <v>1020</v>
      </c>
      <c r="J183" s="1" t="s">
        <v>678</v>
      </c>
      <c r="K183" s="1" t="s">
        <v>1020</v>
      </c>
      <c r="L183" s="1">
        <v>406</v>
      </c>
      <c r="M183" s="1" t="s">
        <v>1027</v>
      </c>
      <c r="N183" s="1" t="s">
        <v>1022</v>
      </c>
      <c r="O183" s="1">
        <v>2</v>
      </c>
      <c r="P183" s="1">
        <v>1</v>
      </c>
      <c r="Q183" s="1">
        <v>1</v>
      </c>
      <c r="R183" s="1">
        <v>0</v>
      </c>
      <c r="S183" s="1" t="s">
        <v>280</v>
      </c>
      <c r="T183" s="1" t="s">
        <v>280</v>
      </c>
      <c r="U18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183&amp;"','"&amp;D183&amp;"','"&amp;E183&amp;"','"&amp;F183&amp;"','"&amp;G183&amp;"','"&amp;H183&amp;"','"&amp;I183&amp;"','"&amp;J183&amp;"','"&amp;K183&amp;"','"&amp;L183&amp;"','"&amp;M183&amp;"','"&amp;N183&amp;"','"&amp;O183&amp;"','"&amp;P183&amp;"','"&amp;Q183&amp;"','"&amp;R183&amp;"',"&amp;S183&amp;","&amp;T183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('00001','4','収益','01','収益','001','売上高','0001','売上高','406','売上高６','うりあげだか','2','1','1','0',current_timestamp,current_timestamp);</v>
      </c>
    </row>
    <row r="184" spans="3:21">
      <c r="C184" s="99" t="s">
        <v>276</v>
      </c>
      <c r="D184" s="16" t="s">
        <v>1018</v>
      </c>
      <c r="E184" s="16" t="s">
        <v>1019</v>
      </c>
      <c r="F184" s="16" t="s">
        <v>674</v>
      </c>
      <c r="G184" s="1" t="s">
        <v>1019</v>
      </c>
      <c r="H184" s="1" t="s">
        <v>676</v>
      </c>
      <c r="I184" s="1" t="s">
        <v>1020</v>
      </c>
      <c r="J184" s="1" t="s">
        <v>678</v>
      </c>
      <c r="K184" s="1" t="s">
        <v>1020</v>
      </c>
      <c r="L184" s="1">
        <v>407</v>
      </c>
      <c r="M184" s="1" t="s">
        <v>1028</v>
      </c>
      <c r="N184" s="1" t="s">
        <v>1022</v>
      </c>
      <c r="O184" s="1">
        <v>2</v>
      </c>
      <c r="P184" s="1">
        <v>1</v>
      </c>
      <c r="Q184" s="1">
        <v>1</v>
      </c>
      <c r="R184" s="1">
        <v>0</v>
      </c>
      <c r="S184" s="1" t="s">
        <v>280</v>
      </c>
      <c r="T184" s="1" t="s">
        <v>280</v>
      </c>
      <c r="U18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184&amp;"','"&amp;D184&amp;"','"&amp;E184&amp;"','"&amp;F184&amp;"','"&amp;G184&amp;"','"&amp;H184&amp;"','"&amp;I184&amp;"','"&amp;J184&amp;"','"&amp;K184&amp;"','"&amp;L184&amp;"','"&amp;M184&amp;"','"&amp;N184&amp;"','"&amp;O184&amp;"','"&amp;P184&amp;"','"&amp;Q184&amp;"','"&amp;R184&amp;"',"&amp;S184&amp;","&amp;T184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('00001','4','収益','01','収益','001','売上高','0001','売上高','407','売上高７','うりあげだか','2','1','1','0',current_timestamp,current_timestamp);</v>
      </c>
    </row>
    <row r="185" spans="3:21">
      <c r="C185" s="99" t="s">
        <v>276</v>
      </c>
      <c r="D185" s="16" t="s">
        <v>1018</v>
      </c>
      <c r="E185" s="16" t="s">
        <v>1019</v>
      </c>
      <c r="F185" s="16" t="s">
        <v>674</v>
      </c>
      <c r="G185" s="1" t="s">
        <v>1019</v>
      </c>
      <c r="H185" s="1" t="s">
        <v>676</v>
      </c>
      <c r="I185" s="1" t="s">
        <v>1020</v>
      </c>
      <c r="J185" s="1" t="s">
        <v>678</v>
      </c>
      <c r="K185" s="1" t="s">
        <v>1020</v>
      </c>
      <c r="L185" s="1">
        <v>408</v>
      </c>
      <c r="M185" s="1" t="s">
        <v>1029</v>
      </c>
      <c r="N185" s="1" t="s">
        <v>1022</v>
      </c>
      <c r="O185" s="1">
        <v>2</v>
      </c>
      <c r="P185" s="1">
        <v>1</v>
      </c>
      <c r="Q185" s="1">
        <v>1</v>
      </c>
      <c r="R185" s="1">
        <v>0</v>
      </c>
      <c r="S185" s="1" t="s">
        <v>280</v>
      </c>
      <c r="T185" s="1" t="s">
        <v>280</v>
      </c>
      <c r="U18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185&amp;"','"&amp;D185&amp;"','"&amp;E185&amp;"','"&amp;F185&amp;"','"&amp;G185&amp;"','"&amp;H185&amp;"','"&amp;I185&amp;"','"&amp;J185&amp;"','"&amp;K185&amp;"','"&amp;L185&amp;"','"&amp;M185&amp;"','"&amp;N185&amp;"','"&amp;O185&amp;"','"&amp;P185&amp;"','"&amp;Q185&amp;"','"&amp;R185&amp;"',"&amp;S185&amp;","&amp;T185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('00001','4','収益','01','収益','001','売上高','0001','売上高','408','売上高８','うりあげだか','2','1','1','0',current_timestamp,current_timestamp);</v>
      </c>
    </row>
    <row r="186" spans="3:21">
      <c r="C186" s="99" t="s">
        <v>276</v>
      </c>
      <c r="D186" s="16" t="s">
        <v>1018</v>
      </c>
      <c r="E186" s="16" t="s">
        <v>1019</v>
      </c>
      <c r="F186" s="16" t="s">
        <v>674</v>
      </c>
      <c r="G186" s="1" t="s">
        <v>1019</v>
      </c>
      <c r="H186" s="1" t="s">
        <v>676</v>
      </c>
      <c r="I186" s="1" t="s">
        <v>1020</v>
      </c>
      <c r="J186" s="1" t="s">
        <v>678</v>
      </c>
      <c r="K186" s="1" t="s">
        <v>1020</v>
      </c>
      <c r="L186" s="1">
        <v>409</v>
      </c>
      <c r="M186" s="1" t="s">
        <v>1030</v>
      </c>
      <c r="N186" s="1" t="s">
        <v>1022</v>
      </c>
      <c r="O186" s="1">
        <v>2</v>
      </c>
      <c r="P186" s="1">
        <v>1</v>
      </c>
      <c r="Q186" s="1">
        <v>1</v>
      </c>
      <c r="R186" s="1">
        <v>0</v>
      </c>
      <c r="S186" s="1" t="s">
        <v>280</v>
      </c>
      <c r="T186" s="1" t="s">
        <v>280</v>
      </c>
      <c r="U18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186&amp;"','"&amp;D186&amp;"','"&amp;E186&amp;"','"&amp;F186&amp;"','"&amp;G186&amp;"','"&amp;H186&amp;"','"&amp;I186&amp;"','"&amp;J186&amp;"','"&amp;K186&amp;"','"&amp;L186&amp;"','"&amp;M186&amp;"','"&amp;N186&amp;"','"&amp;O186&amp;"','"&amp;P186&amp;"','"&amp;Q186&amp;"','"&amp;R186&amp;"',"&amp;S186&amp;","&amp;T186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('00001','4','収益','01','収益','001','売上高','0001','売上高','409','売上高９','うりあげだか','2','1','1','0',current_timestamp,current_timestamp);</v>
      </c>
    </row>
    <row r="187" spans="3:21">
      <c r="C187" s="99" t="s">
        <v>276</v>
      </c>
      <c r="D187" s="16" t="s">
        <v>1018</v>
      </c>
      <c r="E187" s="16" t="s">
        <v>1019</v>
      </c>
      <c r="F187" s="16" t="s">
        <v>674</v>
      </c>
      <c r="G187" s="1" t="s">
        <v>1019</v>
      </c>
      <c r="H187" s="1" t="s">
        <v>676</v>
      </c>
      <c r="I187" s="1" t="s">
        <v>1020</v>
      </c>
      <c r="J187" s="1" t="s">
        <v>678</v>
      </c>
      <c r="K187" s="1" t="s">
        <v>1020</v>
      </c>
      <c r="L187" s="1">
        <v>410</v>
      </c>
      <c r="M187" s="1" t="s">
        <v>1031</v>
      </c>
      <c r="N187" s="1" t="s">
        <v>1022</v>
      </c>
      <c r="O187" s="1">
        <v>2</v>
      </c>
      <c r="P187" s="1">
        <v>1</v>
      </c>
      <c r="Q187" s="1">
        <v>1</v>
      </c>
      <c r="R187" s="1">
        <v>0</v>
      </c>
      <c r="S187" s="1" t="s">
        <v>280</v>
      </c>
      <c r="T187" s="1" t="s">
        <v>280</v>
      </c>
      <c r="U18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187&amp;"','"&amp;D187&amp;"','"&amp;E187&amp;"','"&amp;F187&amp;"','"&amp;G187&amp;"','"&amp;H187&amp;"','"&amp;I187&amp;"','"&amp;J187&amp;"','"&amp;K187&amp;"','"&amp;L187&amp;"','"&amp;M187&amp;"','"&amp;N187&amp;"','"&amp;O187&amp;"','"&amp;P187&amp;"','"&amp;Q187&amp;"','"&amp;R187&amp;"',"&amp;S187&amp;","&amp;T187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('00001','4','収益','01','収益','001','売上高','0001','売上高','410','売上高10','うりあげだか','2','1','1','0',current_timestamp,current_timestamp);</v>
      </c>
    </row>
    <row r="188" spans="3:21">
      <c r="C188" s="99" t="s">
        <v>276</v>
      </c>
      <c r="D188" s="16" t="s">
        <v>1018</v>
      </c>
      <c r="E188" s="16" t="s">
        <v>1019</v>
      </c>
      <c r="F188" s="16" t="s">
        <v>674</v>
      </c>
      <c r="G188" s="1" t="s">
        <v>1019</v>
      </c>
      <c r="H188" s="1" t="s">
        <v>676</v>
      </c>
      <c r="I188" s="1" t="s">
        <v>1020</v>
      </c>
      <c r="J188" s="1" t="s">
        <v>747</v>
      </c>
      <c r="K188" s="1" t="s">
        <v>1032</v>
      </c>
      <c r="L188" s="1">
        <v>411</v>
      </c>
      <c r="M188" s="1" t="s">
        <v>1032</v>
      </c>
      <c r="N188" s="1" t="s">
        <v>1033</v>
      </c>
      <c r="O188" s="1">
        <v>1</v>
      </c>
      <c r="P188" s="1">
        <v>1</v>
      </c>
      <c r="Q188" s="1">
        <v>1</v>
      </c>
      <c r="R188" s="1">
        <v>0</v>
      </c>
      <c r="S188" s="1" t="s">
        <v>280</v>
      </c>
      <c r="T188" s="1" t="s">
        <v>280</v>
      </c>
      <c r="U18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188&amp;"','"&amp;D188&amp;"','"&amp;E188&amp;"','"&amp;F188&amp;"','"&amp;G188&amp;"','"&amp;H188&amp;"','"&amp;I188&amp;"','"&amp;J188&amp;"','"&amp;K188&amp;"','"&amp;L188&amp;"','"&amp;M188&amp;"','"&amp;N188&amp;"','"&amp;O188&amp;"','"&amp;P188&amp;"','"&amp;Q188&amp;"','"&amp;R188&amp;"',"&amp;S188&amp;","&amp;T188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('00001','4','収益','01','収益','001','売上高','0002','売上値引','411','売上値引','うりあげねびき','1','1','1','0',current_timestamp,current_timestamp);</v>
      </c>
    </row>
    <row r="189" spans="3:21">
      <c r="C189" s="99" t="s">
        <v>276</v>
      </c>
      <c r="D189" s="16" t="s">
        <v>1018</v>
      </c>
      <c r="E189" s="16" t="s">
        <v>1019</v>
      </c>
      <c r="F189" s="16" t="s">
        <v>674</v>
      </c>
      <c r="G189" s="1" t="s">
        <v>1019</v>
      </c>
      <c r="H189" s="1" t="s">
        <v>676</v>
      </c>
      <c r="I189" s="1" t="s">
        <v>1020</v>
      </c>
      <c r="J189" s="1" t="s">
        <v>685</v>
      </c>
      <c r="K189" s="1" t="s">
        <v>1034</v>
      </c>
      <c r="L189" s="1">
        <v>412</v>
      </c>
      <c r="M189" s="1" t="s">
        <v>1034</v>
      </c>
      <c r="N189" s="1" t="s">
        <v>1035</v>
      </c>
      <c r="O189" s="1">
        <v>1</v>
      </c>
      <c r="P189" s="1">
        <v>1</v>
      </c>
      <c r="Q189" s="1">
        <v>1</v>
      </c>
      <c r="R189" s="1">
        <v>0</v>
      </c>
      <c r="S189" s="1" t="s">
        <v>280</v>
      </c>
      <c r="T189" s="1" t="s">
        <v>280</v>
      </c>
      <c r="U18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189&amp;"','"&amp;D189&amp;"','"&amp;E189&amp;"','"&amp;F189&amp;"','"&amp;G189&amp;"','"&amp;H189&amp;"','"&amp;I189&amp;"','"&amp;J189&amp;"','"&amp;K189&amp;"','"&amp;L189&amp;"','"&amp;M189&amp;"','"&amp;N189&amp;"','"&amp;O189&amp;"','"&amp;P189&amp;"','"&amp;Q189&amp;"','"&amp;R189&amp;"',"&amp;S189&amp;","&amp;T189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('00001','4','収益','01','収益','001','売上高','0003','売上返品','412','売上返品','うりあげへんぴん','1','1','1','0',current_timestamp,current_timestamp);</v>
      </c>
    </row>
    <row r="190" spans="3:21">
      <c r="C190" s="99" t="s">
        <v>276</v>
      </c>
      <c r="D190" s="16" t="s">
        <v>1036</v>
      </c>
      <c r="E190" s="16" t="s">
        <v>1037</v>
      </c>
      <c r="F190" s="16" t="s">
        <v>674</v>
      </c>
      <c r="G190" s="1" t="s">
        <v>1037</v>
      </c>
      <c r="H190" s="1" t="s">
        <v>676</v>
      </c>
      <c r="I190" s="1" t="s">
        <v>1038</v>
      </c>
      <c r="J190" s="1" t="s">
        <v>678</v>
      </c>
      <c r="K190" s="1" t="s">
        <v>1039</v>
      </c>
      <c r="L190" s="1">
        <v>421</v>
      </c>
      <c r="M190" s="1" t="s">
        <v>1039</v>
      </c>
      <c r="N190" s="1" t="s">
        <v>1040</v>
      </c>
      <c r="O190" s="1">
        <v>1</v>
      </c>
      <c r="P190" s="1">
        <v>1</v>
      </c>
      <c r="Q190" s="1">
        <v>1</v>
      </c>
      <c r="R190" s="1">
        <v>0</v>
      </c>
      <c r="S190" s="1" t="s">
        <v>280</v>
      </c>
      <c r="T190" s="1" t="s">
        <v>280</v>
      </c>
      <c r="U19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190&amp;"','"&amp;D190&amp;"','"&amp;E190&amp;"','"&amp;F190&amp;"','"&amp;G190&amp;"','"&amp;H190&amp;"','"&amp;I190&amp;"','"&amp;J190&amp;"','"&amp;K190&amp;"','"&amp;L190&amp;"','"&amp;M190&amp;"','"&amp;N190&amp;"','"&amp;O190&amp;"','"&amp;P190&amp;"','"&amp;Q190&amp;"','"&amp;R190&amp;"',"&amp;S190&amp;","&amp;T190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('00001','5','費用','01','費用','001','売上原価','0001','期首棚卸高','421','期首棚卸高','きしゅたなおろしだか','1','1','1','0',current_timestamp,current_timestamp);</v>
      </c>
    </row>
    <row r="191" spans="3:21">
      <c r="C191" s="99" t="s">
        <v>276</v>
      </c>
      <c r="D191" s="16" t="s">
        <v>1036</v>
      </c>
      <c r="E191" s="16" t="s">
        <v>1037</v>
      </c>
      <c r="F191" s="16" t="s">
        <v>674</v>
      </c>
      <c r="G191" s="1" t="s">
        <v>1037</v>
      </c>
      <c r="H191" s="1" t="s">
        <v>676</v>
      </c>
      <c r="I191" s="1" t="s">
        <v>1038</v>
      </c>
      <c r="J191" s="1" t="s">
        <v>747</v>
      </c>
      <c r="K191" s="1" t="s">
        <v>1041</v>
      </c>
      <c r="L191" s="1">
        <v>422</v>
      </c>
      <c r="M191" s="1" t="s">
        <v>1041</v>
      </c>
      <c r="N191" s="1" t="s">
        <v>1042</v>
      </c>
      <c r="O191" s="1">
        <v>2</v>
      </c>
      <c r="P191" s="1">
        <v>1</v>
      </c>
      <c r="Q191" s="1">
        <v>1</v>
      </c>
      <c r="R191" s="1">
        <v>0</v>
      </c>
      <c r="S191" s="1" t="s">
        <v>280</v>
      </c>
      <c r="T191" s="1" t="s">
        <v>280</v>
      </c>
      <c r="U19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191&amp;"','"&amp;D191&amp;"','"&amp;E191&amp;"','"&amp;F191&amp;"','"&amp;G191&amp;"','"&amp;H191&amp;"','"&amp;I191&amp;"','"&amp;J191&amp;"','"&amp;K191&amp;"','"&amp;L191&amp;"','"&amp;M191&amp;"','"&amp;N191&amp;"','"&amp;O191&amp;"','"&amp;P191&amp;"','"&amp;Q191&amp;"','"&amp;R191&amp;"',"&amp;S191&amp;","&amp;T191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('00001','5','費用','01','費用','001','売上原価','0002','期首製品棚卸高','422','期首製品棚卸高','きまつたなおろしだか','2','1','1','0',current_timestamp,current_timestamp);</v>
      </c>
    </row>
    <row r="192" spans="3:21">
      <c r="C192" s="99" t="s">
        <v>276</v>
      </c>
      <c r="D192" s="16" t="s">
        <v>1036</v>
      </c>
      <c r="E192" s="16" t="s">
        <v>1037</v>
      </c>
      <c r="F192" s="16" t="s">
        <v>674</v>
      </c>
      <c r="G192" s="1" t="s">
        <v>1037</v>
      </c>
      <c r="H192" s="1" t="s">
        <v>676</v>
      </c>
      <c r="I192" s="1" t="s">
        <v>1038</v>
      </c>
      <c r="J192" s="1" t="s">
        <v>685</v>
      </c>
      <c r="K192" s="1" t="s">
        <v>1043</v>
      </c>
      <c r="L192" s="1">
        <v>423</v>
      </c>
      <c r="M192" s="1" t="s">
        <v>1044</v>
      </c>
      <c r="N192" s="1" t="s">
        <v>1045</v>
      </c>
      <c r="O192" s="1">
        <v>1</v>
      </c>
      <c r="P192" s="1">
        <v>1</v>
      </c>
      <c r="Q192" s="1">
        <v>1</v>
      </c>
      <c r="R192" s="1">
        <v>0</v>
      </c>
      <c r="S192" s="1" t="s">
        <v>280</v>
      </c>
      <c r="T192" s="1" t="s">
        <v>280</v>
      </c>
      <c r="U19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192&amp;"','"&amp;D192&amp;"','"&amp;E192&amp;"','"&amp;F192&amp;"','"&amp;G192&amp;"','"&amp;H192&amp;"','"&amp;I192&amp;"','"&amp;J192&amp;"','"&amp;K192&amp;"','"&amp;L192&amp;"','"&amp;M192&amp;"','"&amp;N192&amp;"','"&amp;O192&amp;"','"&amp;P192&amp;"','"&amp;Q192&amp;"','"&amp;R192&amp;"',"&amp;S192&amp;","&amp;T192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('00001','5','費用','01','費用','001','売上原価','0003','仕入高','423','仕入高１','しいれだか','1','1','1','0',current_timestamp,current_timestamp);</v>
      </c>
    </row>
    <row r="193" spans="3:21">
      <c r="C193" s="99" t="s">
        <v>276</v>
      </c>
      <c r="D193" s="16" t="s">
        <v>1036</v>
      </c>
      <c r="E193" s="16" t="s">
        <v>1037</v>
      </c>
      <c r="F193" s="16" t="s">
        <v>674</v>
      </c>
      <c r="G193" s="1" t="s">
        <v>1037</v>
      </c>
      <c r="H193" s="1" t="s">
        <v>676</v>
      </c>
      <c r="I193" s="1" t="s">
        <v>1038</v>
      </c>
      <c r="J193" s="1" t="s">
        <v>685</v>
      </c>
      <c r="K193" s="1" t="s">
        <v>1043</v>
      </c>
      <c r="L193" s="1">
        <v>424</v>
      </c>
      <c r="M193" s="1" t="s">
        <v>1046</v>
      </c>
      <c r="N193" s="1" t="s">
        <v>1045</v>
      </c>
      <c r="O193" s="1">
        <v>1</v>
      </c>
      <c r="P193" s="1">
        <v>1</v>
      </c>
      <c r="Q193" s="1">
        <v>1</v>
      </c>
      <c r="R193" s="1">
        <v>0</v>
      </c>
      <c r="S193" s="1" t="s">
        <v>280</v>
      </c>
      <c r="T193" s="1" t="s">
        <v>280</v>
      </c>
      <c r="U19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193&amp;"','"&amp;D193&amp;"','"&amp;E193&amp;"','"&amp;F193&amp;"','"&amp;G193&amp;"','"&amp;H193&amp;"','"&amp;I193&amp;"','"&amp;J193&amp;"','"&amp;K193&amp;"','"&amp;L193&amp;"','"&amp;M193&amp;"','"&amp;N193&amp;"','"&amp;O193&amp;"','"&amp;P193&amp;"','"&amp;Q193&amp;"','"&amp;R193&amp;"',"&amp;S193&amp;","&amp;T193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('00001','5','費用','01','費用','001','売上原価','0003','仕入高','424','仕入高２','しいれだか','1','1','1','0',current_timestamp,current_timestamp);</v>
      </c>
    </row>
    <row r="194" spans="3:21">
      <c r="C194" s="99" t="s">
        <v>276</v>
      </c>
      <c r="D194" s="16" t="s">
        <v>1036</v>
      </c>
      <c r="E194" s="16" t="s">
        <v>1037</v>
      </c>
      <c r="F194" s="16" t="s">
        <v>674</v>
      </c>
      <c r="G194" s="1" t="s">
        <v>1037</v>
      </c>
      <c r="H194" s="1" t="s">
        <v>676</v>
      </c>
      <c r="I194" s="1" t="s">
        <v>1038</v>
      </c>
      <c r="J194" s="1" t="s">
        <v>685</v>
      </c>
      <c r="K194" s="1" t="s">
        <v>1043</v>
      </c>
      <c r="L194" s="1">
        <v>425</v>
      </c>
      <c r="M194" s="1" t="s">
        <v>1047</v>
      </c>
      <c r="N194" s="1" t="s">
        <v>1045</v>
      </c>
      <c r="O194" s="1">
        <v>1</v>
      </c>
      <c r="P194" s="1">
        <v>1</v>
      </c>
      <c r="Q194" s="1">
        <v>1</v>
      </c>
      <c r="R194" s="1">
        <v>0</v>
      </c>
      <c r="S194" s="1" t="s">
        <v>280</v>
      </c>
      <c r="T194" s="1" t="s">
        <v>280</v>
      </c>
      <c r="U19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194&amp;"','"&amp;D194&amp;"','"&amp;E194&amp;"','"&amp;F194&amp;"','"&amp;G194&amp;"','"&amp;H194&amp;"','"&amp;I194&amp;"','"&amp;J194&amp;"','"&amp;K194&amp;"','"&amp;L194&amp;"','"&amp;M194&amp;"','"&amp;N194&amp;"','"&amp;O194&amp;"','"&amp;P194&amp;"','"&amp;Q194&amp;"','"&amp;R194&amp;"',"&amp;S194&amp;","&amp;T194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('00001','5','費用','01','費用','001','売上原価','0003','仕入高','425','仕入高３','しいれだか','1','1','1','0',current_timestamp,current_timestamp);</v>
      </c>
    </row>
    <row r="195" spans="3:21">
      <c r="C195" s="99" t="s">
        <v>276</v>
      </c>
      <c r="D195" s="16" t="s">
        <v>1036</v>
      </c>
      <c r="E195" s="16" t="s">
        <v>1037</v>
      </c>
      <c r="F195" s="16" t="s">
        <v>674</v>
      </c>
      <c r="G195" s="1" t="s">
        <v>1037</v>
      </c>
      <c r="H195" s="1" t="s">
        <v>676</v>
      </c>
      <c r="I195" s="1" t="s">
        <v>1038</v>
      </c>
      <c r="J195" s="1" t="s">
        <v>685</v>
      </c>
      <c r="K195" s="1" t="s">
        <v>1043</v>
      </c>
      <c r="L195" s="1">
        <v>426</v>
      </c>
      <c r="M195" s="1" t="s">
        <v>1048</v>
      </c>
      <c r="N195" s="1" t="s">
        <v>1045</v>
      </c>
      <c r="O195" s="1">
        <v>1</v>
      </c>
      <c r="P195" s="1">
        <v>1</v>
      </c>
      <c r="Q195" s="1">
        <v>1</v>
      </c>
      <c r="R195" s="1">
        <v>0</v>
      </c>
      <c r="S195" s="1" t="s">
        <v>280</v>
      </c>
      <c r="T195" s="1" t="s">
        <v>280</v>
      </c>
      <c r="U19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195&amp;"','"&amp;D195&amp;"','"&amp;E195&amp;"','"&amp;F195&amp;"','"&amp;G195&amp;"','"&amp;H195&amp;"','"&amp;I195&amp;"','"&amp;J195&amp;"','"&amp;K195&amp;"','"&amp;L195&amp;"','"&amp;M195&amp;"','"&amp;N195&amp;"','"&amp;O195&amp;"','"&amp;P195&amp;"','"&amp;Q195&amp;"','"&amp;R195&amp;"',"&amp;S195&amp;","&amp;T195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('00001','5','費用','01','費用','001','売上原価','0003','仕入高','426','仕入高４','しいれだか','1','1','1','0',current_timestamp,current_timestamp);</v>
      </c>
    </row>
    <row r="196" spans="3:21">
      <c r="C196" s="99" t="s">
        <v>276</v>
      </c>
      <c r="D196" s="16" t="s">
        <v>1036</v>
      </c>
      <c r="E196" s="16" t="s">
        <v>1037</v>
      </c>
      <c r="F196" s="16" t="s">
        <v>674</v>
      </c>
      <c r="G196" s="1" t="s">
        <v>1037</v>
      </c>
      <c r="H196" s="1" t="s">
        <v>676</v>
      </c>
      <c r="I196" s="1" t="s">
        <v>1038</v>
      </c>
      <c r="J196" s="1" t="s">
        <v>685</v>
      </c>
      <c r="K196" s="1" t="s">
        <v>1043</v>
      </c>
      <c r="L196" s="1">
        <v>427</v>
      </c>
      <c r="M196" s="1" t="s">
        <v>1049</v>
      </c>
      <c r="N196" s="1" t="s">
        <v>1045</v>
      </c>
      <c r="O196" s="1">
        <v>1</v>
      </c>
      <c r="P196" s="1">
        <v>1</v>
      </c>
      <c r="Q196" s="1">
        <v>1</v>
      </c>
      <c r="R196" s="1">
        <v>0</v>
      </c>
      <c r="S196" s="1" t="s">
        <v>280</v>
      </c>
      <c r="T196" s="1" t="s">
        <v>280</v>
      </c>
      <c r="U19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196&amp;"','"&amp;D196&amp;"','"&amp;E196&amp;"','"&amp;F196&amp;"','"&amp;G196&amp;"','"&amp;H196&amp;"','"&amp;I196&amp;"','"&amp;J196&amp;"','"&amp;K196&amp;"','"&amp;L196&amp;"','"&amp;M196&amp;"','"&amp;N196&amp;"','"&amp;O196&amp;"','"&amp;P196&amp;"','"&amp;Q196&amp;"','"&amp;R196&amp;"',"&amp;S196&amp;","&amp;T196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('00001','5','費用','01','費用','001','売上原価','0003','仕入高','427','仕入高５','しいれだか','1','1','1','0',current_timestamp,current_timestamp);</v>
      </c>
    </row>
    <row r="197" spans="3:21">
      <c r="C197" s="99" t="s">
        <v>276</v>
      </c>
      <c r="D197" s="16" t="s">
        <v>1036</v>
      </c>
      <c r="E197" s="16" t="s">
        <v>1037</v>
      </c>
      <c r="F197" s="16" t="s">
        <v>674</v>
      </c>
      <c r="G197" s="1" t="s">
        <v>1037</v>
      </c>
      <c r="H197" s="1" t="s">
        <v>676</v>
      </c>
      <c r="I197" s="1" t="s">
        <v>1038</v>
      </c>
      <c r="J197" s="1" t="s">
        <v>685</v>
      </c>
      <c r="K197" s="1" t="s">
        <v>1043</v>
      </c>
      <c r="L197" s="1">
        <v>428</v>
      </c>
      <c r="M197" s="1" t="s">
        <v>1050</v>
      </c>
      <c r="N197" s="1" t="s">
        <v>1045</v>
      </c>
      <c r="O197" s="1">
        <v>1</v>
      </c>
      <c r="P197" s="1">
        <v>1</v>
      </c>
      <c r="Q197" s="1">
        <v>1</v>
      </c>
      <c r="R197" s="1">
        <v>0</v>
      </c>
      <c r="S197" s="1" t="s">
        <v>280</v>
      </c>
      <c r="T197" s="1" t="s">
        <v>280</v>
      </c>
      <c r="U19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197&amp;"','"&amp;D197&amp;"','"&amp;E197&amp;"','"&amp;F197&amp;"','"&amp;G197&amp;"','"&amp;H197&amp;"','"&amp;I197&amp;"','"&amp;J197&amp;"','"&amp;K197&amp;"','"&amp;L197&amp;"','"&amp;M197&amp;"','"&amp;N197&amp;"','"&amp;O197&amp;"','"&amp;P197&amp;"','"&amp;Q197&amp;"','"&amp;R197&amp;"',"&amp;S197&amp;","&amp;T197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('00001','5','費用','01','費用','001','売上原価','0003','仕入高','428','仕入高６','しいれだか','1','1','1','0',current_timestamp,current_timestamp);</v>
      </c>
    </row>
    <row r="198" spans="3:21">
      <c r="C198" s="99" t="s">
        <v>276</v>
      </c>
      <c r="D198" s="16" t="s">
        <v>1036</v>
      </c>
      <c r="E198" s="16" t="s">
        <v>1037</v>
      </c>
      <c r="F198" s="16" t="s">
        <v>674</v>
      </c>
      <c r="G198" s="1" t="s">
        <v>1037</v>
      </c>
      <c r="H198" s="1" t="s">
        <v>676</v>
      </c>
      <c r="I198" s="1" t="s">
        <v>1038</v>
      </c>
      <c r="J198" s="1" t="s">
        <v>685</v>
      </c>
      <c r="K198" s="1" t="s">
        <v>1043</v>
      </c>
      <c r="L198" s="1">
        <v>429</v>
      </c>
      <c r="M198" s="1" t="s">
        <v>1051</v>
      </c>
      <c r="N198" s="1" t="s">
        <v>1045</v>
      </c>
      <c r="O198" s="1">
        <v>1</v>
      </c>
      <c r="P198" s="1">
        <v>1</v>
      </c>
      <c r="Q198" s="1">
        <v>1</v>
      </c>
      <c r="R198" s="1">
        <v>0</v>
      </c>
      <c r="S198" s="1" t="s">
        <v>280</v>
      </c>
      <c r="T198" s="1" t="s">
        <v>280</v>
      </c>
      <c r="U19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198&amp;"','"&amp;D198&amp;"','"&amp;E198&amp;"','"&amp;F198&amp;"','"&amp;G198&amp;"','"&amp;H198&amp;"','"&amp;I198&amp;"','"&amp;J198&amp;"','"&amp;K198&amp;"','"&amp;L198&amp;"','"&amp;M198&amp;"','"&amp;N198&amp;"','"&amp;O198&amp;"','"&amp;P198&amp;"','"&amp;Q198&amp;"','"&amp;R198&amp;"',"&amp;S198&amp;","&amp;T198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('00001','5','費用','01','費用','001','売上原価','0003','仕入高','429','仕入高７','しいれだか','1','1','1','0',current_timestamp,current_timestamp);</v>
      </c>
    </row>
    <row r="199" spans="3:21">
      <c r="C199" s="99" t="s">
        <v>276</v>
      </c>
      <c r="D199" s="16" t="s">
        <v>1036</v>
      </c>
      <c r="E199" s="16" t="s">
        <v>1037</v>
      </c>
      <c r="F199" s="16" t="s">
        <v>674</v>
      </c>
      <c r="G199" s="1" t="s">
        <v>1037</v>
      </c>
      <c r="H199" s="1" t="s">
        <v>676</v>
      </c>
      <c r="I199" s="1" t="s">
        <v>1038</v>
      </c>
      <c r="J199" s="1" t="s">
        <v>685</v>
      </c>
      <c r="K199" s="1" t="s">
        <v>1043</v>
      </c>
      <c r="L199" s="1">
        <v>430</v>
      </c>
      <c r="M199" s="1" t="s">
        <v>1052</v>
      </c>
      <c r="N199" s="1" t="s">
        <v>1045</v>
      </c>
      <c r="O199" s="1">
        <v>1</v>
      </c>
      <c r="P199" s="1">
        <v>1</v>
      </c>
      <c r="Q199" s="1">
        <v>1</v>
      </c>
      <c r="R199" s="1">
        <v>0</v>
      </c>
      <c r="S199" s="1" t="s">
        <v>280</v>
      </c>
      <c r="T199" s="1" t="s">
        <v>280</v>
      </c>
      <c r="U19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199&amp;"','"&amp;D199&amp;"','"&amp;E199&amp;"','"&amp;F199&amp;"','"&amp;G199&amp;"','"&amp;H199&amp;"','"&amp;I199&amp;"','"&amp;J199&amp;"','"&amp;K199&amp;"','"&amp;L199&amp;"','"&amp;M199&amp;"','"&amp;N199&amp;"','"&amp;O199&amp;"','"&amp;P199&amp;"','"&amp;Q199&amp;"','"&amp;R199&amp;"',"&amp;S199&amp;","&amp;T199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('00001','5','費用','01','費用','001','売上原価','0003','仕入高','430','仕入高８','しいれだか','1','1','1','0',current_timestamp,current_timestamp);</v>
      </c>
    </row>
    <row r="200" spans="3:21">
      <c r="C200" s="99" t="s">
        <v>276</v>
      </c>
      <c r="D200" s="16" t="s">
        <v>1036</v>
      </c>
      <c r="E200" s="16" t="s">
        <v>1037</v>
      </c>
      <c r="F200" s="16" t="s">
        <v>674</v>
      </c>
      <c r="G200" s="1" t="s">
        <v>1037</v>
      </c>
      <c r="H200" s="1" t="s">
        <v>676</v>
      </c>
      <c r="I200" s="1" t="s">
        <v>1038</v>
      </c>
      <c r="J200" s="1" t="s">
        <v>685</v>
      </c>
      <c r="K200" s="1" t="s">
        <v>1043</v>
      </c>
      <c r="L200" s="1">
        <v>431</v>
      </c>
      <c r="M200" s="1" t="s">
        <v>1053</v>
      </c>
      <c r="N200" s="1" t="s">
        <v>1045</v>
      </c>
      <c r="O200" s="1">
        <v>1</v>
      </c>
      <c r="P200" s="1">
        <v>1</v>
      </c>
      <c r="Q200" s="1">
        <v>1</v>
      </c>
      <c r="R200" s="1">
        <v>0</v>
      </c>
      <c r="S200" s="1" t="s">
        <v>280</v>
      </c>
      <c r="T200" s="1" t="s">
        <v>280</v>
      </c>
      <c r="U20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200&amp;"','"&amp;D200&amp;"','"&amp;E200&amp;"','"&amp;F200&amp;"','"&amp;G200&amp;"','"&amp;H200&amp;"','"&amp;I200&amp;"','"&amp;J200&amp;"','"&amp;K200&amp;"','"&amp;L200&amp;"','"&amp;M200&amp;"','"&amp;N200&amp;"','"&amp;O200&amp;"','"&amp;P200&amp;"','"&amp;Q200&amp;"','"&amp;R200&amp;"',"&amp;S200&amp;","&amp;T200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('00001','5','費用','01','費用','001','売上原価','0003','仕入高','431','仕入高９','しいれだか','1','1','1','0',current_timestamp,current_timestamp);</v>
      </c>
    </row>
    <row r="201" spans="3:21">
      <c r="C201" s="99" t="s">
        <v>276</v>
      </c>
      <c r="D201" s="16" t="s">
        <v>1036</v>
      </c>
      <c r="E201" s="16" t="s">
        <v>1037</v>
      </c>
      <c r="F201" s="16" t="s">
        <v>674</v>
      </c>
      <c r="G201" s="1" t="s">
        <v>1037</v>
      </c>
      <c r="H201" s="1" t="s">
        <v>676</v>
      </c>
      <c r="I201" s="1" t="s">
        <v>1038</v>
      </c>
      <c r="J201" s="1" t="s">
        <v>685</v>
      </c>
      <c r="K201" s="1" t="s">
        <v>1043</v>
      </c>
      <c r="L201" s="1">
        <v>432</v>
      </c>
      <c r="M201" s="1" t="s">
        <v>1054</v>
      </c>
      <c r="N201" s="1" t="s">
        <v>1045</v>
      </c>
      <c r="O201" s="1">
        <v>1</v>
      </c>
      <c r="P201" s="1">
        <v>1</v>
      </c>
      <c r="Q201" s="1">
        <v>1</v>
      </c>
      <c r="R201" s="1">
        <v>0</v>
      </c>
      <c r="S201" s="1" t="s">
        <v>280</v>
      </c>
      <c r="T201" s="1" t="s">
        <v>280</v>
      </c>
      <c r="U20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201&amp;"','"&amp;D201&amp;"','"&amp;E201&amp;"','"&amp;F201&amp;"','"&amp;G201&amp;"','"&amp;H201&amp;"','"&amp;I201&amp;"','"&amp;J201&amp;"','"&amp;K201&amp;"','"&amp;L201&amp;"','"&amp;M201&amp;"','"&amp;N201&amp;"','"&amp;O201&amp;"','"&amp;P201&amp;"','"&amp;Q201&amp;"','"&amp;R201&amp;"',"&amp;S201&amp;","&amp;T201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('00001','5','費用','01','費用','001','売上原価','0003','仕入高','432','仕入高10','しいれだか','1','1','1','0',current_timestamp,current_timestamp);</v>
      </c>
    </row>
    <row r="202" spans="3:21">
      <c r="C202" s="99" t="s">
        <v>276</v>
      </c>
      <c r="D202" s="16" t="s">
        <v>1036</v>
      </c>
      <c r="E202" s="16" t="s">
        <v>1037</v>
      </c>
      <c r="F202" s="16" t="s">
        <v>674</v>
      </c>
      <c r="G202" s="1" t="s">
        <v>1037</v>
      </c>
      <c r="H202" s="1" t="s">
        <v>676</v>
      </c>
      <c r="I202" s="1" t="s">
        <v>1038</v>
      </c>
      <c r="J202" s="1" t="s">
        <v>698</v>
      </c>
      <c r="K202" s="1" t="s">
        <v>1055</v>
      </c>
      <c r="L202" s="1">
        <v>433</v>
      </c>
      <c r="M202" s="1" t="s">
        <v>1055</v>
      </c>
      <c r="N202" s="1" t="s">
        <v>1042</v>
      </c>
      <c r="O202" s="1">
        <v>2</v>
      </c>
      <c r="P202" s="1">
        <v>1</v>
      </c>
      <c r="Q202" s="1">
        <v>1</v>
      </c>
      <c r="R202" s="1">
        <v>0</v>
      </c>
      <c r="S202" s="1" t="s">
        <v>280</v>
      </c>
      <c r="T202" s="1" t="s">
        <v>280</v>
      </c>
      <c r="U20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202&amp;"','"&amp;D202&amp;"','"&amp;E202&amp;"','"&amp;F202&amp;"','"&amp;G202&amp;"','"&amp;H202&amp;"','"&amp;I202&amp;"','"&amp;J202&amp;"','"&amp;K202&amp;"','"&amp;L202&amp;"','"&amp;M202&amp;"','"&amp;N202&amp;"','"&amp;O202&amp;"','"&amp;P202&amp;"','"&amp;Q202&amp;"','"&amp;R202&amp;"',"&amp;S202&amp;","&amp;T202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('00001','5','費用','01','費用','001','売上原価','0004','期末棚卸高','433','期末棚卸高','きまつたなおろしだか','2','1','1','0',current_timestamp,current_timestamp);</v>
      </c>
    </row>
    <row r="203" spans="3:21">
      <c r="C203" s="99" t="s">
        <v>276</v>
      </c>
      <c r="D203" s="16" t="s">
        <v>1036</v>
      </c>
      <c r="E203" s="16" t="s">
        <v>1037</v>
      </c>
      <c r="F203" s="16" t="s">
        <v>674</v>
      </c>
      <c r="G203" s="1" t="s">
        <v>1037</v>
      </c>
      <c r="H203" s="1" t="s">
        <v>676</v>
      </c>
      <c r="I203" s="1" t="s">
        <v>1038</v>
      </c>
      <c r="J203" s="1" t="s">
        <v>711</v>
      </c>
      <c r="K203" s="1" t="s">
        <v>1056</v>
      </c>
      <c r="L203" s="1">
        <v>434</v>
      </c>
      <c r="M203" s="1" t="s">
        <v>1056</v>
      </c>
      <c r="N203" s="1" t="s">
        <v>1057</v>
      </c>
      <c r="O203" s="1">
        <v>2</v>
      </c>
      <c r="P203" s="1">
        <v>1</v>
      </c>
      <c r="Q203" s="1">
        <v>1</v>
      </c>
      <c r="R203" s="1">
        <v>0</v>
      </c>
      <c r="S203" s="1" t="s">
        <v>280</v>
      </c>
      <c r="T203" s="1" t="s">
        <v>280</v>
      </c>
      <c r="U20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203&amp;"','"&amp;D203&amp;"','"&amp;E203&amp;"','"&amp;F203&amp;"','"&amp;G203&amp;"','"&amp;H203&amp;"','"&amp;I203&amp;"','"&amp;J203&amp;"','"&amp;K203&amp;"','"&amp;L203&amp;"','"&amp;M203&amp;"','"&amp;N203&amp;"','"&amp;O203&amp;"','"&amp;P203&amp;"','"&amp;Q203&amp;"','"&amp;R203&amp;"',"&amp;S203&amp;","&amp;T203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('00001','5','費用','01','費用','001','売上原価','0005','期末製品棚卸高','434','期末製品棚卸高','きまつせいひんたなおろしだか','2','1','1','0',current_timestamp,current_timestamp);</v>
      </c>
    </row>
    <row r="204" spans="3:21">
      <c r="C204" s="99" t="s">
        <v>276</v>
      </c>
      <c r="D204" s="16" t="s">
        <v>1036</v>
      </c>
      <c r="E204" s="16" t="s">
        <v>1037</v>
      </c>
      <c r="F204" s="16" t="s">
        <v>674</v>
      </c>
      <c r="G204" s="1" t="s">
        <v>1037</v>
      </c>
      <c r="H204" s="1" t="s">
        <v>740</v>
      </c>
      <c r="I204" s="1" t="s">
        <v>1058</v>
      </c>
      <c r="J204" s="1" t="s">
        <v>678</v>
      </c>
      <c r="K204" s="1" t="s">
        <v>1059</v>
      </c>
      <c r="L204" s="1">
        <v>436</v>
      </c>
      <c r="M204" s="1" t="s">
        <v>1060</v>
      </c>
      <c r="N204" s="1" t="s">
        <v>1061</v>
      </c>
      <c r="O204" s="1">
        <v>1</v>
      </c>
      <c r="P204" s="1">
        <v>1</v>
      </c>
      <c r="Q204" s="1">
        <v>1</v>
      </c>
      <c r="R204" s="1">
        <v>0</v>
      </c>
      <c r="S204" s="1" t="s">
        <v>280</v>
      </c>
      <c r="T204" s="1" t="s">
        <v>280</v>
      </c>
      <c r="U20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204&amp;"','"&amp;D204&amp;"','"&amp;E204&amp;"','"&amp;F204&amp;"','"&amp;G204&amp;"','"&amp;H204&amp;"','"&amp;I204&amp;"','"&amp;J204&amp;"','"&amp;K204&amp;"','"&amp;L204&amp;"','"&amp;M204&amp;"','"&amp;N204&amp;"','"&amp;O204&amp;"','"&amp;P204&amp;"','"&amp;Q204&amp;"','"&amp;R204&amp;"',"&amp;S204&amp;","&amp;T204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('00001','5','費用','01','費用','002','役員費用','0001','役員役員報酬','436','役員報酬','やくいんほうしゅう','1','1','1','0',current_timestamp,current_timestamp);</v>
      </c>
    </row>
    <row r="205" spans="3:21">
      <c r="C205" s="99" t="s">
        <v>276</v>
      </c>
      <c r="D205" s="16" t="s">
        <v>1036</v>
      </c>
      <c r="E205" s="16" t="s">
        <v>1037</v>
      </c>
      <c r="F205" s="16" t="s">
        <v>674</v>
      </c>
      <c r="G205" s="1" t="s">
        <v>1037</v>
      </c>
      <c r="H205" s="1" t="s">
        <v>740</v>
      </c>
      <c r="I205" s="1" t="s">
        <v>1058</v>
      </c>
      <c r="J205" s="1" t="s">
        <v>747</v>
      </c>
      <c r="K205" s="1" t="s">
        <v>1062</v>
      </c>
      <c r="L205" s="1">
        <v>437</v>
      </c>
      <c r="M205" s="1" t="s">
        <v>1063</v>
      </c>
      <c r="N205" s="1" t="s">
        <v>1064</v>
      </c>
      <c r="O205" s="1">
        <v>1</v>
      </c>
      <c r="P205" s="1">
        <v>1</v>
      </c>
      <c r="Q205" s="1">
        <v>1</v>
      </c>
      <c r="R205" s="1">
        <v>0</v>
      </c>
      <c r="S205" s="1" t="s">
        <v>280</v>
      </c>
      <c r="T205" s="1" t="s">
        <v>280</v>
      </c>
      <c r="U20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205&amp;"','"&amp;D205&amp;"','"&amp;E205&amp;"','"&amp;F205&amp;"','"&amp;G205&amp;"','"&amp;H205&amp;"','"&amp;I205&amp;"','"&amp;J205&amp;"','"&amp;K205&amp;"','"&amp;L205&amp;"','"&amp;M205&amp;"','"&amp;N205&amp;"','"&amp;O205&amp;"','"&amp;P205&amp;"','"&amp;Q205&amp;"','"&amp;R205&amp;"',"&amp;S205&amp;","&amp;T205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('00001','5','費用','01','費用','002','役員費用','0002','役員役員賞与','437','役員賞与','やくいんしょうよ','1','1','1','0',current_timestamp,current_timestamp);</v>
      </c>
    </row>
    <row r="206" spans="3:21">
      <c r="C206" s="99" t="s">
        <v>276</v>
      </c>
      <c r="D206" s="16" t="s">
        <v>1036</v>
      </c>
      <c r="E206" s="16" t="s">
        <v>1037</v>
      </c>
      <c r="F206" s="16" t="s">
        <v>674</v>
      </c>
      <c r="G206" s="1" t="s">
        <v>1037</v>
      </c>
      <c r="H206" s="1" t="s">
        <v>740</v>
      </c>
      <c r="I206" s="1" t="s">
        <v>1058</v>
      </c>
      <c r="J206" s="1" t="s">
        <v>685</v>
      </c>
      <c r="K206" s="1" t="s">
        <v>1065</v>
      </c>
      <c r="L206" s="1">
        <v>438</v>
      </c>
      <c r="M206" s="1" t="s">
        <v>1065</v>
      </c>
      <c r="N206" s="1" t="s">
        <v>1066</v>
      </c>
      <c r="O206" s="1">
        <v>1</v>
      </c>
      <c r="P206" s="1">
        <v>1</v>
      </c>
      <c r="Q206" s="1">
        <v>1</v>
      </c>
      <c r="R206" s="1">
        <v>0</v>
      </c>
      <c r="S206" s="1" t="s">
        <v>280</v>
      </c>
      <c r="T206" s="1" t="s">
        <v>280</v>
      </c>
      <c r="U20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206&amp;"','"&amp;D206&amp;"','"&amp;E206&amp;"','"&amp;F206&amp;"','"&amp;G206&amp;"','"&amp;H206&amp;"','"&amp;I206&amp;"','"&amp;J206&amp;"','"&amp;K206&amp;"','"&amp;L206&amp;"','"&amp;M206&amp;"','"&amp;N206&amp;"','"&amp;O206&amp;"','"&amp;P206&amp;"','"&amp;Q206&amp;"','"&amp;R206&amp;"',"&amp;S206&amp;","&amp;T206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('00001','5','費用','01','費用','002','役員費用','0003','役員退職金及び掛金','438','役員退職金及び掛金','たいしょくかけきん','1','1','1','0',current_timestamp,current_timestamp);</v>
      </c>
    </row>
    <row r="207" spans="3:21">
      <c r="C207" s="99" t="s">
        <v>276</v>
      </c>
      <c r="D207" s="16" t="s">
        <v>1036</v>
      </c>
      <c r="E207" s="16" t="s">
        <v>1037</v>
      </c>
      <c r="F207" s="16" t="s">
        <v>674</v>
      </c>
      <c r="G207" s="1" t="s">
        <v>1037</v>
      </c>
      <c r="H207" s="1" t="s">
        <v>740</v>
      </c>
      <c r="I207" s="1" t="s">
        <v>1058</v>
      </c>
      <c r="J207" s="1" t="s">
        <v>698</v>
      </c>
      <c r="K207" s="1" t="s">
        <v>1067</v>
      </c>
      <c r="L207" s="1">
        <v>439</v>
      </c>
      <c r="M207" s="1" t="s">
        <v>1067</v>
      </c>
      <c r="N207" s="1" t="s">
        <v>1068</v>
      </c>
      <c r="O207" s="1">
        <v>1</v>
      </c>
      <c r="P207" s="1">
        <v>1</v>
      </c>
      <c r="Q207" s="1">
        <v>1</v>
      </c>
      <c r="R207" s="1">
        <v>0</v>
      </c>
      <c r="S207" s="1" t="s">
        <v>280</v>
      </c>
      <c r="T207" s="1" t="s">
        <v>280</v>
      </c>
      <c r="U20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207&amp;"','"&amp;D207&amp;"','"&amp;E207&amp;"','"&amp;F207&amp;"','"&amp;G207&amp;"','"&amp;H207&amp;"','"&amp;I207&amp;"','"&amp;J207&amp;"','"&amp;K207&amp;"','"&amp;L207&amp;"','"&amp;M207&amp;"','"&amp;N207&amp;"','"&amp;O207&amp;"','"&amp;P207&amp;"','"&amp;Q207&amp;"','"&amp;R207&amp;"',"&amp;S207&amp;","&amp;T207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('00001','5','費用','01','費用','002','役員費用','0004','役員法定福利費','439','役員法定福利費','ほうていふくりひ','1','1','1','0',current_timestamp,current_timestamp);</v>
      </c>
    </row>
    <row r="208" spans="3:21">
      <c r="C208" s="99" t="s">
        <v>276</v>
      </c>
      <c r="D208" s="16" t="s">
        <v>1036</v>
      </c>
      <c r="E208" s="16" t="s">
        <v>1037</v>
      </c>
      <c r="F208" s="17" t="s">
        <v>674</v>
      </c>
      <c r="G208" s="1" t="s">
        <v>1037</v>
      </c>
      <c r="H208" s="1" t="s">
        <v>743</v>
      </c>
      <c r="I208" s="1" t="s">
        <v>1069</v>
      </c>
      <c r="J208" s="1" t="s">
        <v>678</v>
      </c>
      <c r="K208" s="1" t="s">
        <v>1070</v>
      </c>
      <c r="L208" s="1">
        <v>443</v>
      </c>
      <c r="M208" s="1" t="s">
        <v>1071</v>
      </c>
      <c r="N208" s="1" t="s">
        <v>1072</v>
      </c>
      <c r="O208" s="1">
        <v>1</v>
      </c>
      <c r="P208" s="1">
        <v>1</v>
      </c>
      <c r="Q208" s="1">
        <v>1</v>
      </c>
      <c r="R208" s="1">
        <v>0</v>
      </c>
      <c r="S208" s="1" t="s">
        <v>280</v>
      </c>
      <c r="T208" s="1" t="s">
        <v>280</v>
      </c>
      <c r="U20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208&amp;"','"&amp;D208&amp;"','"&amp;E208&amp;"','"&amp;F208&amp;"','"&amp;G208&amp;"','"&amp;H208&amp;"','"&amp;I208&amp;"','"&amp;J208&amp;"','"&amp;K208&amp;"','"&amp;L208&amp;"','"&amp;M208&amp;"','"&amp;N208&amp;"','"&amp;O208&amp;"','"&amp;P208&amp;"','"&amp;Q208&amp;"','"&amp;R208&amp;"',"&amp;S208&amp;","&amp;T208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('00001','5','費用','01','費用','003','販売費','0001','販売給料手当','443','販売 給料手当','きゅうりょうてあて','1','1','1','0',current_timestamp,current_timestamp);</v>
      </c>
    </row>
    <row r="209" spans="3:21">
      <c r="C209" s="99" t="s">
        <v>276</v>
      </c>
      <c r="D209" s="16" t="s">
        <v>1036</v>
      </c>
      <c r="E209" s="16" t="s">
        <v>1037</v>
      </c>
      <c r="F209" s="16" t="s">
        <v>674</v>
      </c>
      <c r="G209" s="1" t="s">
        <v>1037</v>
      </c>
      <c r="H209" s="1" t="s">
        <v>743</v>
      </c>
      <c r="I209" s="1" t="s">
        <v>1069</v>
      </c>
      <c r="J209" s="1" t="s">
        <v>747</v>
      </c>
      <c r="K209" s="1" t="s">
        <v>1073</v>
      </c>
      <c r="L209" s="1">
        <v>444</v>
      </c>
      <c r="M209" s="1" t="s">
        <v>1074</v>
      </c>
      <c r="N209" s="1" t="s">
        <v>1075</v>
      </c>
      <c r="O209" s="1">
        <v>1</v>
      </c>
      <c r="P209" s="1">
        <v>1</v>
      </c>
      <c r="Q209" s="1">
        <v>1</v>
      </c>
      <c r="R209" s="1">
        <v>0</v>
      </c>
      <c r="S209" s="1" t="s">
        <v>280</v>
      </c>
      <c r="T209" s="1" t="s">
        <v>280</v>
      </c>
      <c r="U20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209&amp;"','"&amp;D209&amp;"','"&amp;E209&amp;"','"&amp;F209&amp;"','"&amp;G209&amp;"','"&amp;H209&amp;"','"&amp;I209&amp;"','"&amp;J209&amp;"','"&amp;K209&amp;"','"&amp;L209&amp;"','"&amp;M209&amp;"','"&amp;N209&amp;"','"&amp;O209&amp;"','"&amp;P209&amp;"','"&amp;Q209&amp;"','"&amp;R209&amp;"',"&amp;S209&amp;","&amp;T209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('00001','5','費用','01','費用','003','販売費','0002','販売賞与手当','444','販売 賞与手当','しょうよてあて','1','1','1','0',current_timestamp,current_timestamp);</v>
      </c>
    </row>
    <row r="210" spans="3:21">
      <c r="C210" s="99" t="s">
        <v>276</v>
      </c>
      <c r="D210" s="16" t="s">
        <v>1036</v>
      </c>
      <c r="E210" s="16" t="s">
        <v>1037</v>
      </c>
      <c r="F210" s="16" t="s">
        <v>674</v>
      </c>
      <c r="G210" s="1" t="s">
        <v>1037</v>
      </c>
      <c r="H210" s="1" t="s">
        <v>743</v>
      </c>
      <c r="I210" s="1" t="s">
        <v>1069</v>
      </c>
      <c r="J210" s="1" t="s">
        <v>685</v>
      </c>
      <c r="K210" s="1" t="s">
        <v>1076</v>
      </c>
      <c r="L210" s="1">
        <v>445</v>
      </c>
      <c r="M210" s="1" t="s">
        <v>1077</v>
      </c>
      <c r="N210" s="1" t="s">
        <v>1066</v>
      </c>
      <c r="O210" s="1">
        <v>1</v>
      </c>
      <c r="P210" s="1">
        <v>1</v>
      </c>
      <c r="Q210" s="1">
        <v>1</v>
      </c>
      <c r="R210" s="1">
        <v>0</v>
      </c>
      <c r="S210" s="1" t="s">
        <v>280</v>
      </c>
      <c r="T210" s="1" t="s">
        <v>280</v>
      </c>
      <c r="U21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210&amp;"','"&amp;D210&amp;"','"&amp;E210&amp;"','"&amp;F210&amp;"','"&amp;G210&amp;"','"&amp;H210&amp;"','"&amp;I210&amp;"','"&amp;J210&amp;"','"&amp;K210&amp;"','"&amp;L210&amp;"','"&amp;M210&amp;"','"&amp;N210&amp;"','"&amp;O210&amp;"','"&amp;P210&amp;"','"&amp;Q210&amp;"','"&amp;R210&amp;"',"&amp;S210&amp;","&amp;T210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('00001','5','費用','01','費用','003','販売費','0003','販売退職金及び掛金','445','販売 退職金及び掛金','たいしょくかけきん','1','1','1','0',current_timestamp,current_timestamp);</v>
      </c>
    </row>
    <row r="211" spans="3:21">
      <c r="C211" s="99" t="s">
        <v>276</v>
      </c>
      <c r="D211" s="16" t="s">
        <v>1036</v>
      </c>
      <c r="E211" s="16" t="s">
        <v>1037</v>
      </c>
      <c r="F211" s="16" t="s">
        <v>674</v>
      </c>
      <c r="G211" s="1" t="s">
        <v>1037</v>
      </c>
      <c r="H211" s="1" t="s">
        <v>743</v>
      </c>
      <c r="I211" s="1" t="s">
        <v>1069</v>
      </c>
      <c r="J211" s="1" t="s">
        <v>698</v>
      </c>
      <c r="K211" s="1" t="s">
        <v>1078</v>
      </c>
      <c r="L211" s="1">
        <v>446</v>
      </c>
      <c r="M211" s="1" t="s">
        <v>1079</v>
      </c>
      <c r="N211" s="1" t="s">
        <v>1080</v>
      </c>
      <c r="O211" s="1">
        <v>1</v>
      </c>
      <c r="P211" s="1">
        <v>1</v>
      </c>
      <c r="Q211" s="1">
        <v>1</v>
      </c>
      <c r="R211" s="1">
        <v>0</v>
      </c>
      <c r="S211" s="1" t="s">
        <v>280</v>
      </c>
      <c r="T211" s="1" t="s">
        <v>280</v>
      </c>
      <c r="U21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211&amp;"','"&amp;D211&amp;"','"&amp;E211&amp;"','"&amp;F211&amp;"','"&amp;G211&amp;"','"&amp;H211&amp;"','"&amp;I211&amp;"','"&amp;J211&amp;"','"&amp;K211&amp;"','"&amp;L211&amp;"','"&amp;M211&amp;"','"&amp;N211&amp;"','"&amp;O211&amp;"','"&amp;P211&amp;"','"&amp;Q211&amp;"','"&amp;R211&amp;"',"&amp;S211&amp;","&amp;T211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('00001','5','費用','01','費用','003','販売費','0004','販売雑給','446','販売 雑給','ざつきゅう','1','1','1','0',current_timestamp,current_timestamp);</v>
      </c>
    </row>
    <row r="212" spans="3:21">
      <c r="C212" s="99" t="s">
        <v>276</v>
      </c>
      <c r="D212" s="16" t="s">
        <v>1036</v>
      </c>
      <c r="E212" s="16" t="s">
        <v>1037</v>
      </c>
      <c r="F212" s="16" t="s">
        <v>674</v>
      </c>
      <c r="G212" s="1" t="s">
        <v>1037</v>
      </c>
      <c r="H212" s="1" t="s">
        <v>743</v>
      </c>
      <c r="I212" s="1" t="s">
        <v>1069</v>
      </c>
      <c r="J212" s="1" t="s">
        <v>711</v>
      </c>
      <c r="K212" s="1" t="s">
        <v>1081</v>
      </c>
      <c r="L212" s="1">
        <v>447</v>
      </c>
      <c r="M212" s="1" t="s">
        <v>1082</v>
      </c>
      <c r="N212" s="1" t="s">
        <v>1068</v>
      </c>
      <c r="O212" s="1">
        <v>1</v>
      </c>
      <c r="P212" s="1">
        <v>1</v>
      </c>
      <c r="Q212" s="1">
        <v>1</v>
      </c>
      <c r="R212" s="1">
        <v>0</v>
      </c>
      <c r="S212" s="1" t="s">
        <v>280</v>
      </c>
      <c r="T212" s="1" t="s">
        <v>280</v>
      </c>
      <c r="U21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212&amp;"','"&amp;D212&amp;"','"&amp;E212&amp;"','"&amp;F212&amp;"','"&amp;G212&amp;"','"&amp;H212&amp;"','"&amp;I212&amp;"','"&amp;J212&amp;"','"&amp;K212&amp;"','"&amp;L212&amp;"','"&amp;M212&amp;"','"&amp;N212&amp;"','"&amp;O212&amp;"','"&amp;P212&amp;"','"&amp;Q212&amp;"','"&amp;R212&amp;"',"&amp;S212&amp;","&amp;T212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('00001','5','費用','01','費用','003','販売費','0005','販売法定福利費','447','販売 法定福利費','ほうていふくりひ','1','1','1','0',current_timestamp,current_timestamp);</v>
      </c>
    </row>
    <row r="213" spans="3:21">
      <c r="C213" s="99" t="s">
        <v>276</v>
      </c>
      <c r="D213" s="16" t="s">
        <v>1036</v>
      </c>
      <c r="E213" s="16" t="s">
        <v>1037</v>
      </c>
      <c r="F213" s="17" t="s">
        <v>674</v>
      </c>
      <c r="G213" s="1" t="s">
        <v>1037</v>
      </c>
      <c r="H213" s="1" t="s">
        <v>743</v>
      </c>
      <c r="I213" s="1" t="s">
        <v>1069</v>
      </c>
      <c r="J213" s="1" t="s">
        <v>719</v>
      </c>
      <c r="K213" s="1" t="s">
        <v>1083</v>
      </c>
      <c r="L213" s="1">
        <v>448</v>
      </c>
      <c r="M213" s="1" t="s">
        <v>1084</v>
      </c>
      <c r="N213" s="1" t="s">
        <v>1085</v>
      </c>
      <c r="O213" s="1">
        <v>1</v>
      </c>
      <c r="P213" s="1">
        <v>1</v>
      </c>
      <c r="Q213" s="1">
        <v>1</v>
      </c>
      <c r="R213" s="1">
        <v>0</v>
      </c>
      <c r="S213" s="1" t="s">
        <v>280</v>
      </c>
      <c r="T213" s="1" t="s">
        <v>280</v>
      </c>
      <c r="U21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213&amp;"','"&amp;D213&amp;"','"&amp;E213&amp;"','"&amp;F213&amp;"','"&amp;G213&amp;"','"&amp;H213&amp;"','"&amp;I213&amp;"','"&amp;J213&amp;"','"&amp;K213&amp;"','"&amp;L213&amp;"','"&amp;M213&amp;"','"&amp;N213&amp;"','"&amp;O213&amp;"','"&amp;P213&amp;"','"&amp;Q213&amp;"','"&amp;R213&amp;"',"&amp;S213&amp;","&amp;T213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('00001','5','費用','01','費用','003','販売費','0006','販売福利厚生費','448','販売 福利厚生費','ふくりこうせいひ','1','1','1','0',current_timestamp,current_timestamp);</v>
      </c>
    </row>
    <row r="214" spans="3:21">
      <c r="C214" s="99" t="s">
        <v>276</v>
      </c>
      <c r="D214" s="16" t="s">
        <v>1036</v>
      </c>
      <c r="E214" s="16" t="s">
        <v>1037</v>
      </c>
      <c r="F214" s="17" t="s">
        <v>674</v>
      </c>
      <c r="G214" s="1" t="s">
        <v>1037</v>
      </c>
      <c r="H214" s="1" t="s">
        <v>743</v>
      </c>
      <c r="I214" s="1" t="s">
        <v>1069</v>
      </c>
      <c r="J214" s="1" t="s">
        <v>727</v>
      </c>
      <c r="K214" s="1" t="s">
        <v>1086</v>
      </c>
      <c r="L214" s="1">
        <v>449</v>
      </c>
      <c r="M214" s="1" t="s">
        <v>1087</v>
      </c>
      <c r="N214" s="1" t="s">
        <v>1088</v>
      </c>
      <c r="O214" s="1">
        <v>1</v>
      </c>
      <c r="P214" s="1">
        <v>1</v>
      </c>
      <c r="Q214" s="1">
        <v>1</v>
      </c>
      <c r="R214" s="1">
        <v>0</v>
      </c>
      <c r="S214" s="1" t="s">
        <v>280</v>
      </c>
      <c r="T214" s="1" t="s">
        <v>280</v>
      </c>
      <c r="U21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214&amp;"','"&amp;D214&amp;"','"&amp;E214&amp;"','"&amp;F214&amp;"','"&amp;G214&amp;"','"&amp;H214&amp;"','"&amp;I214&amp;"','"&amp;J214&amp;"','"&amp;K214&amp;"','"&amp;L214&amp;"','"&amp;M214&amp;"','"&amp;N214&amp;"','"&amp;O214&amp;"','"&amp;P214&amp;"','"&amp;Q214&amp;"','"&amp;R214&amp;"',"&amp;S214&amp;","&amp;T214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('00001','5','費用','01','費用','003','販売費','0007','販売広告宣伝費','449','販売 広告宣伝費','こうこくせんでんひ','1','1','1','0',current_timestamp,current_timestamp);</v>
      </c>
    </row>
    <row r="215" spans="3:21">
      <c r="C215" s="99" t="s">
        <v>276</v>
      </c>
      <c r="D215" s="16" t="s">
        <v>1036</v>
      </c>
      <c r="E215" s="16" t="s">
        <v>1037</v>
      </c>
      <c r="F215" s="17" t="s">
        <v>674</v>
      </c>
      <c r="G215" s="1" t="s">
        <v>1037</v>
      </c>
      <c r="H215" s="1" t="s">
        <v>743</v>
      </c>
      <c r="I215" s="1" t="s">
        <v>1069</v>
      </c>
      <c r="J215" s="1" t="s">
        <v>735</v>
      </c>
      <c r="K215" s="1" t="s">
        <v>1089</v>
      </c>
      <c r="L215" s="1">
        <v>450</v>
      </c>
      <c r="M215" s="1" t="s">
        <v>1090</v>
      </c>
      <c r="N215" s="1" t="s">
        <v>1091</v>
      </c>
      <c r="O215" s="1">
        <v>1</v>
      </c>
      <c r="P215" s="1">
        <v>1</v>
      </c>
      <c r="Q215" s="1">
        <v>1</v>
      </c>
      <c r="R215" s="1">
        <v>0</v>
      </c>
      <c r="S215" s="1" t="s">
        <v>280</v>
      </c>
      <c r="T215" s="1" t="s">
        <v>280</v>
      </c>
      <c r="U21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215&amp;"','"&amp;D215&amp;"','"&amp;E215&amp;"','"&amp;F215&amp;"','"&amp;G215&amp;"','"&amp;H215&amp;"','"&amp;I215&amp;"','"&amp;J215&amp;"','"&amp;K215&amp;"','"&amp;L215&amp;"','"&amp;M215&amp;"','"&amp;N215&amp;"','"&amp;O215&amp;"','"&amp;P215&amp;"','"&amp;Q215&amp;"','"&amp;R215&amp;"',"&amp;S215&amp;","&amp;T215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('00001','5','費用','01','費用','003','販売費','0008','販売運賃','450','販売 運賃','うんちん','1','1','1','0',current_timestamp,current_timestamp);</v>
      </c>
    </row>
    <row r="216" spans="3:21">
      <c r="C216" s="99" t="s">
        <v>276</v>
      </c>
      <c r="D216" s="16" t="s">
        <v>1036</v>
      </c>
      <c r="E216" s="16" t="s">
        <v>1037</v>
      </c>
      <c r="F216" s="16" t="s">
        <v>674</v>
      </c>
      <c r="G216" s="1" t="s">
        <v>1037</v>
      </c>
      <c r="H216" s="1" t="s">
        <v>743</v>
      </c>
      <c r="I216" s="1" t="s">
        <v>1069</v>
      </c>
      <c r="J216" s="1" t="s">
        <v>799</v>
      </c>
      <c r="K216" s="1" t="s">
        <v>1092</v>
      </c>
      <c r="L216" s="1">
        <v>451</v>
      </c>
      <c r="M216" s="1" t="s">
        <v>1093</v>
      </c>
      <c r="N216" s="1" t="s">
        <v>1094</v>
      </c>
      <c r="O216" s="1">
        <v>1</v>
      </c>
      <c r="P216" s="1">
        <v>1</v>
      </c>
      <c r="Q216" s="1">
        <v>1</v>
      </c>
      <c r="R216" s="1">
        <v>0</v>
      </c>
      <c r="S216" s="1" t="s">
        <v>280</v>
      </c>
      <c r="T216" s="1" t="s">
        <v>280</v>
      </c>
      <c r="U21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216&amp;"','"&amp;D216&amp;"','"&amp;E216&amp;"','"&amp;F216&amp;"','"&amp;G216&amp;"','"&amp;H216&amp;"','"&amp;I216&amp;"','"&amp;J216&amp;"','"&amp;K216&amp;"','"&amp;L216&amp;"','"&amp;M216&amp;"','"&amp;N216&amp;"','"&amp;O216&amp;"','"&amp;P216&amp;"','"&amp;Q216&amp;"','"&amp;R216&amp;"',"&amp;S216&amp;","&amp;T216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('00001','5','費用','01','費用','003','販売費','0009','販売荷造包装費','451','販売 荷造包装費','にづくりほうそうひ','1','1','1','0',current_timestamp,current_timestamp);</v>
      </c>
    </row>
    <row r="217" spans="3:21">
      <c r="C217" s="99" t="s">
        <v>276</v>
      </c>
      <c r="D217" s="16" t="s">
        <v>1036</v>
      </c>
      <c r="E217" s="16" t="s">
        <v>1037</v>
      </c>
      <c r="F217" s="17" t="s">
        <v>674</v>
      </c>
      <c r="G217" s="1" t="s">
        <v>1037</v>
      </c>
      <c r="H217" s="1" t="s">
        <v>743</v>
      </c>
      <c r="I217" s="1" t="s">
        <v>1069</v>
      </c>
      <c r="J217" s="1" t="s">
        <v>802</v>
      </c>
      <c r="K217" s="1" t="s">
        <v>1095</v>
      </c>
      <c r="L217" s="1">
        <v>452</v>
      </c>
      <c r="M217" s="1" t="s">
        <v>1096</v>
      </c>
      <c r="N217" s="1" t="s">
        <v>1097</v>
      </c>
      <c r="O217" s="1">
        <v>1</v>
      </c>
      <c r="P217" s="1">
        <v>1</v>
      </c>
      <c r="Q217" s="1">
        <v>1</v>
      </c>
      <c r="R217" s="1">
        <v>0</v>
      </c>
      <c r="S217" s="1" t="s">
        <v>280</v>
      </c>
      <c r="T217" s="1" t="s">
        <v>280</v>
      </c>
      <c r="U21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217&amp;"','"&amp;D217&amp;"','"&amp;E217&amp;"','"&amp;F217&amp;"','"&amp;G217&amp;"','"&amp;H217&amp;"','"&amp;I217&amp;"','"&amp;J217&amp;"','"&amp;K217&amp;"','"&amp;L217&amp;"','"&amp;M217&amp;"','"&amp;N217&amp;"','"&amp;O217&amp;"','"&amp;P217&amp;"','"&amp;Q217&amp;"','"&amp;R217&amp;"',"&amp;S217&amp;","&amp;T217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('00001','5','費用','01','費用','003','販売費','0010','販売旅費交通費','452','販売 旅費交通費','りょひこうつうひ','1','1','1','0',current_timestamp,current_timestamp);</v>
      </c>
    </row>
    <row r="218" spans="3:21">
      <c r="C218" s="99" t="s">
        <v>276</v>
      </c>
      <c r="D218" s="16" t="s">
        <v>1036</v>
      </c>
      <c r="E218" s="16" t="s">
        <v>1037</v>
      </c>
      <c r="F218" s="17" t="s">
        <v>674</v>
      </c>
      <c r="G218" s="1" t="s">
        <v>1037</v>
      </c>
      <c r="H218" s="1" t="s">
        <v>743</v>
      </c>
      <c r="I218" s="1" t="s">
        <v>1069</v>
      </c>
      <c r="J218" s="1" t="s">
        <v>805</v>
      </c>
      <c r="K218" s="1" t="s">
        <v>1098</v>
      </c>
      <c r="L218" s="1">
        <v>453</v>
      </c>
      <c r="M218" s="1" t="s">
        <v>1099</v>
      </c>
      <c r="N218" s="1" t="s">
        <v>1100</v>
      </c>
      <c r="O218" s="1">
        <v>1</v>
      </c>
      <c r="P218" s="1">
        <v>1</v>
      </c>
      <c r="Q218" s="1">
        <v>1</v>
      </c>
      <c r="R218" s="1">
        <v>0</v>
      </c>
      <c r="S218" s="1" t="s">
        <v>280</v>
      </c>
      <c r="T218" s="1" t="s">
        <v>280</v>
      </c>
      <c r="U21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218&amp;"','"&amp;D218&amp;"','"&amp;E218&amp;"','"&amp;F218&amp;"','"&amp;G218&amp;"','"&amp;H218&amp;"','"&amp;I218&amp;"','"&amp;J218&amp;"','"&amp;K218&amp;"','"&amp;L218&amp;"','"&amp;M218&amp;"','"&amp;N218&amp;"','"&amp;O218&amp;"','"&amp;P218&amp;"','"&amp;Q218&amp;"','"&amp;R218&amp;"',"&amp;S218&amp;","&amp;T218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('00001','5','費用','01','費用','003','販売費','0011','販売車両費','453','販売 車両費','しゃりょうひ','1','1','1','0',current_timestamp,current_timestamp);</v>
      </c>
    </row>
    <row r="219" spans="3:21">
      <c r="C219" s="99" t="s">
        <v>276</v>
      </c>
      <c r="D219" s="16" t="s">
        <v>1036</v>
      </c>
      <c r="E219" s="16" t="s">
        <v>1037</v>
      </c>
      <c r="F219" s="17" t="s">
        <v>674</v>
      </c>
      <c r="G219" s="1" t="s">
        <v>1037</v>
      </c>
      <c r="H219" s="1" t="s">
        <v>743</v>
      </c>
      <c r="I219" s="1" t="s">
        <v>1069</v>
      </c>
      <c r="J219" s="1" t="s">
        <v>808</v>
      </c>
      <c r="K219" s="1" t="s">
        <v>1101</v>
      </c>
      <c r="L219" s="1">
        <v>454</v>
      </c>
      <c r="M219" s="1" t="s">
        <v>1102</v>
      </c>
      <c r="N219" s="1" t="s">
        <v>1103</v>
      </c>
      <c r="O219" s="1">
        <v>1</v>
      </c>
      <c r="P219" s="1">
        <v>1</v>
      </c>
      <c r="Q219" s="1">
        <v>1</v>
      </c>
      <c r="R219" s="1">
        <v>0</v>
      </c>
      <c r="S219" s="1" t="s">
        <v>280</v>
      </c>
      <c r="T219" s="1" t="s">
        <v>280</v>
      </c>
      <c r="U21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219&amp;"','"&amp;D219&amp;"','"&amp;E219&amp;"','"&amp;F219&amp;"','"&amp;G219&amp;"','"&amp;H219&amp;"','"&amp;I219&amp;"','"&amp;J219&amp;"','"&amp;K219&amp;"','"&amp;L219&amp;"','"&amp;M219&amp;"','"&amp;N219&amp;"','"&amp;O219&amp;"','"&amp;P219&amp;"','"&amp;Q219&amp;"','"&amp;R219&amp;"',"&amp;S219&amp;","&amp;T219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('00001','5','費用','01','費用','003','販売費','0012','販売接待交際費','454','販売 接待交際費','せったいこうつうひ','1','1','1','0',current_timestamp,current_timestamp);</v>
      </c>
    </row>
    <row r="220" spans="3:21">
      <c r="C220" s="99" t="s">
        <v>276</v>
      </c>
      <c r="D220" s="16" t="s">
        <v>1036</v>
      </c>
      <c r="E220" s="16" t="s">
        <v>1037</v>
      </c>
      <c r="F220" s="17" t="s">
        <v>674</v>
      </c>
      <c r="G220" s="1" t="s">
        <v>1037</v>
      </c>
      <c r="H220" s="1" t="s">
        <v>743</v>
      </c>
      <c r="I220" s="1" t="s">
        <v>1069</v>
      </c>
      <c r="J220" s="1" t="s">
        <v>933</v>
      </c>
      <c r="K220" s="1" t="s">
        <v>1104</v>
      </c>
      <c r="L220" s="1">
        <v>455</v>
      </c>
      <c r="M220" s="1" t="s">
        <v>1105</v>
      </c>
      <c r="N220" s="1" t="s">
        <v>1106</v>
      </c>
      <c r="O220" s="1">
        <v>1</v>
      </c>
      <c r="P220" s="1">
        <v>1</v>
      </c>
      <c r="Q220" s="1">
        <v>1</v>
      </c>
      <c r="R220" s="1">
        <v>0</v>
      </c>
      <c r="S220" s="1" t="s">
        <v>280</v>
      </c>
      <c r="T220" s="1" t="s">
        <v>280</v>
      </c>
      <c r="U22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220&amp;"','"&amp;D220&amp;"','"&amp;E220&amp;"','"&amp;F220&amp;"','"&amp;G220&amp;"','"&amp;H220&amp;"','"&amp;I220&amp;"','"&amp;J220&amp;"','"&amp;K220&amp;"','"&amp;L220&amp;"','"&amp;M220&amp;"','"&amp;N220&amp;"','"&amp;O220&amp;"','"&amp;P220&amp;"','"&amp;Q220&amp;"','"&amp;R220&amp;"',"&amp;S220&amp;","&amp;T220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('00001','5','費用','01','費用','003','販売費','0013','販売会議会合費','455','販売 会議会合費','かいぎひ','1','1','1','0',current_timestamp,current_timestamp);</v>
      </c>
    </row>
    <row r="221" spans="3:21">
      <c r="C221" s="99" t="s">
        <v>276</v>
      </c>
      <c r="D221" s="16" t="s">
        <v>1036</v>
      </c>
      <c r="E221" s="16" t="s">
        <v>1037</v>
      </c>
      <c r="F221" s="17" t="s">
        <v>674</v>
      </c>
      <c r="G221" s="1" t="s">
        <v>1037</v>
      </c>
      <c r="H221" s="1" t="s">
        <v>743</v>
      </c>
      <c r="I221" s="1" t="s">
        <v>1069</v>
      </c>
      <c r="J221" s="1" t="s">
        <v>936</v>
      </c>
      <c r="K221" s="1" t="s">
        <v>1107</v>
      </c>
      <c r="L221" s="1">
        <v>456</v>
      </c>
      <c r="M221" s="1" t="s">
        <v>1108</v>
      </c>
      <c r="N221" s="1" t="s">
        <v>1109</v>
      </c>
      <c r="O221" s="1">
        <v>1</v>
      </c>
      <c r="P221" s="1">
        <v>1</v>
      </c>
      <c r="Q221" s="1">
        <v>1</v>
      </c>
      <c r="R221" s="1">
        <v>0</v>
      </c>
      <c r="S221" s="1" t="s">
        <v>280</v>
      </c>
      <c r="T221" s="1" t="s">
        <v>280</v>
      </c>
      <c r="U22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221&amp;"','"&amp;D221&amp;"','"&amp;E221&amp;"','"&amp;F221&amp;"','"&amp;G221&amp;"','"&amp;H221&amp;"','"&amp;I221&amp;"','"&amp;J221&amp;"','"&amp;K221&amp;"','"&amp;L221&amp;"','"&amp;M221&amp;"','"&amp;N221&amp;"','"&amp;O221&amp;"','"&amp;P221&amp;"','"&amp;Q221&amp;"','"&amp;R221&amp;"',"&amp;S221&amp;","&amp;T221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('00001','5','費用','01','費用','003','販売費','0014','販売通信費','456','販売 通信費','つうしんひ','1','1','1','0',current_timestamp,current_timestamp);</v>
      </c>
    </row>
    <row r="222" spans="3:21">
      <c r="C222" s="99" t="s">
        <v>276</v>
      </c>
      <c r="D222" s="16" t="s">
        <v>1036</v>
      </c>
      <c r="E222" s="16" t="s">
        <v>1037</v>
      </c>
      <c r="F222" s="17" t="s">
        <v>674</v>
      </c>
      <c r="G222" s="1" t="s">
        <v>1037</v>
      </c>
      <c r="H222" s="1" t="s">
        <v>743</v>
      </c>
      <c r="I222" s="1" t="s">
        <v>1069</v>
      </c>
      <c r="J222" s="1" t="s">
        <v>939</v>
      </c>
      <c r="K222" s="1" t="s">
        <v>1110</v>
      </c>
      <c r="L222" s="1">
        <v>457</v>
      </c>
      <c r="M222" s="1" t="s">
        <v>1111</v>
      </c>
      <c r="N222" s="1" t="s">
        <v>1112</v>
      </c>
      <c r="O222" s="1">
        <v>1</v>
      </c>
      <c r="P222" s="1">
        <v>1</v>
      </c>
      <c r="Q222" s="1">
        <v>1</v>
      </c>
      <c r="R222" s="1">
        <v>0</v>
      </c>
      <c r="S222" s="1" t="s">
        <v>280</v>
      </c>
      <c r="T222" s="1" t="s">
        <v>280</v>
      </c>
      <c r="U22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222&amp;"','"&amp;D222&amp;"','"&amp;E222&amp;"','"&amp;F222&amp;"','"&amp;G222&amp;"','"&amp;H222&amp;"','"&amp;I222&amp;"','"&amp;J222&amp;"','"&amp;K222&amp;"','"&amp;L222&amp;"','"&amp;M222&amp;"','"&amp;N222&amp;"','"&amp;O222&amp;"','"&amp;P222&amp;"','"&amp;Q222&amp;"','"&amp;R222&amp;"',"&amp;S222&amp;","&amp;T222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('00001','5','費用','01','費用','003','販売費','0015','販売情報収集費','457','販売 情報収集費','じょうほうしゅうしゅうひ','1','1','1','0',current_timestamp,current_timestamp);</v>
      </c>
    </row>
    <row r="223" spans="3:21">
      <c r="C223" s="99" t="s">
        <v>276</v>
      </c>
      <c r="D223" s="16" t="s">
        <v>1036</v>
      </c>
      <c r="E223" s="16" t="s">
        <v>1037</v>
      </c>
      <c r="F223" s="16" t="s">
        <v>674</v>
      </c>
      <c r="G223" s="1" t="s">
        <v>1037</v>
      </c>
      <c r="H223" s="1" t="s">
        <v>743</v>
      </c>
      <c r="I223" s="1" t="s">
        <v>1069</v>
      </c>
      <c r="J223" s="1" t="s">
        <v>1113</v>
      </c>
      <c r="K223" s="1" t="s">
        <v>1114</v>
      </c>
      <c r="L223" s="1">
        <v>458</v>
      </c>
      <c r="M223" s="1" t="s">
        <v>1115</v>
      </c>
      <c r="N223" s="1" t="s">
        <v>1116</v>
      </c>
      <c r="O223" s="1">
        <v>1</v>
      </c>
      <c r="P223" s="1">
        <v>1</v>
      </c>
      <c r="Q223" s="1">
        <v>1</v>
      </c>
      <c r="R223" s="1">
        <v>0</v>
      </c>
      <c r="S223" s="1" t="s">
        <v>280</v>
      </c>
      <c r="T223" s="1" t="s">
        <v>280</v>
      </c>
      <c r="U22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223&amp;"','"&amp;D223&amp;"','"&amp;E223&amp;"','"&amp;F223&amp;"','"&amp;G223&amp;"','"&amp;H223&amp;"','"&amp;I223&amp;"','"&amp;J223&amp;"','"&amp;K223&amp;"','"&amp;L223&amp;"','"&amp;M223&amp;"','"&amp;N223&amp;"','"&amp;O223&amp;"','"&amp;P223&amp;"','"&amp;Q223&amp;"','"&amp;R223&amp;"',"&amp;S223&amp;","&amp;T223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('00001','5','費用','01','費用','003','販売費','0016','販売販売手数料','458','販売 販売手数料','はんばいてすうりょう','1','1','1','0',current_timestamp,current_timestamp);</v>
      </c>
    </row>
    <row r="224" spans="3:21">
      <c r="C224" s="99" t="s">
        <v>276</v>
      </c>
      <c r="D224" s="16" t="s">
        <v>1036</v>
      </c>
      <c r="E224" s="16" t="s">
        <v>1037</v>
      </c>
      <c r="F224" s="17" t="s">
        <v>674</v>
      </c>
      <c r="G224" s="1" t="s">
        <v>1037</v>
      </c>
      <c r="H224" s="1" t="s">
        <v>743</v>
      </c>
      <c r="I224" s="1" t="s">
        <v>1069</v>
      </c>
      <c r="J224" s="1" t="s">
        <v>942</v>
      </c>
      <c r="K224" s="1" t="s">
        <v>1117</v>
      </c>
      <c r="L224" s="1">
        <v>459</v>
      </c>
      <c r="M224" s="1" t="s">
        <v>1118</v>
      </c>
      <c r="N224" s="1" t="s">
        <v>1119</v>
      </c>
      <c r="O224" s="1">
        <v>1</v>
      </c>
      <c r="P224" s="1">
        <v>1</v>
      </c>
      <c r="Q224" s="1">
        <v>1</v>
      </c>
      <c r="R224" s="1">
        <v>0</v>
      </c>
      <c r="S224" s="1" t="s">
        <v>280</v>
      </c>
      <c r="T224" s="1" t="s">
        <v>280</v>
      </c>
      <c r="U22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224&amp;"','"&amp;D224&amp;"','"&amp;E224&amp;"','"&amp;F224&amp;"','"&amp;G224&amp;"','"&amp;H224&amp;"','"&amp;I224&amp;"','"&amp;J224&amp;"','"&amp;K224&amp;"','"&amp;L224&amp;"','"&amp;M224&amp;"','"&amp;N224&amp;"','"&amp;O224&amp;"','"&amp;P224&amp;"','"&amp;Q224&amp;"','"&amp;R224&amp;"',"&amp;S224&amp;","&amp;T224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('00001','5','費用','01','費用','003','販売費','0017','販売消耗品費','459','販売 消耗品費','しょうもうひんひ','1','1','1','0',current_timestamp,current_timestamp);</v>
      </c>
    </row>
    <row r="225" spans="3:21">
      <c r="C225" s="99" t="s">
        <v>276</v>
      </c>
      <c r="D225" s="16" t="s">
        <v>1036</v>
      </c>
      <c r="E225" s="16" t="s">
        <v>1037</v>
      </c>
      <c r="F225" s="17" t="s">
        <v>674</v>
      </c>
      <c r="G225" s="1" t="s">
        <v>1037</v>
      </c>
      <c r="H225" s="1" t="s">
        <v>743</v>
      </c>
      <c r="I225" s="1" t="s">
        <v>1069</v>
      </c>
      <c r="J225" s="1" t="s">
        <v>950</v>
      </c>
      <c r="K225" s="1" t="s">
        <v>1120</v>
      </c>
      <c r="L225" s="1">
        <v>460</v>
      </c>
      <c r="M225" s="1" t="s">
        <v>1121</v>
      </c>
      <c r="N225" s="1" t="s">
        <v>1122</v>
      </c>
      <c r="O225" s="1">
        <v>1</v>
      </c>
      <c r="P225" s="1">
        <v>1</v>
      </c>
      <c r="Q225" s="1">
        <v>1</v>
      </c>
      <c r="R225" s="1">
        <v>0</v>
      </c>
      <c r="S225" s="1" t="s">
        <v>280</v>
      </c>
      <c r="T225" s="1" t="s">
        <v>280</v>
      </c>
      <c r="U22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225&amp;"','"&amp;D225&amp;"','"&amp;E225&amp;"','"&amp;F225&amp;"','"&amp;G225&amp;"','"&amp;H225&amp;"','"&amp;I225&amp;"','"&amp;J225&amp;"','"&amp;K225&amp;"','"&amp;L225&amp;"','"&amp;M225&amp;"','"&amp;N225&amp;"','"&amp;O225&amp;"','"&amp;P225&amp;"','"&amp;Q225&amp;"','"&amp;R225&amp;"',"&amp;S225&amp;","&amp;T225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('00001','5','費用','01','費用','003','販売費','0018','販売事務用品費','460','販売 事務用品費','じむようひんひ','1','1','1','0',current_timestamp,current_timestamp);</v>
      </c>
    </row>
    <row r="226" spans="3:21">
      <c r="C226" s="99" t="s">
        <v>276</v>
      </c>
      <c r="D226" s="16" t="s">
        <v>1036</v>
      </c>
      <c r="E226" s="16" t="s">
        <v>1037</v>
      </c>
      <c r="F226" s="17" t="s">
        <v>674</v>
      </c>
      <c r="G226" s="1" t="s">
        <v>1037</v>
      </c>
      <c r="H226" s="1" t="s">
        <v>743</v>
      </c>
      <c r="I226" s="1" t="s">
        <v>1069</v>
      </c>
      <c r="J226" s="1" t="s">
        <v>953</v>
      </c>
      <c r="K226" s="1" t="s">
        <v>1123</v>
      </c>
      <c r="L226" s="1">
        <v>461</v>
      </c>
      <c r="M226" s="1" t="s">
        <v>1124</v>
      </c>
      <c r="N226" s="1" t="s">
        <v>1125</v>
      </c>
      <c r="O226" s="1">
        <v>1</v>
      </c>
      <c r="P226" s="1">
        <v>1</v>
      </c>
      <c r="Q226" s="1">
        <v>1</v>
      </c>
      <c r="R226" s="1">
        <v>0</v>
      </c>
      <c r="S226" s="1" t="s">
        <v>280</v>
      </c>
      <c r="T226" s="1" t="s">
        <v>280</v>
      </c>
      <c r="U22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226&amp;"','"&amp;D226&amp;"','"&amp;E226&amp;"','"&amp;F226&amp;"','"&amp;G226&amp;"','"&amp;H226&amp;"','"&amp;I226&amp;"','"&amp;J226&amp;"','"&amp;K226&amp;"','"&amp;L226&amp;"','"&amp;M226&amp;"','"&amp;N226&amp;"','"&amp;O226&amp;"','"&amp;P226&amp;"','"&amp;Q226&amp;"','"&amp;R226&amp;"',"&amp;S226&amp;","&amp;T226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('00001','5','費用','01','費用','003','販売費','0019','販売水道光熱費','461','販売 水道光熱費','すいどうこうねつひ','1','1','1','0',current_timestamp,current_timestamp);</v>
      </c>
    </row>
    <row r="227" spans="3:21">
      <c r="C227" s="99" t="s">
        <v>276</v>
      </c>
      <c r="D227" s="16" t="s">
        <v>1036</v>
      </c>
      <c r="E227" s="16" t="s">
        <v>1037</v>
      </c>
      <c r="F227" s="17" t="s">
        <v>674</v>
      </c>
      <c r="G227" s="1" t="s">
        <v>1037</v>
      </c>
      <c r="H227" s="1" t="s">
        <v>743</v>
      </c>
      <c r="I227" s="1" t="s">
        <v>1069</v>
      </c>
      <c r="J227" s="1" t="s">
        <v>1126</v>
      </c>
      <c r="K227" s="1" t="s">
        <v>1127</v>
      </c>
      <c r="L227" s="1">
        <v>462</v>
      </c>
      <c r="M227" s="1" t="s">
        <v>1128</v>
      </c>
      <c r="N227" s="1" t="s">
        <v>1129</v>
      </c>
      <c r="O227" s="1">
        <v>1</v>
      </c>
      <c r="P227" s="1">
        <v>1</v>
      </c>
      <c r="Q227" s="1">
        <v>1</v>
      </c>
      <c r="R227" s="1">
        <v>0</v>
      </c>
      <c r="S227" s="1" t="s">
        <v>280</v>
      </c>
      <c r="T227" s="1" t="s">
        <v>280</v>
      </c>
      <c r="U22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227&amp;"','"&amp;D227&amp;"','"&amp;E227&amp;"','"&amp;F227&amp;"','"&amp;G227&amp;"','"&amp;H227&amp;"','"&amp;I227&amp;"','"&amp;J227&amp;"','"&amp;K227&amp;"','"&amp;L227&amp;"','"&amp;M227&amp;"','"&amp;N227&amp;"','"&amp;O227&amp;"','"&amp;P227&amp;"','"&amp;Q227&amp;"','"&amp;R227&amp;"',"&amp;S227&amp;","&amp;T227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('00001','5','費用','01','費用','003','販売費','0020','販売修繕費','462','販売 修繕費','しゅうぜんひ','1','1','1','0',current_timestamp,current_timestamp);</v>
      </c>
    </row>
    <row r="228" spans="3:21">
      <c r="C228" s="99" t="s">
        <v>276</v>
      </c>
      <c r="D228" s="16" t="s">
        <v>1036</v>
      </c>
      <c r="E228" s="16" t="s">
        <v>1037</v>
      </c>
      <c r="F228" s="17" t="s">
        <v>674</v>
      </c>
      <c r="G228" s="1" t="s">
        <v>1037</v>
      </c>
      <c r="H228" s="1" t="s">
        <v>743</v>
      </c>
      <c r="I228" s="1" t="s">
        <v>1069</v>
      </c>
      <c r="J228" s="1" t="s">
        <v>1130</v>
      </c>
      <c r="K228" s="1" t="s">
        <v>1131</v>
      </c>
      <c r="L228" s="1">
        <v>463</v>
      </c>
      <c r="M228" s="1" t="s">
        <v>1132</v>
      </c>
      <c r="N228" s="1" t="s">
        <v>1133</v>
      </c>
      <c r="O228" s="1">
        <v>1</v>
      </c>
      <c r="P228" s="1">
        <v>1</v>
      </c>
      <c r="Q228" s="1">
        <v>1</v>
      </c>
      <c r="R228" s="1">
        <v>0</v>
      </c>
      <c r="S228" s="1" t="s">
        <v>280</v>
      </c>
      <c r="T228" s="1" t="s">
        <v>280</v>
      </c>
      <c r="U22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228&amp;"','"&amp;D228&amp;"','"&amp;E228&amp;"','"&amp;F228&amp;"','"&amp;G228&amp;"','"&amp;H228&amp;"','"&amp;I228&amp;"','"&amp;J228&amp;"','"&amp;K228&amp;"','"&amp;L228&amp;"','"&amp;M228&amp;"','"&amp;N228&amp;"','"&amp;O228&amp;"','"&amp;P228&amp;"','"&amp;Q228&amp;"','"&amp;R228&amp;"',"&amp;S228&amp;","&amp;T228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('00001','5','費用','01','費用','003','販売費','0021','販売地代家賃','463','販売 地代家賃','ちだいやちん','1','1','1','0',current_timestamp,current_timestamp);</v>
      </c>
    </row>
    <row r="229" spans="3:21">
      <c r="C229" s="99" t="s">
        <v>276</v>
      </c>
      <c r="D229" s="16" t="s">
        <v>1036</v>
      </c>
      <c r="E229" s="16" t="s">
        <v>1037</v>
      </c>
      <c r="F229" s="16" t="s">
        <v>674</v>
      </c>
      <c r="G229" s="1" t="s">
        <v>1037</v>
      </c>
      <c r="H229" s="1" t="s">
        <v>743</v>
      </c>
      <c r="I229" s="1" t="s">
        <v>1069</v>
      </c>
      <c r="J229" s="1" t="s">
        <v>1134</v>
      </c>
      <c r="K229" s="1" t="s">
        <v>1135</v>
      </c>
      <c r="L229" s="1">
        <v>464</v>
      </c>
      <c r="M229" s="1" t="s">
        <v>1136</v>
      </c>
      <c r="N229" s="1" t="s">
        <v>1137</v>
      </c>
      <c r="O229" s="1">
        <v>1</v>
      </c>
      <c r="P229" s="1">
        <v>1</v>
      </c>
      <c r="Q229" s="1">
        <v>1</v>
      </c>
      <c r="R229" s="1">
        <v>0</v>
      </c>
      <c r="S229" s="1" t="s">
        <v>280</v>
      </c>
      <c r="T229" s="1" t="s">
        <v>280</v>
      </c>
      <c r="U22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229&amp;"','"&amp;D229&amp;"','"&amp;E229&amp;"','"&amp;F229&amp;"','"&amp;G229&amp;"','"&amp;H229&amp;"','"&amp;I229&amp;"','"&amp;J229&amp;"','"&amp;K229&amp;"','"&amp;L229&amp;"','"&amp;M229&amp;"','"&amp;N229&amp;"','"&amp;O229&amp;"','"&amp;P229&amp;"','"&amp;Q229&amp;"','"&amp;R229&amp;"',"&amp;S229&amp;","&amp;T229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('00001','5','費用','01','費用','003','販売費','0022','販売機器賃借料','464','販売 機器賃借料','ききちんしゃくりょう','1','1','1','0',current_timestamp,current_timestamp);</v>
      </c>
    </row>
    <row r="230" spans="3:21">
      <c r="C230" s="99" t="s">
        <v>276</v>
      </c>
      <c r="D230" s="16" t="s">
        <v>1036</v>
      </c>
      <c r="E230" s="16" t="s">
        <v>1037</v>
      </c>
      <c r="F230" s="17" t="s">
        <v>674</v>
      </c>
      <c r="G230" s="1" t="s">
        <v>1037</v>
      </c>
      <c r="H230" s="1" t="s">
        <v>743</v>
      </c>
      <c r="I230" s="1" t="s">
        <v>1069</v>
      </c>
      <c r="J230" s="1" t="s">
        <v>1138</v>
      </c>
      <c r="K230" s="1" t="s">
        <v>1139</v>
      </c>
      <c r="L230" s="1">
        <v>465</v>
      </c>
      <c r="M230" s="1" t="s">
        <v>1140</v>
      </c>
      <c r="N230" s="1" t="s">
        <v>1141</v>
      </c>
      <c r="O230" s="1">
        <v>1</v>
      </c>
      <c r="P230" s="1">
        <v>1</v>
      </c>
      <c r="Q230" s="1">
        <v>1</v>
      </c>
      <c r="R230" s="1">
        <v>0</v>
      </c>
      <c r="S230" s="1" t="s">
        <v>280</v>
      </c>
      <c r="T230" s="1" t="s">
        <v>280</v>
      </c>
      <c r="U23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230&amp;"','"&amp;D230&amp;"','"&amp;E230&amp;"','"&amp;F230&amp;"','"&amp;G230&amp;"','"&amp;H230&amp;"','"&amp;I230&amp;"','"&amp;J230&amp;"','"&amp;K230&amp;"','"&amp;L230&amp;"','"&amp;M230&amp;"','"&amp;N230&amp;"','"&amp;O230&amp;"','"&amp;P230&amp;"','"&amp;Q230&amp;"','"&amp;R230&amp;"',"&amp;S230&amp;","&amp;T230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('00001','5','費用','01','費用','003','販売費','0023','販売管理費','465','販売 管理費','かんりひ','1','1','1','0',current_timestamp,current_timestamp);</v>
      </c>
    </row>
    <row r="231" spans="3:21">
      <c r="C231" s="99" t="s">
        <v>276</v>
      </c>
      <c r="D231" s="16" t="s">
        <v>1036</v>
      </c>
      <c r="E231" s="16" t="s">
        <v>1037</v>
      </c>
      <c r="F231" s="17" t="s">
        <v>674</v>
      </c>
      <c r="G231" s="1" t="s">
        <v>1037</v>
      </c>
      <c r="H231" s="1" t="s">
        <v>743</v>
      </c>
      <c r="I231" s="1" t="s">
        <v>1069</v>
      </c>
      <c r="J231" s="1" t="s">
        <v>1142</v>
      </c>
      <c r="K231" s="1" t="s">
        <v>1143</v>
      </c>
      <c r="L231" s="1">
        <v>466</v>
      </c>
      <c r="M231" s="1" t="s">
        <v>1144</v>
      </c>
      <c r="N231" s="1" t="s">
        <v>1145</v>
      </c>
      <c r="O231" s="1">
        <v>1</v>
      </c>
      <c r="P231" s="1">
        <v>1</v>
      </c>
      <c r="Q231" s="1">
        <v>1</v>
      </c>
      <c r="R231" s="1">
        <v>0</v>
      </c>
      <c r="S231" s="1" t="s">
        <v>280</v>
      </c>
      <c r="T231" s="1" t="s">
        <v>280</v>
      </c>
      <c r="U23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231&amp;"','"&amp;D231&amp;"','"&amp;E231&amp;"','"&amp;F231&amp;"','"&amp;G231&amp;"','"&amp;H231&amp;"','"&amp;I231&amp;"','"&amp;J231&amp;"','"&amp;K231&amp;"','"&amp;L231&amp;"','"&amp;M231&amp;"','"&amp;N231&amp;"','"&amp;O231&amp;"','"&amp;P231&amp;"','"&amp;Q231&amp;"','"&amp;R231&amp;"',"&amp;S231&amp;","&amp;T231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('00001','5','費用','01','費用','003','販売費','0024','販売保険料','466','販売 保険料','ほけんりょう','1','1','1','0',current_timestamp,current_timestamp);</v>
      </c>
    </row>
    <row r="232" spans="3:22">
      <c r="C232" s="99" t="s">
        <v>276</v>
      </c>
      <c r="D232" s="16" t="s">
        <v>1036</v>
      </c>
      <c r="E232" s="16" t="s">
        <v>1037</v>
      </c>
      <c r="F232" s="17" t="s">
        <v>674</v>
      </c>
      <c r="G232" s="1" t="s">
        <v>1037</v>
      </c>
      <c r="H232" s="1" t="s">
        <v>743</v>
      </c>
      <c r="I232" s="1" t="s">
        <v>1069</v>
      </c>
      <c r="J232" s="1" t="s">
        <v>1146</v>
      </c>
      <c r="K232" s="1" t="s">
        <v>1147</v>
      </c>
      <c r="L232" s="1">
        <v>467</v>
      </c>
      <c r="M232" s="1" t="s">
        <v>1148</v>
      </c>
      <c r="N232" s="1" t="s">
        <v>1149</v>
      </c>
      <c r="O232" s="1">
        <v>1</v>
      </c>
      <c r="P232" s="1">
        <v>1</v>
      </c>
      <c r="Q232" s="1">
        <v>1</v>
      </c>
      <c r="R232" s="1">
        <v>0</v>
      </c>
      <c r="S232" s="1" t="s">
        <v>280</v>
      </c>
      <c r="T232" s="1" t="s">
        <v>280</v>
      </c>
      <c r="U23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232&amp;"','"&amp;D232&amp;"','"&amp;E232&amp;"','"&amp;F232&amp;"','"&amp;G232&amp;"','"&amp;H232&amp;"','"&amp;I232&amp;"','"&amp;J232&amp;"','"&amp;K232&amp;"','"&amp;L232&amp;"','"&amp;M232&amp;"','"&amp;N232&amp;"','"&amp;O232&amp;"','"&amp;P232&amp;"','"&amp;Q232&amp;"','"&amp;R232&amp;"',"&amp;S232&amp;","&amp;T232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('00001','5','費用','01','費用','003','販売費','0025','販売租税公課','467','販売 租税公課','そぜいこうか','1','1','1','0',current_timestamp,current_timestamp);</v>
      </c>
      <c r="V232" s="20"/>
    </row>
    <row r="233" spans="3:21">
      <c r="C233" s="99" t="s">
        <v>276</v>
      </c>
      <c r="D233" s="16" t="s">
        <v>1036</v>
      </c>
      <c r="E233" s="16" t="s">
        <v>1037</v>
      </c>
      <c r="F233" s="17" t="s">
        <v>674</v>
      </c>
      <c r="G233" s="1" t="s">
        <v>1037</v>
      </c>
      <c r="H233" s="1" t="s">
        <v>743</v>
      </c>
      <c r="I233" s="1" t="s">
        <v>1069</v>
      </c>
      <c r="J233" s="1" t="s">
        <v>1150</v>
      </c>
      <c r="K233" s="1" t="s">
        <v>1151</v>
      </c>
      <c r="L233" s="1">
        <v>468</v>
      </c>
      <c r="M233" s="1" t="s">
        <v>1152</v>
      </c>
      <c r="N233" s="1" t="s">
        <v>1153</v>
      </c>
      <c r="O233" s="1">
        <v>1</v>
      </c>
      <c r="P233" s="1">
        <v>1</v>
      </c>
      <c r="Q233" s="1">
        <v>1</v>
      </c>
      <c r="R233" s="1">
        <v>0</v>
      </c>
      <c r="S233" s="1" t="s">
        <v>280</v>
      </c>
      <c r="T233" s="1" t="s">
        <v>280</v>
      </c>
      <c r="U23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233&amp;"','"&amp;D233&amp;"','"&amp;E233&amp;"','"&amp;F233&amp;"','"&amp;G233&amp;"','"&amp;H233&amp;"','"&amp;I233&amp;"','"&amp;J233&amp;"','"&amp;K233&amp;"','"&amp;L233&amp;"','"&amp;M233&amp;"','"&amp;N233&amp;"','"&amp;O233&amp;"','"&amp;P233&amp;"','"&amp;Q233&amp;"','"&amp;R233&amp;"',"&amp;S233&amp;","&amp;T233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('00001','5','費用','01','費用','003','販売費','0026','販売振込手数料','468','販売 振込手数料','ふりこみてすうりょう','1','1','1','0',current_timestamp,current_timestamp);</v>
      </c>
    </row>
    <row r="234" spans="3:21">
      <c r="C234" s="99" t="s">
        <v>276</v>
      </c>
      <c r="D234" s="16" t="s">
        <v>1036</v>
      </c>
      <c r="E234" s="16" t="s">
        <v>1037</v>
      </c>
      <c r="F234" s="17" t="s">
        <v>674</v>
      </c>
      <c r="G234" s="1" t="s">
        <v>1037</v>
      </c>
      <c r="H234" s="1" t="s">
        <v>743</v>
      </c>
      <c r="I234" s="1" t="s">
        <v>1069</v>
      </c>
      <c r="J234" s="1" t="s">
        <v>1154</v>
      </c>
      <c r="K234" s="1" t="s">
        <v>1155</v>
      </c>
      <c r="L234" s="1">
        <v>469</v>
      </c>
      <c r="M234" s="1" t="s">
        <v>1156</v>
      </c>
      <c r="N234" s="1" t="s">
        <v>1157</v>
      </c>
      <c r="O234" s="1">
        <v>1</v>
      </c>
      <c r="P234" s="1">
        <v>1</v>
      </c>
      <c r="Q234" s="1">
        <v>1</v>
      </c>
      <c r="R234" s="1">
        <v>0</v>
      </c>
      <c r="S234" s="1" t="s">
        <v>280</v>
      </c>
      <c r="T234" s="1" t="s">
        <v>280</v>
      </c>
      <c r="U23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234&amp;"','"&amp;D234&amp;"','"&amp;E234&amp;"','"&amp;F234&amp;"','"&amp;G234&amp;"','"&amp;H234&amp;"','"&amp;I234&amp;"','"&amp;J234&amp;"','"&amp;K234&amp;"','"&amp;L234&amp;"','"&amp;M234&amp;"','"&amp;N234&amp;"','"&amp;O234&amp;"','"&amp;P234&amp;"','"&amp;Q234&amp;"','"&amp;R234&amp;"',"&amp;S234&amp;","&amp;T234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('00001','5','費用','01','費用','003','販売費','0027','販売諸会費','469','販売 諸会費','しょかいひ','1','1','1','0',current_timestamp,current_timestamp);</v>
      </c>
    </row>
    <row r="235" spans="3:21">
      <c r="C235" s="99" t="s">
        <v>276</v>
      </c>
      <c r="D235" s="16" t="s">
        <v>1036</v>
      </c>
      <c r="E235" s="16" t="s">
        <v>1037</v>
      </c>
      <c r="F235" s="17" t="s">
        <v>674</v>
      </c>
      <c r="G235" s="1" t="s">
        <v>1037</v>
      </c>
      <c r="H235" s="1" t="s">
        <v>743</v>
      </c>
      <c r="I235" s="1" t="s">
        <v>1069</v>
      </c>
      <c r="J235" s="1" t="s">
        <v>1158</v>
      </c>
      <c r="K235" s="1" t="s">
        <v>1159</v>
      </c>
      <c r="L235" s="1">
        <v>470</v>
      </c>
      <c r="M235" s="1" t="s">
        <v>1160</v>
      </c>
      <c r="N235" s="1" t="s">
        <v>1161</v>
      </c>
      <c r="O235" s="1">
        <v>1</v>
      </c>
      <c r="P235" s="1">
        <v>1</v>
      </c>
      <c r="Q235" s="1">
        <v>1</v>
      </c>
      <c r="R235" s="1">
        <v>0</v>
      </c>
      <c r="S235" s="1" t="s">
        <v>280</v>
      </c>
      <c r="T235" s="1" t="s">
        <v>280</v>
      </c>
      <c r="U23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235&amp;"','"&amp;D235&amp;"','"&amp;E235&amp;"','"&amp;F235&amp;"','"&amp;G235&amp;"','"&amp;H235&amp;"','"&amp;I235&amp;"','"&amp;J235&amp;"','"&amp;K235&amp;"','"&amp;L235&amp;"','"&amp;M235&amp;"','"&amp;N235&amp;"','"&amp;O235&amp;"','"&amp;P235&amp;"','"&amp;Q235&amp;"','"&amp;R235&amp;"',"&amp;S235&amp;","&amp;T235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('00001','5','費用','01','費用','003','販売費','0028','販売減価償却費','470','販売 減価償却費','げんかしょうきゃくひ','1','1','1','0',current_timestamp,current_timestamp);</v>
      </c>
    </row>
    <row r="236" spans="3:21">
      <c r="C236" s="99" t="s">
        <v>276</v>
      </c>
      <c r="D236" s="16" t="s">
        <v>1036</v>
      </c>
      <c r="E236" s="16" t="s">
        <v>1037</v>
      </c>
      <c r="F236" s="16" t="s">
        <v>674</v>
      </c>
      <c r="G236" s="1" t="s">
        <v>1037</v>
      </c>
      <c r="H236" s="1" t="s">
        <v>743</v>
      </c>
      <c r="I236" s="1" t="s">
        <v>1069</v>
      </c>
      <c r="J236" s="1" t="s">
        <v>1162</v>
      </c>
      <c r="K236" s="1" t="s">
        <v>1163</v>
      </c>
      <c r="L236" s="1">
        <v>471</v>
      </c>
      <c r="M236" s="1" t="s">
        <v>1164</v>
      </c>
      <c r="N236" s="1" t="s">
        <v>1165</v>
      </c>
      <c r="O236" s="1">
        <v>1</v>
      </c>
      <c r="P236" s="1">
        <v>1</v>
      </c>
      <c r="Q236" s="1">
        <v>1</v>
      </c>
      <c r="R236" s="1">
        <v>0</v>
      </c>
      <c r="S236" s="1" t="s">
        <v>280</v>
      </c>
      <c r="T236" s="1" t="s">
        <v>280</v>
      </c>
      <c r="U23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236&amp;"','"&amp;D236&amp;"','"&amp;E236&amp;"','"&amp;F236&amp;"','"&amp;G236&amp;"','"&amp;H236&amp;"','"&amp;I236&amp;"','"&amp;J236&amp;"','"&amp;K236&amp;"','"&amp;L236&amp;"','"&amp;M236&amp;"','"&amp;N236&amp;"','"&amp;O236&amp;"','"&amp;P236&amp;"','"&amp;Q236&amp;"','"&amp;R236&amp;"',"&amp;S236&amp;","&amp;T236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('00001','5','費用','01','費用','003','販売費','0029','他販売営業費','471','販売 営業費１','えいぎょうひ','1','1','1','0',current_timestamp,current_timestamp);</v>
      </c>
    </row>
    <row r="237" spans="3:21">
      <c r="C237" s="99" t="s">
        <v>276</v>
      </c>
      <c r="D237" s="16" t="s">
        <v>1036</v>
      </c>
      <c r="E237" s="16" t="s">
        <v>1037</v>
      </c>
      <c r="F237" s="17" t="s">
        <v>674</v>
      </c>
      <c r="G237" s="1" t="s">
        <v>1037</v>
      </c>
      <c r="H237" s="1" t="s">
        <v>743</v>
      </c>
      <c r="I237" s="1" t="s">
        <v>1069</v>
      </c>
      <c r="J237" s="1" t="s">
        <v>1162</v>
      </c>
      <c r="K237" s="1" t="s">
        <v>1163</v>
      </c>
      <c r="L237" s="1">
        <v>472</v>
      </c>
      <c r="M237" s="1" t="s">
        <v>1166</v>
      </c>
      <c r="N237" s="1" t="s">
        <v>1165</v>
      </c>
      <c r="O237" s="1">
        <v>1</v>
      </c>
      <c r="P237" s="1">
        <v>1</v>
      </c>
      <c r="Q237" s="1">
        <v>1</v>
      </c>
      <c r="R237" s="1">
        <v>0</v>
      </c>
      <c r="S237" s="1" t="s">
        <v>280</v>
      </c>
      <c r="T237" s="1" t="s">
        <v>280</v>
      </c>
      <c r="U23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237&amp;"','"&amp;D237&amp;"','"&amp;E237&amp;"','"&amp;F237&amp;"','"&amp;G237&amp;"','"&amp;H237&amp;"','"&amp;I237&amp;"','"&amp;J237&amp;"','"&amp;K237&amp;"','"&amp;L237&amp;"','"&amp;M237&amp;"','"&amp;N237&amp;"','"&amp;O237&amp;"','"&amp;P237&amp;"','"&amp;Q237&amp;"','"&amp;R237&amp;"',"&amp;S237&amp;","&amp;T237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('00001','5','費用','01','費用','003','販売費','0029','他販売営業費','472','販売 営業費２','えいぎょうひ','1','1','1','0',current_timestamp,current_timestamp);</v>
      </c>
    </row>
    <row r="238" spans="3:21">
      <c r="C238" s="99" t="s">
        <v>276</v>
      </c>
      <c r="D238" s="16" t="s">
        <v>1036</v>
      </c>
      <c r="E238" s="16" t="s">
        <v>1037</v>
      </c>
      <c r="F238" s="17" t="s">
        <v>674</v>
      </c>
      <c r="G238" s="1" t="s">
        <v>1037</v>
      </c>
      <c r="H238" s="1" t="s">
        <v>743</v>
      </c>
      <c r="I238" s="1" t="s">
        <v>1069</v>
      </c>
      <c r="J238" s="1" t="s">
        <v>1162</v>
      </c>
      <c r="K238" s="1" t="s">
        <v>1163</v>
      </c>
      <c r="L238" s="1">
        <v>473</v>
      </c>
      <c r="M238" s="1" t="s">
        <v>1167</v>
      </c>
      <c r="N238" s="1" t="s">
        <v>1165</v>
      </c>
      <c r="O238" s="1">
        <v>1</v>
      </c>
      <c r="P238" s="1">
        <v>1</v>
      </c>
      <c r="Q238" s="1">
        <v>1</v>
      </c>
      <c r="R238" s="1">
        <v>0</v>
      </c>
      <c r="S238" s="1" t="s">
        <v>280</v>
      </c>
      <c r="T238" s="1" t="s">
        <v>280</v>
      </c>
      <c r="U23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238&amp;"','"&amp;D238&amp;"','"&amp;E238&amp;"','"&amp;F238&amp;"','"&amp;G238&amp;"','"&amp;H238&amp;"','"&amp;I238&amp;"','"&amp;J238&amp;"','"&amp;K238&amp;"','"&amp;L238&amp;"','"&amp;M238&amp;"','"&amp;N238&amp;"','"&amp;O238&amp;"','"&amp;P238&amp;"','"&amp;Q238&amp;"','"&amp;R238&amp;"',"&amp;S238&amp;","&amp;T238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('00001','5','費用','01','費用','003','販売費','0029','他販売営業費','473','販売 営業費３','えいぎょうひ','1','1','1','0',current_timestamp,current_timestamp);</v>
      </c>
    </row>
    <row r="239" spans="3:21">
      <c r="C239" s="99" t="s">
        <v>276</v>
      </c>
      <c r="D239" s="16" t="s">
        <v>1036</v>
      </c>
      <c r="E239" s="16" t="s">
        <v>1037</v>
      </c>
      <c r="F239" s="17" t="s">
        <v>674</v>
      </c>
      <c r="G239" s="1" t="s">
        <v>1037</v>
      </c>
      <c r="H239" s="1" t="s">
        <v>743</v>
      </c>
      <c r="I239" s="1" t="s">
        <v>1069</v>
      </c>
      <c r="J239" s="1" t="s">
        <v>1168</v>
      </c>
      <c r="K239" s="1" t="s">
        <v>1169</v>
      </c>
      <c r="L239" s="1">
        <v>474</v>
      </c>
      <c r="M239" s="1" t="s">
        <v>1170</v>
      </c>
      <c r="N239" s="1" t="s">
        <v>1171</v>
      </c>
      <c r="O239" s="1">
        <v>1</v>
      </c>
      <c r="P239" s="1">
        <v>1</v>
      </c>
      <c r="Q239" s="1">
        <v>1</v>
      </c>
      <c r="R239" s="1">
        <v>0</v>
      </c>
      <c r="S239" s="1" t="s">
        <v>280</v>
      </c>
      <c r="T239" s="1" t="s">
        <v>280</v>
      </c>
      <c r="U23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239&amp;"','"&amp;D239&amp;"','"&amp;E239&amp;"','"&amp;F239&amp;"','"&amp;G239&amp;"','"&amp;H239&amp;"','"&amp;I239&amp;"','"&amp;J239&amp;"','"&amp;K239&amp;"','"&amp;L239&amp;"','"&amp;M239&amp;"','"&amp;N239&amp;"','"&amp;O239&amp;"','"&amp;P239&amp;"','"&amp;Q239&amp;"','"&amp;R239&amp;"',"&amp;S239&amp;","&amp;T239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('00001','5','費用','01','費用','003','販売費','0030','販売雑費','474','販売 雑費','ざっぴ','1','1','1','0',current_timestamp,current_timestamp);</v>
      </c>
    </row>
    <row r="240" spans="3:21">
      <c r="C240" s="99" t="s">
        <v>276</v>
      </c>
      <c r="D240" s="16" t="s">
        <v>1036</v>
      </c>
      <c r="E240" s="16" t="s">
        <v>1037</v>
      </c>
      <c r="F240" s="16" t="s">
        <v>674</v>
      </c>
      <c r="G240" s="1" t="s">
        <v>1037</v>
      </c>
      <c r="H240" s="1" t="s">
        <v>758</v>
      </c>
      <c r="I240" s="1" t="s">
        <v>1172</v>
      </c>
      <c r="J240" s="1" t="s">
        <v>678</v>
      </c>
      <c r="K240" s="1" t="s">
        <v>1173</v>
      </c>
      <c r="L240" s="1">
        <v>481</v>
      </c>
      <c r="M240" s="1" t="s">
        <v>1174</v>
      </c>
      <c r="N240" s="1" t="s">
        <v>1072</v>
      </c>
      <c r="O240" s="1">
        <v>1</v>
      </c>
      <c r="P240" s="1">
        <v>1</v>
      </c>
      <c r="Q240" s="1">
        <v>1</v>
      </c>
      <c r="R240" s="1">
        <v>0</v>
      </c>
      <c r="S240" s="1" t="s">
        <v>280</v>
      </c>
      <c r="T240" s="1" t="s">
        <v>280</v>
      </c>
      <c r="U24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240&amp;"','"&amp;D240&amp;"','"&amp;E240&amp;"','"&amp;F240&amp;"','"&amp;G240&amp;"','"&amp;H240&amp;"','"&amp;I240&amp;"','"&amp;J240&amp;"','"&amp;K240&amp;"','"&amp;L240&amp;"','"&amp;M240&amp;"','"&amp;N240&amp;"','"&amp;O240&amp;"','"&amp;P240&amp;"','"&amp;Q240&amp;"','"&amp;R240&amp;"',"&amp;S240&amp;","&amp;T240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('00001','5','費用','01','費用','004','管理費','0001','管理給料手当','481','管理 給料手当','きゅうりょうてあて','1','1','1','0',current_timestamp,current_timestamp);</v>
      </c>
    </row>
    <row r="241" spans="3:21">
      <c r="C241" s="99" t="s">
        <v>276</v>
      </c>
      <c r="D241" s="16" t="s">
        <v>1036</v>
      </c>
      <c r="E241" s="16" t="s">
        <v>1037</v>
      </c>
      <c r="F241" s="16" t="s">
        <v>674</v>
      </c>
      <c r="G241" s="1" t="s">
        <v>1037</v>
      </c>
      <c r="H241" s="1" t="s">
        <v>758</v>
      </c>
      <c r="I241" s="1" t="s">
        <v>1172</v>
      </c>
      <c r="J241" s="1" t="s">
        <v>747</v>
      </c>
      <c r="K241" s="1" t="s">
        <v>1175</v>
      </c>
      <c r="L241" s="1">
        <v>482</v>
      </c>
      <c r="M241" s="1" t="s">
        <v>1176</v>
      </c>
      <c r="N241" s="1" t="s">
        <v>1075</v>
      </c>
      <c r="O241" s="1">
        <v>1</v>
      </c>
      <c r="P241" s="1">
        <v>1</v>
      </c>
      <c r="Q241" s="1">
        <v>1</v>
      </c>
      <c r="R241" s="1">
        <v>0</v>
      </c>
      <c r="S241" s="1" t="s">
        <v>280</v>
      </c>
      <c r="T241" s="1" t="s">
        <v>280</v>
      </c>
      <c r="U24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241&amp;"','"&amp;D241&amp;"','"&amp;E241&amp;"','"&amp;F241&amp;"','"&amp;G241&amp;"','"&amp;H241&amp;"','"&amp;I241&amp;"','"&amp;J241&amp;"','"&amp;K241&amp;"','"&amp;L241&amp;"','"&amp;M241&amp;"','"&amp;N241&amp;"','"&amp;O241&amp;"','"&amp;P241&amp;"','"&amp;Q241&amp;"','"&amp;R241&amp;"',"&amp;S241&amp;","&amp;T241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('00001','5','費用','01','費用','004','管理費','0002','管理賞与手当','482','管理 賞与手当','しょうよてあて','1','1','1','0',current_timestamp,current_timestamp);</v>
      </c>
    </row>
    <row r="242" spans="3:21">
      <c r="C242" s="99" t="s">
        <v>276</v>
      </c>
      <c r="D242" s="16" t="s">
        <v>1036</v>
      </c>
      <c r="E242" s="16" t="s">
        <v>1037</v>
      </c>
      <c r="F242" s="16" t="s">
        <v>674</v>
      </c>
      <c r="G242" s="1" t="s">
        <v>1037</v>
      </c>
      <c r="H242" s="1" t="s">
        <v>758</v>
      </c>
      <c r="I242" s="1" t="s">
        <v>1172</v>
      </c>
      <c r="J242" s="1" t="s">
        <v>685</v>
      </c>
      <c r="K242" s="1" t="s">
        <v>1177</v>
      </c>
      <c r="L242" s="1">
        <v>483</v>
      </c>
      <c r="M242" s="1" t="s">
        <v>1178</v>
      </c>
      <c r="N242" s="1" t="s">
        <v>1066</v>
      </c>
      <c r="O242" s="1">
        <v>1</v>
      </c>
      <c r="P242" s="1">
        <v>1</v>
      </c>
      <c r="Q242" s="1">
        <v>1</v>
      </c>
      <c r="R242" s="1">
        <v>0</v>
      </c>
      <c r="S242" s="1" t="s">
        <v>280</v>
      </c>
      <c r="T242" s="1" t="s">
        <v>280</v>
      </c>
      <c r="U24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242&amp;"','"&amp;D242&amp;"','"&amp;E242&amp;"','"&amp;F242&amp;"','"&amp;G242&amp;"','"&amp;H242&amp;"','"&amp;I242&amp;"','"&amp;J242&amp;"','"&amp;K242&amp;"','"&amp;L242&amp;"','"&amp;M242&amp;"','"&amp;N242&amp;"','"&amp;O242&amp;"','"&amp;P242&amp;"','"&amp;Q242&amp;"','"&amp;R242&amp;"',"&amp;S242&amp;","&amp;T242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('00001','5','費用','01','費用','004','管理費','0003','管理退職金及び掛金','483','管理 退職金及び掛金','たいしょくかけきん','1','1','1','0',current_timestamp,current_timestamp);</v>
      </c>
    </row>
    <row r="243" spans="3:21">
      <c r="C243" s="99" t="s">
        <v>276</v>
      </c>
      <c r="D243" s="16" t="s">
        <v>1036</v>
      </c>
      <c r="E243" s="16" t="s">
        <v>1037</v>
      </c>
      <c r="F243" s="16" t="s">
        <v>674</v>
      </c>
      <c r="G243" s="1" t="s">
        <v>1037</v>
      </c>
      <c r="H243" s="1" t="s">
        <v>758</v>
      </c>
      <c r="I243" s="1" t="s">
        <v>1172</v>
      </c>
      <c r="J243" s="1" t="s">
        <v>698</v>
      </c>
      <c r="K243" s="1" t="s">
        <v>1179</v>
      </c>
      <c r="L243" s="1">
        <v>484</v>
      </c>
      <c r="M243" s="1" t="s">
        <v>1180</v>
      </c>
      <c r="N243" s="1" t="s">
        <v>1080</v>
      </c>
      <c r="O243" s="1">
        <v>1</v>
      </c>
      <c r="P243" s="1">
        <v>1</v>
      </c>
      <c r="Q243" s="1">
        <v>1</v>
      </c>
      <c r="R243" s="1">
        <v>0</v>
      </c>
      <c r="S243" s="1" t="s">
        <v>280</v>
      </c>
      <c r="T243" s="1" t="s">
        <v>280</v>
      </c>
      <c r="U24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243&amp;"','"&amp;D243&amp;"','"&amp;E243&amp;"','"&amp;F243&amp;"','"&amp;G243&amp;"','"&amp;H243&amp;"','"&amp;I243&amp;"','"&amp;J243&amp;"','"&amp;K243&amp;"','"&amp;L243&amp;"','"&amp;M243&amp;"','"&amp;N243&amp;"','"&amp;O243&amp;"','"&amp;P243&amp;"','"&amp;Q243&amp;"','"&amp;R243&amp;"',"&amp;S243&amp;","&amp;T243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('00001','5','費用','01','費用','004','管理費','0004','管理雑給','484','管理 雑給','ざつきゅう','1','1','1','0',current_timestamp,current_timestamp);</v>
      </c>
    </row>
    <row r="244" spans="3:21">
      <c r="C244" s="99" t="s">
        <v>276</v>
      </c>
      <c r="D244" s="16" t="s">
        <v>1036</v>
      </c>
      <c r="E244" s="16" t="s">
        <v>1037</v>
      </c>
      <c r="F244" s="16" t="s">
        <v>674</v>
      </c>
      <c r="G244" s="1" t="s">
        <v>1037</v>
      </c>
      <c r="H244" s="1" t="s">
        <v>758</v>
      </c>
      <c r="I244" s="1" t="s">
        <v>1172</v>
      </c>
      <c r="J244" s="1" t="s">
        <v>711</v>
      </c>
      <c r="K244" s="1" t="s">
        <v>1181</v>
      </c>
      <c r="L244" s="1">
        <v>485</v>
      </c>
      <c r="M244" s="1" t="s">
        <v>1182</v>
      </c>
      <c r="N244" s="1" t="s">
        <v>1068</v>
      </c>
      <c r="O244" s="1">
        <v>1</v>
      </c>
      <c r="P244" s="1">
        <v>1</v>
      </c>
      <c r="Q244" s="1">
        <v>1</v>
      </c>
      <c r="R244" s="1">
        <v>0</v>
      </c>
      <c r="S244" s="1" t="s">
        <v>280</v>
      </c>
      <c r="T244" s="1" t="s">
        <v>280</v>
      </c>
      <c r="U24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244&amp;"','"&amp;D244&amp;"','"&amp;E244&amp;"','"&amp;F244&amp;"','"&amp;G244&amp;"','"&amp;H244&amp;"','"&amp;I244&amp;"','"&amp;J244&amp;"','"&amp;K244&amp;"','"&amp;L244&amp;"','"&amp;M244&amp;"','"&amp;N244&amp;"','"&amp;O244&amp;"','"&amp;P244&amp;"','"&amp;Q244&amp;"','"&amp;R244&amp;"',"&amp;S244&amp;","&amp;T244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('00001','5','費用','01','費用','004','管理費','0005','管理法定福利費','485','管理 法定福利費','ほうていふくりひ','1','1','1','0',current_timestamp,current_timestamp);</v>
      </c>
    </row>
    <row r="245" spans="3:21">
      <c r="C245" s="99" t="s">
        <v>276</v>
      </c>
      <c r="D245" s="16" t="s">
        <v>1036</v>
      </c>
      <c r="E245" s="16" t="s">
        <v>1037</v>
      </c>
      <c r="F245" s="17" t="s">
        <v>674</v>
      </c>
      <c r="G245" s="1" t="s">
        <v>1037</v>
      </c>
      <c r="H245" s="1" t="s">
        <v>758</v>
      </c>
      <c r="I245" s="1" t="s">
        <v>1172</v>
      </c>
      <c r="J245" s="1" t="s">
        <v>719</v>
      </c>
      <c r="K245" s="1" t="s">
        <v>1183</v>
      </c>
      <c r="L245" s="1">
        <v>486</v>
      </c>
      <c r="M245" s="1" t="s">
        <v>1184</v>
      </c>
      <c r="N245" s="1" t="s">
        <v>1085</v>
      </c>
      <c r="O245" s="1">
        <v>1</v>
      </c>
      <c r="P245" s="1">
        <v>1</v>
      </c>
      <c r="Q245" s="1">
        <v>1</v>
      </c>
      <c r="R245" s="1">
        <v>0</v>
      </c>
      <c r="S245" s="1" t="s">
        <v>280</v>
      </c>
      <c r="T245" s="1" t="s">
        <v>280</v>
      </c>
      <c r="U24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245&amp;"','"&amp;D245&amp;"','"&amp;E245&amp;"','"&amp;F245&amp;"','"&amp;G245&amp;"','"&amp;H245&amp;"','"&amp;I245&amp;"','"&amp;J245&amp;"','"&amp;K245&amp;"','"&amp;L245&amp;"','"&amp;M245&amp;"','"&amp;N245&amp;"','"&amp;O245&amp;"','"&amp;P245&amp;"','"&amp;Q245&amp;"','"&amp;R245&amp;"',"&amp;S245&amp;","&amp;T245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('00001','5','費用','01','費用','004','管理費','0006','管理福利厚生費','486','管理 福利厚生費','ふくりこうせいひ','1','1','1','0',current_timestamp,current_timestamp);</v>
      </c>
    </row>
    <row r="246" spans="3:21">
      <c r="C246" s="99" t="s">
        <v>276</v>
      </c>
      <c r="D246" s="16" t="s">
        <v>1036</v>
      </c>
      <c r="E246" s="16" t="s">
        <v>1037</v>
      </c>
      <c r="F246" s="17" t="s">
        <v>674</v>
      </c>
      <c r="G246" s="1" t="s">
        <v>1037</v>
      </c>
      <c r="H246" s="1" t="s">
        <v>758</v>
      </c>
      <c r="I246" s="1" t="s">
        <v>1172</v>
      </c>
      <c r="J246" s="1" t="s">
        <v>727</v>
      </c>
      <c r="K246" s="1" t="s">
        <v>1185</v>
      </c>
      <c r="L246" s="1">
        <v>487</v>
      </c>
      <c r="M246" s="1" t="s">
        <v>1186</v>
      </c>
      <c r="N246" s="1" t="s">
        <v>1097</v>
      </c>
      <c r="O246" s="1">
        <v>1</v>
      </c>
      <c r="P246" s="1">
        <v>1</v>
      </c>
      <c r="Q246" s="1">
        <v>1</v>
      </c>
      <c r="R246" s="1">
        <v>0</v>
      </c>
      <c r="S246" s="1" t="s">
        <v>280</v>
      </c>
      <c r="T246" s="1" t="s">
        <v>280</v>
      </c>
      <c r="U24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246&amp;"','"&amp;D246&amp;"','"&amp;E246&amp;"','"&amp;F246&amp;"','"&amp;G246&amp;"','"&amp;H246&amp;"','"&amp;I246&amp;"','"&amp;J246&amp;"','"&amp;K246&amp;"','"&amp;L246&amp;"','"&amp;M246&amp;"','"&amp;N246&amp;"','"&amp;O246&amp;"','"&amp;P246&amp;"','"&amp;Q246&amp;"','"&amp;R246&amp;"',"&amp;S246&amp;","&amp;T246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('00001','5','費用','01','費用','004','管理費','0007','管理旅費交通費','487','管理 旅費交通費','りょひこうつうひ','1','1','1','0',current_timestamp,current_timestamp);</v>
      </c>
    </row>
    <row r="247" spans="3:21">
      <c r="C247" s="99" t="s">
        <v>276</v>
      </c>
      <c r="D247" s="16" t="s">
        <v>1036</v>
      </c>
      <c r="E247" s="16" t="s">
        <v>1037</v>
      </c>
      <c r="F247" s="17" t="s">
        <v>674</v>
      </c>
      <c r="G247" s="1" t="s">
        <v>1037</v>
      </c>
      <c r="H247" s="1" t="s">
        <v>758</v>
      </c>
      <c r="I247" s="1" t="s">
        <v>1172</v>
      </c>
      <c r="J247" s="1" t="s">
        <v>735</v>
      </c>
      <c r="K247" s="1" t="s">
        <v>1187</v>
      </c>
      <c r="L247" s="1">
        <v>488</v>
      </c>
      <c r="M247" s="1" t="s">
        <v>1188</v>
      </c>
      <c r="N247" s="1" t="s">
        <v>1100</v>
      </c>
      <c r="O247" s="1">
        <v>1</v>
      </c>
      <c r="P247" s="1">
        <v>1</v>
      </c>
      <c r="Q247" s="1">
        <v>1</v>
      </c>
      <c r="R247" s="1">
        <v>0</v>
      </c>
      <c r="S247" s="1" t="s">
        <v>280</v>
      </c>
      <c r="T247" s="1" t="s">
        <v>280</v>
      </c>
      <c r="U24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247&amp;"','"&amp;D247&amp;"','"&amp;E247&amp;"','"&amp;F247&amp;"','"&amp;G247&amp;"','"&amp;H247&amp;"','"&amp;I247&amp;"','"&amp;J247&amp;"','"&amp;K247&amp;"','"&amp;L247&amp;"','"&amp;M247&amp;"','"&amp;N247&amp;"','"&amp;O247&amp;"','"&amp;P247&amp;"','"&amp;Q247&amp;"','"&amp;R247&amp;"',"&amp;S247&amp;","&amp;T247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('00001','5','費用','01','費用','004','管理費','0008','管理車両費','488','管理 車両費','しゃりょうひ','1','1','1','0',current_timestamp,current_timestamp);</v>
      </c>
    </row>
    <row r="248" spans="3:21">
      <c r="C248" s="99" t="s">
        <v>276</v>
      </c>
      <c r="D248" s="16" t="s">
        <v>1036</v>
      </c>
      <c r="E248" s="16" t="s">
        <v>1037</v>
      </c>
      <c r="F248" s="17" t="s">
        <v>674</v>
      </c>
      <c r="G248" s="1" t="s">
        <v>1037</v>
      </c>
      <c r="H248" s="1" t="s">
        <v>758</v>
      </c>
      <c r="I248" s="1" t="s">
        <v>1172</v>
      </c>
      <c r="J248" s="1" t="s">
        <v>799</v>
      </c>
      <c r="K248" s="1" t="s">
        <v>1189</v>
      </c>
      <c r="L248" s="1">
        <v>489</v>
      </c>
      <c r="M248" s="1" t="s">
        <v>1190</v>
      </c>
      <c r="N248" s="1" t="s">
        <v>1103</v>
      </c>
      <c r="O248" s="1">
        <v>1</v>
      </c>
      <c r="P248" s="1">
        <v>1</v>
      </c>
      <c r="Q248" s="1">
        <v>1</v>
      </c>
      <c r="R248" s="1">
        <v>0</v>
      </c>
      <c r="S248" s="1" t="s">
        <v>280</v>
      </c>
      <c r="T248" s="1" t="s">
        <v>280</v>
      </c>
      <c r="U24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248&amp;"','"&amp;D248&amp;"','"&amp;E248&amp;"','"&amp;F248&amp;"','"&amp;G248&amp;"','"&amp;H248&amp;"','"&amp;I248&amp;"','"&amp;J248&amp;"','"&amp;K248&amp;"','"&amp;L248&amp;"','"&amp;M248&amp;"','"&amp;N248&amp;"','"&amp;O248&amp;"','"&amp;P248&amp;"','"&amp;Q248&amp;"','"&amp;R248&amp;"',"&amp;S248&amp;","&amp;T248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('00001','5','費用','01','費用','004','管理費','0009','管理接待交際費','489','管理 接待交際費','せったいこうつうひ','1','1','1','0',current_timestamp,current_timestamp);</v>
      </c>
    </row>
    <row r="249" spans="3:21">
      <c r="C249" s="99" t="s">
        <v>276</v>
      </c>
      <c r="D249" s="16" t="s">
        <v>1036</v>
      </c>
      <c r="E249" s="16" t="s">
        <v>1037</v>
      </c>
      <c r="F249" s="17" t="s">
        <v>674</v>
      </c>
      <c r="G249" s="1" t="s">
        <v>1037</v>
      </c>
      <c r="H249" s="1" t="s">
        <v>758</v>
      </c>
      <c r="I249" s="1" t="s">
        <v>1172</v>
      </c>
      <c r="J249" s="1" t="s">
        <v>802</v>
      </c>
      <c r="K249" s="1" t="s">
        <v>1191</v>
      </c>
      <c r="L249" s="1">
        <v>490</v>
      </c>
      <c r="M249" s="1" t="s">
        <v>1192</v>
      </c>
      <c r="N249" s="1" t="s">
        <v>1106</v>
      </c>
      <c r="O249" s="1">
        <v>1</v>
      </c>
      <c r="P249" s="1">
        <v>1</v>
      </c>
      <c r="Q249" s="1">
        <v>1</v>
      </c>
      <c r="R249" s="1">
        <v>0</v>
      </c>
      <c r="S249" s="1" t="s">
        <v>280</v>
      </c>
      <c r="T249" s="1" t="s">
        <v>280</v>
      </c>
      <c r="U24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249&amp;"','"&amp;D249&amp;"','"&amp;E249&amp;"','"&amp;F249&amp;"','"&amp;G249&amp;"','"&amp;H249&amp;"','"&amp;I249&amp;"','"&amp;J249&amp;"','"&amp;K249&amp;"','"&amp;L249&amp;"','"&amp;M249&amp;"','"&amp;N249&amp;"','"&amp;O249&amp;"','"&amp;P249&amp;"','"&amp;Q249&amp;"','"&amp;R249&amp;"',"&amp;S249&amp;","&amp;T249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('00001','5','費用','01','費用','004','管理費','0010','管理会議会合費','490','管理 会議会合費','かいぎひ','1','1','1','0',current_timestamp,current_timestamp);</v>
      </c>
    </row>
    <row r="250" spans="3:21">
      <c r="C250" s="99" t="s">
        <v>276</v>
      </c>
      <c r="D250" s="16" t="s">
        <v>1036</v>
      </c>
      <c r="E250" s="16" t="s">
        <v>1037</v>
      </c>
      <c r="F250" s="17" t="s">
        <v>674</v>
      </c>
      <c r="G250" s="1" t="s">
        <v>1037</v>
      </c>
      <c r="H250" s="1" t="s">
        <v>758</v>
      </c>
      <c r="I250" s="1" t="s">
        <v>1172</v>
      </c>
      <c r="J250" s="1" t="s">
        <v>805</v>
      </c>
      <c r="K250" s="1" t="s">
        <v>1193</v>
      </c>
      <c r="L250" s="1">
        <v>491</v>
      </c>
      <c r="M250" s="1" t="s">
        <v>1194</v>
      </c>
      <c r="N250" s="1" t="s">
        <v>1109</v>
      </c>
      <c r="O250" s="1">
        <v>1</v>
      </c>
      <c r="P250" s="1">
        <v>1</v>
      </c>
      <c r="Q250" s="1">
        <v>1</v>
      </c>
      <c r="R250" s="1">
        <v>0</v>
      </c>
      <c r="S250" s="1" t="s">
        <v>280</v>
      </c>
      <c r="T250" s="1" t="s">
        <v>280</v>
      </c>
      <c r="U25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250&amp;"','"&amp;D250&amp;"','"&amp;E250&amp;"','"&amp;F250&amp;"','"&amp;G250&amp;"','"&amp;H250&amp;"','"&amp;I250&amp;"','"&amp;J250&amp;"','"&amp;K250&amp;"','"&amp;L250&amp;"','"&amp;M250&amp;"','"&amp;N250&amp;"','"&amp;O250&amp;"','"&amp;P250&amp;"','"&amp;Q250&amp;"','"&amp;R250&amp;"',"&amp;S250&amp;","&amp;T250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('00001','5','費用','01','費用','004','管理費','0011','管理通信費','491','管理 通信費','つうしんひ','1','1','1','0',current_timestamp,current_timestamp);</v>
      </c>
    </row>
    <row r="251" spans="3:21">
      <c r="C251" s="99" t="s">
        <v>276</v>
      </c>
      <c r="D251" s="16" t="s">
        <v>1036</v>
      </c>
      <c r="E251" s="16" t="s">
        <v>1037</v>
      </c>
      <c r="F251" s="17" t="s">
        <v>674</v>
      </c>
      <c r="G251" s="1" t="s">
        <v>1037</v>
      </c>
      <c r="H251" s="1" t="s">
        <v>758</v>
      </c>
      <c r="I251" s="1" t="s">
        <v>1172</v>
      </c>
      <c r="J251" s="1" t="s">
        <v>808</v>
      </c>
      <c r="K251" s="1" t="s">
        <v>1195</v>
      </c>
      <c r="L251" s="1">
        <v>492</v>
      </c>
      <c r="M251" s="1" t="s">
        <v>1196</v>
      </c>
      <c r="N251" s="1" t="s">
        <v>1119</v>
      </c>
      <c r="O251" s="1">
        <v>1</v>
      </c>
      <c r="P251" s="1">
        <v>1</v>
      </c>
      <c r="Q251" s="1">
        <v>1</v>
      </c>
      <c r="R251" s="1">
        <v>0</v>
      </c>
      <c r="S251" s="1" t="s">
        <v>280</v>
      </c>
      <c r="T251" s="1" t="s">
        <v>280</v>
      </c>
      <c r="U25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251&amp;"','"&amp;D251&amp;"','"&amp;E251&amp;"','"&amp;F251&amp;"','"&amp;G251&amp;"','"&amp;H251&amp;"','"&amp;I251&amp;"','"&amp;J251&amp;"','"&amp;K251&amp;"','"&amp;L251&amp;"','"&amp;M251&amp;"','"&amp;N251&amp;"','"&amp;O251&amp;"','"&amp;P251&amp;"','"&amp;Q251&amp;"','"&amp;R251&amp;"',"&amp;S251&amp;","&amp;T251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('00001','5','費用','01','費用','004','管理費','0012','管理消耗品費','492','管理 消耗品費','しょうもうひんひ','1','1','1','0',current_timestamp,current_timestamp);</v>
      </c>
    </row>
    <row r="252" spans="3:21">
      <c r="C252" s="99" t="s">
        <v>276</v>
      </c>
      <c r="D252" s="16" t="s">
        <v>1036</v>
      </c>
      <c r="E252" s="16" t="s">
        <v>1037</v>
      </c>
      <c r="F252" s="17" t="s">
        <v>674</v>
      </c>
      <c r="G252" s="1" t="s">
        <v>1037</v>
      </c>
      <c r="H252" s="1" t="s">
        <v>758</v>
      </c>
      <c r="I252" s="1" t="s">
        <v>1172</v>
      </c>
      <c r="J252" s="1" t="s">
        <v>933</v>
      </c>
      <c r="K252" s="1" t="s">
        <v>1197</v>
      </c>
      <c r="L252" s="1">
        <v>493</v>
      </c>
      <c r="M252" s="1" t="s">
        <v>1198</v>
      </c>
      <c r="N252" s="1" t="s">
        <v>1122</v>
      </c>
      <c r="O252" s="1">
        <v>1</v>
      </c>
      <c r="P252" s="1">
        <v>1</v>
      </c>
      <c r="Q252" s="1">
        <v>1</v>
      </c>
      <c r="R252" s="1">
        <v>0</v>
      </c>
      <c r="S252" s="1" t="s">
        <v>280</v>
      </c>
      <c r="T252" s="1" t="s">
        <v>280</v>
      </c>
      <c r="U25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252&amp;"','"&amp;D252&amp;"','"&amp;E252&amp;"','"&amp;F252&amp;"','"&amp;G252&amp;"','"&amp;H252&amp;"','"&amp;I252&amp;"','"&amp;J252&amp;"','"&amp;K252&amp;"','"&amp;L252&amp;"','"&amp;M252&amp;"','"&amp;N252&amp;"','"&amp;O252&amp;"','"&amp;P252&amp;"','"&amp;Q252&amp;"','"&amp;R252&amp;"',"&amp;S252&amp;","&amp;T252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('00001','5','費用','01','費用','004','管理費','0013','管理事務用品費','493','管理 事務用品費','じむようひんひ','1','1','1','0',current_timestamp,current_timestamp);</v>
      </c>
    </row>
    <row r="253" spans="3:21">
      <c r="C253" s="99" t="s">
        <v>276</v>
      </c>
      <c r="D253" s="16" t="s">
        <v>1036</v>
      </c>
      <c r="E253" s="16" t="s">
        <v>1037</v>
      </c>
      <c r="F253" s="17" t="s">
        <v>674</v>
      </c>
      <c r="G253" s="1" t="s">
        <v>1037</v>
      </c>
      <c r="H253" s="1" t="s">
        <v>758</v>
      </c>
      <c r="I253" s="1" t="s">
        <v>1172</v>
      </c>
      <c r="J253" s="1" t="s">
        <v>936</v>
      </c>
      <c r="K253" s="1" t="s">
        <v>1199</v>
      </c>
      <c r="L253" s="1">
        <v>494</v>
      </c>
      <c r="M253" s="1" t="s">
        <v>1200</v>
      </c>
      <c r="N253" s="1" t="s">
        <v>1125</v>
      </c>
      <c r="O253" s="1">
        <v>1</v>
      </c>
      <c r="P253" s="1">
        <v>1</v>
      </c>
      <c r="Q253" s="1">
        <v>1</v>
      </c>
      <c r="R253" s="1">
        <v>0</v>
      </c>
      <c r="S253" s="1" t="s">
        <v>280</v>
      </c>
      <c r="T253" s="1" t="s">
        <v>280</v>
      </c>
      <c r="U25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253&amp;"','"&amp;D253&amp;"','"&amp;E253&amp;"','"&amp;F253&amp;"','"&amp;G253&amp;"','"&amp;H253&amp;"','"&amp;I253&amp;"','"&amp;J253&amp;"','"&amp;K253&amp;"','"&amp;L253&amp;"','"&amp;M253&amp;"','"&amp;N253&amp;"','"&amp;O253&amp;"','"&amp;P253&amp;"','"&amp;Q253&amp;"','"&amp;R253&amp;"',"&amp;S253&amp;","&amp;T253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('00001','5','費用','01','費用','004','管理費','0014','管理水道光熱費','494','管理 水道光熱費','すいどうこうねつひ','1','1','1','0',current_timestamp,current_timestamp);</v>
      </c>
    </row>
    <row r="254" spans="3:21">
      <c r="C254" s="99" t="s">
        <v>276</v>
      </c>
      <c r="D254" s="16" t="s">
        <v>1036</v>
      </c>
      <c r="E254" s="16" t="s">
        <v>1037</v>
      </c>
      <c r="F254" s="17" t="s">
        <v>674</v>
      </c>
      <c r="G254" s="1" t="s">
        <v>1037</v>
      </c>
      <c r="H254" s="1" t="s">
        <v>758</v>
      </c>
      <c r="I254" s="1" t="s">
        <v>1172</v>
      </c>
      <c r="J254" s="1" t="s">
        <v>939</v>
      </c>
      <c r="K254" s="1" t="s">
        <v>1201</v>
      </c>
      <c r="L254" s="1">
        <v>495</v>
      </c>
      <c r="M254" s="1" t="s">
        <v>1202</v>
      </c>
      <c r="N254" s="1" t="s">
        <v>1133</v>
      </c>
      <c r="O254" s="1">
        <v>1</v>
      </c>
      <c r="P254" s="1">
        <v>1</v>
      </c>
      <c r="Q254" s="1">
        <v>1</v>
      </c>
      <c r="R254" s="1">
        <v>0</v>
      </c>
      <c r="S254" s="1" t="s">
        <v>280</v>
      </c>
      <c r="T254" s="1" t="s">
        <v>280</v>
      </c>
      <c r="U25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254&amp;"','"&amp;D254&amp;"','"&amp;E254&amp;"','"&amp;F254&amp;"','"&amp;G254&amp;"','"&amp;H254&amp;"','"&amp;I254&amp;"','"&amp;J254&amp;"','"&amp;K254&amp;"','"&amp;L254&amp;"','"&amp;M254&amp;"','"&amp;N254&amp;"','"&amp;O254&amp;"','"&amp;P254&amp;"','"&amp;Q254&amp;"','"&amp;R254&amp;"',"&amp;S254&amp;","&amp;T254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('00001','5','費用','01','費用','004','管理費','0015','管理地代家賃','495','管理 地代家賃','ちだいやちん','1','1','1','0',current_timestamp,current_timestamp);</v>
      </c>
    </row>
    <row r="255" spans="3:21">
      <c r="C255" s="99" t="s">
        <v>276</v>
      </c>
      <c r="D255" s="16" t="s">
        <v>1036</v>
      </c>
      <c r="E255" s="16" t="s">
        <v>1037</v>
      </c>
      <c r="F255" s="16" t="s">
        <v>674</v>
      </c>
      <c r="G255" s="1" t="s">
        <v>1037</v>
      </c>
      <c r="H255" s="1" t="s">
        <v>758</v>
      </c>
      <c r="I255" s="1" t="s">
        <v>1172</v>
      </c>
      <c r="J255" s="1" t="s">
        <v>1113</v>
      </c>
      <c r="K255" s="1" t="s">
        <v>1203</v>
      </c>
      <c r="L255" s="1">
        <v>496</v>
      </c>
      <c r="M255" s="1" t="s">
        <v>1204</v>
      </c>
      <c r="N255" s="1" t="s">
        <v>1129</v>
      </c>
      <c r="O255" s="1">
        <v>1</v>
      </c>
      <c r="P255" s="1">
        <v>1</v>
      </c>
      <c r="Q255" s="1">
        <v>1</v>
      </c>
      <c r="R255" s="1">
        <v>0</v>
      </c>
      <c r="S255" s="1" t="s">
        <v>280</v>
      </c>
      <c r="T255" s="1" t="s">
        <v>280</v>
      </c>
      <c r="U25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255&amp;"','"&amp;D255&amp;"','"&amp;E255&amp;"','"&amp;F255&amp;"','"&amp;G255&amp;"','"&amp;H255&amp;"','"&amp;I255&amp;"','"&amp;J255&amp;"','"&amp;K255&amp;"','"&amp;L255&amp;"','"&amp;M255&amp;"','"&amp;N255&amp;"','"&amp;O255&amp;"','"&amp;P255&amp;"','"&amp;Q255&amp;"','"&amp;R255&amp;"',"&amp;S255&amp;","&amp;T255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('00001','5','費用','01','費用','004','管理費','0016','管理修繕費','496','管理 修繕費','しゅうぜんひ','1','1','1','0',current_timestamp,current_timestamp);</v>
      </c>
    </row>
    <row r="256" spans="3:21">
      <c r="C256" s="99" t="s">
        <v>276</v>
      </c>
      <c r="D256" s="16" t="s">
        <v>1036</v>
      </c>
      <c r="E256" s="16" t="s">
        <v>1037</v>
      </c>
      <c r="F256" s="17" t="s">
        <v>674</v>
      </c>
      <c r="G256" s="1" t="s">
        <v>1037</v>
      </c>
      <c r="H256" s="1" t="s">
        <v>758</v>
      </c>
      <c r="I256" s="1" t="s">
        <v>1172</v>
      </c>
      <c r="J256" s="1" t="s">
        <v>942</v>
      </c>
      <c r="K256" s="1" t="s">
        <v>1205</v>
      </c>
      <c r="L256" s="1">
        <v>497</v>
      </c>
      <c r="M256" s="1" t="s">
        <v>1206</v>
      </c>
      <c r="N256" s="1" t="s">
        <v>1137</v>
      </c>
      <c r="O256" s="1">
        <v>1</v>
      </c>
      <c r="P256" s="1">
        <v>1</v>
      </c>
      <c r="Q256" s="1">
        <v>1</v>
      </c>
      <c r="R256" s="1">
        <v>0</v>
      </c>
      <c r="S256" s="1" t="s">
        <v>280</v>
      </c>
      <c r="T256" s="1" t="s">
        <v>280</v>
      </c>
      <c r="U25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256&amp;"','"&amp;D256&amp;"','"&amp;E256&amp;"','"&amp;F256&amp;"','"&amp;G256&amp;"','"&amp;H256&amp;"','"&amp;I256&amp;"','"&amp;J256&amp;"','"&amp;K256&amp;"','"&amp;L256&amp;"','"&amp;M256&amp;"','"&amp;N256&amp;"','"&amp;O256&amp;"','"&amp;P256&amp;"','"&amp;Q256&amp;"','"&amp;R256&amp;"',"&amp;S256&amp;","&amp;T256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('00001','5','費用','01','費用','004','管理費','0017','管理機器賃借料','497','管理 機器賃借料','ききちんしゃくりょう','1','1','1','0',current_timestamp,current_timestamp);</v>
      </c>
    </row>
    <row r="257" spans="3:21">
      <c r="C257" s="99" t="s">
        <v>276</v>
      </c>
      <c r="D257" s="16" t="s">
        <v>1036</v>
      </c>
      <c r="E257" s="16" t="s">
        <v>1037</v>
      </c>
      <c r="F257" s="17" t="s">
        <v>674</v>
      </c>
      <c r="G257" s="1" t="s">
        <v>1037</v>
      </c>
      <c r="H257" s="1" t="s">
        <v>758</v>
      </c>
      <c r="I257" s="1" t="s">
        <v>1172</v>
      </c>
      <c r="J257" s="1" t="s">
        <v>950</v>
      </c>
      <c r="K257" s="1" t="s">
        <v>1207</v>
      </c>
      <c r="L257" s="1">
        <v>498</v>
      </c>
      <c r="M257" s="1" t="s">
        <v>1208</v>
      </c>
      <c r="N257" s="1" t="s">
        <v>1141</v>
      </c>
      <c r="O257" s="1">
        <v>1</v>
      </c>
      <c r="P257" s="1">
        <v>1</v>
      </c>
      <c r="Q257" s="1">
        <v>1</v>
      </c>
      <c r="R257" s="1">
        <v>0</v>
      </c>
      <c r="S257" s="1" t="s">
        <v>280</v>
      </c>
      <c r="T257" s="1" t="s">
        <v>280</v>
      </c>
      <c r="U25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257&amp;"','"&amp;D257&amp;"','"&amp;E257&amp;"','"&amp;F257&amp;"','"&amp;G257&amp;"','"&amp;H257&amp;"','"&amp;I257&amp;"','"&amp;J257&amp;"','"&amp;K257&amp;"','"&amp;L257&amp;"','"&amp;M257&amp;"','"&amp;N257&amp;"','"&amp;O257&amp;"','"&amp;P257&amp;"','"&amp;Q257&amp;"','"&amp;R257&amp;"',"&amp;S257&amp;","&amp;T257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('00001','5','費用','01','費用','004','管理費','0018','管理管理費','498','管理 管理費','かんりひ','1','1','1','0',current_timestamp,current_timestamp);</v>
      </c>
    </row>
    <row r="258" spans="3:21">
      <c r="C258" s="99" t="s">
        <v>276</v>
      </c>
      <c r="D258" s="16" t="s">
        <v>1036</v>
      </c>
      <c r="E258" s="16" t="s">
        <v>1037</v>
      </c>
      <c r="F258" s="17" t="s">
        <v>674</v>
      </c>
      <c r="G258" s="1" t="s">
        <v>1037</v>
      </c>
      <c r="H258" s="1" t="s">
        <v>758</v>
      </c>
      <c r="I258" s="1" t="s">
        <v>1172</v>
      </c>
      <c r="J258" s="1" t="s">
        <v>953</v>
      </c>
      <c r="K258" s="1" t="s">
        <v>1209</v>
      </c>
      <c r="L258" s="1">
        <v>499</v>
      </c>
      <c r="M258" s="1" t="s">
        <v>1210</v>
      </c>
      <c r="N258" s="1" t="s">
        <v>1145</v>
      </c>
      <c r="O258" s="1">
        <v>1</v>
      </c>
      <c r="P258" s="1">
        <v>1</v>
      </c>
      <c r="Q258" s="1">
        <v>1</v>
      </c>
      <c r="R258" s="1">
        <v>0</v>
      </c>
      <c r="S258" s="1" t="s">
        <v>280</v>
      </c>
      <c r="T258" s="1" t="s">
        <v>280</v>
      </c>
      <c r="U25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258&amp;"','"&amp;D258&amp;"','"&amp;E258&amp;"','"&amp;F258&amp;"','"&amp;G258&amp;"','"&amp;H258&amp;"','"&amp;I258&amp;"','"&amp;J258&amp;"','"&amp;K258&amp;"','"&amp;L258&amp;"','"&amp;M258&amp;"','"&amp;N258&amp;"','"&amp;O258&amp;"','"&amp;P258&amp;"','"&amp;Q258&amp;"','"&amp;R258&amp;"',"&amp;S258&amp;","&amp;T258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('00001','5','費用','01','費用','004','管理費','0019','管理保険料','499','管理 保険料','ほけんりょう','1','1','1','0',current_timestamp,current_timestamp);</v>
      </c>
    </row>
    <row r="259" spans="3:21">
      <c r="C259" s="99" t="s">
        <v>276</v>
      </c>
      <c r="D259" s="16" t="s">
        <v>1036</v>
      </c>
      <c r="E259" s="16" t="s">
        <v>1037</v>
      </c>
      <c r="F259" s="17" t="s">
        <v>674</v>
      </c>
      <c r="G259" s="1" t="s">
        <v>1037</v>
      </c>
      <c r="H259" s="1" t="s">
        <v>758</v>
      </c>
      <c r="I259" s="1" t="s">
        <v>1172</v>
      </c>
      <c r="J259" s="1" t="s">
        <v>1126</v>
      </c>
      <c r="K259" s="1" t="s">
        <v>1211</v>
      </c>
      <c r="L259" s="1">
        <v>500</v>
      </c>
      <c r="M259" s="1" t="s">
        <v>1212</v>
      </c>
      <c r="N259" s="1" t="s">
        <v>1149</v>
      </c>
      <c r="O259" s="1">
        <v>1</v>
      </c>
      <c r="P259" s="1">
        <v>1</v>
      </c>
      <c r="Q259" s="1">
        <v>1</v>
      </c>
      <c r="R259" s="1">
        <v>0</v>
      </c>
      <c r="S259" s="1" t="s">
        <v>280</v>
      </c>
      <c r="T259" s="1" t="s">
        <v>280</v>
      </c>
      <c r="U25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259&amp;"','"&amp;D259&amp;"','"&amp;E259&amp;"','"&amp;F259&amp;"','"&amp;G259&amp;"','"&amp;H259&amp;"','"&amp;I259&amp;"','"&amp;J259&amp;"','"&amp;K259&amp;"','"&amp;L259&amp;"','"&amp;M259&amp;"','"&amp;N259&amp;"','"&amp;O259&amp;"','"&amp;P259&amp;"','"&amp;Q259&amp;"','"&amp;R259&amp;"',"&amp;S259&amp;","&amp;T259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('00001','5','費用','01','費用','004','管理費','0020','管理租税公課','500','管理 租税公課','そぜいこうか','1','1','1','0',current_timestamp,current_timestamp);</v>
      </c>
    </row>
    <row r="260" spans="3:21">
      <c r="C260" s="99" t="s">
        <v>276</v>
      </c>
      <c r="D260" s="16" t="s">
        <v>1036</v>
      </c>
      <c r="E260" s="16" t="s">
        <v>1037</v>
      </c>
      <c r="F260" s="17" t="s">
        <v>674</v>
      </c>
      <c r="G260" s="1" t="s">
        <v>1037</v>
      </c>
      <c r="H260" s="1" t="s">
        <v>758</v>
      </c>
      <c r="I260" s="1" t="s">
        <v>1172</v>
      </c>
      <c r="J260" s="1" t="s">
        <v>1130</v>
      </c>
      <c r="K260" s="1" t="s">
        <v>1213</v>
      </c>
      <c r="L260" s="1">
        <v>501</v>
      </c>
      <c r="M260" s="1" t="s">
        <v>1214</v>
      </c>
      <c r="N260" s="1" t="s">
        <v>1215</v>
      </c>
      <c r="O260" s="1">
        <v>1</v>
      </c>
      <c r="P260" s="1">
        <v>1</v>
      </c>
      <c r="Q260" s="1">
        <v>1</v>
      </c>
      <c r="R260" s="1">
        <v>0</v>
      </c>
      <c r="S260" s="1" t="s">
        <v>280</v>
      </c>
      <c r="T260" s="1" t="s">
        <v>280</v>
      </c>
      <c r="U26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260&amp;"','"&amp;D260&amp;"','"&amp;E260&amp;"','"&amp;F260&amp;"','"&amp;G260&amp;"','"&amp;H260&amp;"','"&amp;I260&amp;"','"&amp;J260&amp;"','"&amp;K260&amp;"','"&amp;L260&amp;"','"&amp;M260&amp;"','"&amp;N260&amp;"','"&amp;O260&amp;"','"&amp;P260&amp;"','"&amp;Q260&amp;"','"&amp;R260&amp;"',"&amp;S260&amp;","&amp;T260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('00001','5','費用','01','費用','004','管理費','0021','管理支払手数料','501','管理 支払手数料','しはらいてすうりょう','1','1','1','0',current_timestamp,current_timestamp);</v>
      </c>
    </row>
    <row r="261" spans="3:21">
      <c r="C261" s="99" t="s">
        <v>276</v>
      </c>
      <c r="D261" s="16" t="s">
        <v>1036</v>
      </c>
      <c r="E261" s="16" t="s">
        <v>1037</v>
      </c>
      <c r="F261" s="17" t="s">
        <v>674</v>
      </c>
      <c r="G261" s="1" t="s">
        <v>1037</v>
      </c>
      <c r="H261" s="1" t="s">
        <v>758</v>
      </c>
      <c r="I261" s="1" t="s">
        <v>1172</v>
      </c>
      <c r="J261" s="1" t="s">
        <v>1134</v>
      </c>
      <c r="K261" s="1" t="s">
        <v>1216</v>
      </c>
      <c r="L261" s="1">
        <v>502</v>
      </c>
      <c r="M261" s="1" t="s">
        <v>1217</v>
      </c>
      <c r="N261" s="1" t="s">
        <v>1153</v>
      </c>
      <c r="O261" s="1">
        <v>1</v>
      </c>
      <c r="P261" s="1">
        <v>1</v>
      </c>
      <c r="Q261" s="1">
        <v>1</v>
      </c>
      <c r="R261" s="1">
        <v>0</v>
      </c>
      <c r="S261" s="1" t="s">
        <v>280</v>
      </c>
      <c r="T261" s="1" t="s">
        <v>280</v>
      </c>
      <c r="U26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261&amp;"','"&amp;D261&amp;"','"&amp;E261&amp;"','"&amp;F261&amp;"','"&amp;G261&amp;"','"&amp;H261&amp;"','"&amp;I261&amp;"','"&amp;J261&amp;"','"&amp;K261&amp;"','"&amp;L261&amp;"','"&amp;M261&amp;"','"&amp;N261&amp;"','"&amp;O261&amp;"','"&amp;P261&amp;"','"&amp;Q261&amp;"','"&amp;R261&amp;"',"&amp;S261&amp;","&amp;T261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('00001','5','費用','01','費用','004','管理費','0022','管理振込手数料','502','管理 振込手数料','ふりこみてすうりょう','1','1','1','0',current_timestamp,current_timestamp);</v>
      </c>
    </row>
    <row r="262" spans="3:21">
      <c r="C262" s="99" t="s">
        <v>276</v>
      </c>
      <c r="D262" s="16" t="s">
        <v>1036</v>
      </c>
      <c r="E262" s="16" t="s">
        <v>1037</v>
      </c>
      <c r="F262" s="17" t="s">
        <v>674</v>
      </c>
      <c r="G262" s="1" t="s">
        <v>1037</v>
      </c>
      <c r="H262" s="1" t="s">
        <v>758</v>
      </c>
      <c r="I262" s="1" t="s">
        <v>1172</v>
      </c>
      <c r="J262" s="1" t="s">
        <v>1138</v>
      </c>
      <c r="K262" s="1" t="s">
        <v>1218</v>
      </c>
      <c r="L262" s="1">
        <v>503</v>
      </c>
      <c r="M262" s="1" t="s">
        <v>1219</v>
      </c>
      <c r="N262" s="1" t="s">
        <v>1161</v>
      </c>
      <c r="O262" s="1">
        <v>1</v>
      </c>
      <c r="P262" s="1">
        <v>1</v>
      </c>
      <c r="Q262" s="1">
        <v>1</v>
      </c>
      <c r="R262" s="1">
        <v>0</v>
      </c>
      <c r="S262" s="1" t="s">
        <v>280</v>
      </c>
      <c r="T262" s="1" t="s">
        <v>280</v>
      </c>
      <c r="U26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262&amp;"','"&amp;D262&amp;"','"&amp;E262&amp;"','"&amp;F262&amp;"','"&amp;G262&amp;"','"&amp;H262&amp;"','"&amp;I262&amp;"','"&amp;J262&amp;"','"&amp;K262&amp;"','"&amp;L262&amp;"','"&amp;M262&amp;"','"&amp;N262&amp;"','"&amp;O262&amp;"','"&amp;P262&amp;"','"&amp;Q262&amp;"','"&amp;R262&amp;"',"&amp;S262&amp;","&amp;T262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('00001','5','費用','01','費用','004','管理費','0023','管理減価償却費','503','管理 減価償却費','げんかしょうきゃくひ','1','1','1','0',current_timestamp,current_timestamp);</v>
      </c>
    </row>
    <row r="263" spans="3:21">
      <c r="C263" s="99" t="s">
        <v>276</v>
      </c>
      <c r="D263" s="16" t="s">
        <v>1036</v>
      </c>
      <c r="E263" s="16" t="s">
        <v>1037</v>
      </c>
      <c r="F263" s="16" t="s">
        <v>674</v>
      </c>
      <c r="G263" s="1" t="s">
        <v>1037</v>
      </c>
      <c r="H263" s="1" t="s">
        <v>758</v>
      </c>
      <c r="I263" s="1" t="s">
        <v>1172</v>
      </c>
      <c r="J263" s="1" t="s">
        <v>1142</v>
      </c>
      <c r="K263" s="1" t="s">
        <v>1220</v>
      </c>
      <c r="L263" s="1">
        <v>504</v>
      </c>
      <c r="M263" s="1" t="s">
        <v>1221</v>
      </c>
      <c r="N263" s="1" t="s">
        <v>1112</v>
      </c>
      <c r="O263" s="1">
        <v>1</v>
      </c>
      <c r="P263" s="1">
        <v>1</v>
      </c>
      <c r="Q263" s="1">
        <v>1</v>
      </c>
      <c r="R263" s="1">
        <v>0</v>
      </c>
      <c r="S263" s="1" t="s">
        <v>280</v>
      </c>
      <c r="T263" s="1" t="s">
        <v>280</v>
      </c>
      <c r="U26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263&amp;"','"&amp;D263&amp;"','"&amp;E263&amp;"','"&amp;F263&amp;"','"&amp;G263&amp;"','"&amp;H263&amp;"','"&amp;I263&amp;"','"&amp;J263&amp;"','"&amp;K263&amp;"','"&amp;L263&amp;"','"&amp;M263&amp;"','"&amp;N263&amp;"','"&amp;O263&amp;"','"&amp;P263&amp;"','"&amp;Q263&amp;"','"&amp;R263&amp;"',"&amp;S263&amp;","&amp;T263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('00001','5','費用','01','費用','004','管理費','0024','管理情報収集費','504','管理 情報収集費','じょうほうしゅうしゅうひ','1','1','1','0',current_timestamp,current_timestamp);</v>
      </c>
    </row>
    <row r="264" spans="3:21">
      <c r="C264" s="99" t="s">
        <v>276</v>
      </c>
      <c r="D264" s="16" t="s">
        <v>1036</v>
      </c>
      <c r="E264" s="16" t="s">
        <v>1037</v>
      </c>
      <c r="F264" s="16" t="s">
        <v>674</v>
      </c>
      <c r="G264" s="1" t="s">
        <v>1037</v>
      </c>
      <c r="H264" s="1" t="s">
        <v>758</v>
      </c>
      <c r="I264" s="1" t="s">
        <v>1172</v>
      </c>
      <c r="J264" s="1" t="s">
        <v>1146</v>
      </c>
      <c r="K264" s="1" t="s">
        <v>1222</v>
      </c>
      <c r="L264" s="1">
        <v>505</v>
      </c>
      <c r="M264" s="1" t="s">
        <v>1223</v>
      </c>
      <c r="N264" s="1" t="s">
        <v>1157</v>
      </c>
      <c r="O264" s="1">
        <v>1</v>
      </c>
      <c r="P264" s="1">
        <v>1</v>
      </c>
      <c r="Q264" s="1">
        <v>1</v>
      </c>
      <c r="R264" s="1">
        <v>0</v>
      </c>
      <c r="S264" s="1" t="s">
        <v>280</v>
      </c>
      <c r="T264" s="1" t="s">
        <v>280</v>
      </c>
      <c r="U26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264&amp;"','"&amp;D264&amp;"','"&amp;E264&amp;"','"&amp;F264&amp;"','"&amp;G264&amp;"','"&amp;H264&amp;"','"&amp;I264&amp;"','"&amp;J264&amp;"','"&amp;K264&amp;"','"&amp;L264&amp;"','"&amp;M264&amp;"','"&amp;N264&amp;"','"&amp;O264&amp;"','"&amp;P264&amp;"','"&amp;Q264&amp;"','"&amp;R264&amp;"',"&amp;S264&amp;","&amp;T264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('00001','5','費用','01','費用','004','管理費','0025','管理諸会費','505','管理 諸会費','しょかいひ','1','1','1','0',current_timestamp,current_timestamp);</v>
      </c>
    </row>
    <row r="265" spans="3:21">
      <c r="C265" s="99" t="s">
        <v>276</v>
      </c>
      <c r="D265" s="16" t="s">
        <v>1036</v>
      </c>
      <c r="E265" s="16" t="s">
        <v>1037</v>
      </c>
      <c r="F265" s="17" t="s">
        <v>674</v>
      </c>
      <c r="G265" s="1" t="s">
        <v>1037</v>
      </c>
      <c r="H265" s="1" t="s">
        <v>758</v>
      </c>
      <c r="I265" s="1" t="s">
        <v>1172</v>
      </c>
      <c r="J265" s="1" t="s">
        <v>1150</v>
      </c>
      <c r="K265" s="1" t="s">
        <v>1224</v>
      </c>
      <c r="L265" s="1">
        <v>506</v>
      </c>
      <c r="M265" s="1" t="s">
        <v>1225</v>
      </c>
      <c r="N265" s="1" t="s">
        <v>1226</v>
      </c>
      <c r="O265" s="1">
        <v>1</v>
      </c>
      <c r="P265" s="1">
        <v>1</v>
      </c>
      <c r="Q265" s="1">
        <v>1</v>
      </c>
      <c r="R265" s="1">
        <v>0</v>
      </c>
      <c r="S265" s="1" t="s">
        <v>280</v>
      </c>
      <c r="T265" s="1" t="s">
        <v>280</v>
      </c>
      <c r="U26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265&amp;"','"&amp;D265&amp;"','"&amp;E265&amp;"','"&amp;F265&amp;"','"&amp;G265&amp;"','"&amp;H265&amp;"','"&amp;I265&amp;"','"&amp;J265&amp;"','"&amp;K265&amp;"','"&amp;L265&amp;"','"&amp;M265&amp;"','"&amp;N265&amp;"','"&amp;O265&amp;"','"&amp;P265&amp;"','"&amp;Q265&amp;"','"&amp;R265&amp;"',"&amp;S265&amp;","&amp;T265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('00001','5','費用','01','費用','004','管理費','0026','管理報酬料金','506','管理 報酬料金','ほうしゅうりょうきん','1','1','1','0',current_timestamp,current_timestamp);</v>
      </c>
    </row>
    <row r="266" spans="3:21">
      <c r="C266" s="99" t="s">
        <v>276</v>
      </c>
      <c r="D266" s="16" t="s">
        <v>1036</v>
      </c>
      <c r="E266" s="16" t="s">
        <v>1037</v>
      </c>
      <c r="F266" s="17" t="s">
        <v>674</v>
      </c>
      <c r="G266" s="1" t="s">
        <v>1037</v>
      </c>
      <c r="H266" s="1" t="s">
        <v>758</v>
      </c>
      <c r="I266" s="1" t="s">
        <v>1172</v>
      </c>
      <c r="J266" s="1" t="s">
        <v>1154</v>
      </c>
      <c r="K266" s="1" t="s">
        <v>1227</v>
      </c>
      <c r="L266" s="1">
        <v>507</v>
      </c>
      <c r="M266" s="1" t="s">
        <v>1228</v>
      </c>
      <c r="N266" s="1" t="s">
        <v>757</v>
      </c>
      <c r="O266" s="1">
        <v>1</v>
      </c>
      <c r="P266" s="1">
        <v>1</v>
      </c>
      <c r="Q266" s="1">
        <v>1</v>
      </c>
      <c r="R266" s="1">
        <v>0</v>
      </c>
      <c r="S266" s="1" t="s">
        <v>280</v>
      </c>
      <c r="T266" s="1" t="s">
        <v>280</v>
      </c>
      <c r="U26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266&amp;"','"&amp;D266&amp;"','"&amp;E266&amp;"','"&amp;F266&amp;"','"&amp;G266&amp;"','"&amp;H266&amp;"','"&amp;I266&amp;"','"&amp;J266&amp;"','"&amp;K266&amp;"','"&amp;L266&amp;"','"&amp;M266&amp;"','"&amp;N266&amp;"','"&amp;O266&amp;"','"&amp;P266&amp;"','"&amp;Q266&amp;"','"&amp;R266&amp;"',"&amp;S266&amp;","&amp;T266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('00001','5','費用','01','費用','004','管理費','0027','管理貸倒引当金繰入','507','管理 貸倒引当金繰入','かしだおれひきあてきん','1','1','1','0',current_timestamp,current_timestamp);</v>
      </c>
    </row>
    <row r="267" spans="3:21">
      <c r="C267" s="99" t="s">
        <v>276</v>
      </c>
      <c r="D267" s="16" t="s">
        <v>1036</v>
      </c>
      <c r="E267" s="16" t="s">
        <v>1037</v>
      </c>
      <c r="F267" s="17" t="s">
        <v>674</v>
      </c>
      <c r="G267" s="1" t="s">
        <v>1037</v>
      </c>
      <c r="H267" s="1" t="s">
        <v>758</v>
      </c>
      <c r="I267" s="1" t="s">
        <v>1172</v>
      </c>
      <c r="J267" s="1" t="s">
        <v>1158</v>
      </c>
      <c r="K267" s="1" t="s">
        <v>1229</v>
      </c>
      <c r="L267" s="1">
        <v>508</v>
      </c>
      <c r="M267" s="1" t="s">
        <v>1230</v>
      </c>
      <c r="N267" s="1" t="s">
        <v>1165</v>
      </c>
      <c r="O267" s="1">
        <v>1</v>
      </c>
      <c r="P267" s="1">
        <v>1</v>
      </c>
      <c r="Q267" s="1">
        <v>1</v>
      </c>
      <c r="R267" s="1">
        <v>0</v>
      </c>
      <c r="S267" s="1" t="s">
        <v>280</v>
      </c>
      <c r="T267" s="1" t="s">
        <v>280</v>
      </c>
      <c r="U26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267&amp;"','"&amp;D267&amp;"','"&amp;E267&amp;"','"&amp;F267&amp;"','"&amp;G267&amp;"','"&amp;H267&amp;"','"&amp;I267&amp;"','"&amp;J267&amp;"','"&amp;K267&amp;"','"&amp;L267&amp;"','"&amp;M267&amp;"','"&amp;N267&amp;"','"&amp;O267&amp;"','"&amp;P267&amp;"','"&amp;Q267&amp;"','"&amp;R267&amp;"',"&amp;S267&amp;","&amp;T267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('00001','5','費用','01','費用','004','管理費','0028','管理営業費','508','管理 営業費１','えいぎょうひ','1','1','1','0',current_timestamp,current_timestamp);</v>
      </c>
    </row>
    <row r="268" spans="3:21">
      <c r="C268" s="99" t="s">
        <v>276</v>
      </c>
      <c r="D268" s="16" t="s">
        <v>1036</v>
      </c>
      <c r="E268" s="16" t="s">
        <v>1037</v>
      </c>
      <c r="F268" s="17" t="s">
        <v>674</v>
      </c>
      <c r="G268" s="1" t="s">
        <v>1037</v>
      </c>
      <c r="H268" s="1" t="s">
        <v>758</v>
      </c>
      <c r="I268" s="1" t="s">
        <v>1172</v>
      </c>
      <c r="J268" s="1" t="s">
        <v>1158</v>
      </c>
      <c r="K268" s="1" t="s">
        <v>1229</v>
      </c>
      <c r="L268" s="1">
        <v>509</v>
      </c>
      <c r="M268" s="1" t="s">
        <v>1231</v>
      </c>
      <c r="N268" s="1" t="s">
        <v>1165</v>
      </c>
      <c r="O268" s="1">
        <v>1</v>
      </c>
      <c r="P268" s="1">
        <v>1</v>
      </c>
      <c r="Q268" s="1">
        <v>1</v>
      </c>
      <c r="R268" s="1">
        <v>0</v>
      </c>
      <c r="S268" s="1" t="s">
        <v>280</v>
      </c>
      <c r="T268" s="1" t="s">
        <v>280</v>
      </c>
      <c r="U26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268&amp;"','"&amp;D268&amp;"','"&amp;E268&amp;"','"&amp;F268&amp;"','"&amp;G268&amp;"','"&amp;H268&amp;"','"&amp;I268&amp;"','"&amp;J268&amp;"','"&amp;K268&amp;"','"&amp;L268&amp;"','"&amp;M268&amp;"','"&amp;N268&amp;"','"&amp;O268&amp;"','"&amp;P268&amp;"','"&amp;Q268&amp;"','"&amp;R268&amp;"',"&amp;S268&amp;","&amp;T268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('00001','5','費用','01','費用','004','管理費','0028','管理営業費','509','管理 営業費２','えいぎょうひ','1','1','1','0',current_timestamp,current_timestamp);</v>
      </c>
    </row>
    <row r="269" spans="3:21">
      <c r="C269" s="99" t="s">
        <v>276</v>
      </c>
      <c r="D269" s="16" t="s">
        <v>1036</v>
      </c>
      <c r="E269" s="16" t="s">
        <v>1037</v>
      </c>
      <c r="F269" s="17" t="s">
        <v>674</v>
      </c>
      <c r="G269" s="1" t="s">
        <v>1037</v>
      </c>
      <c r="H269" s="1" t="s">
        <v>758</v>
      </c>
      <c r="I269" s="1" t="s">
        <v>1172</v>
      </c>
      <c r="J269" s="1" t="s">
        <v>1158</v>
      </c>
      <c r="K269" s="1" t="s">
        <v>1229</v>
      </c>
      <c r="L269" s="1">
        <v>510</v>
      </c>
      <c r="M269" s="1" t="s">
        <v>1232</v>
      </c>
      <c r="N269" s="1" t="s">
        <v>1165</v>
      </c>
      <c r="O269" s="1">
        <v>1</v>
      </c>
      <c r="P269" s="1">
        <v>1</v>
      </c>
      <c r="Q269" s="1">
        <v>1</v>
      </c>
      <c r="R269" s="1">
        <v>0</v>
      </c>
      <c r="S269" s="1" t="s">
        <v>280</v>
      </c>
      <c r="T269" s="1" t="s">
        <v>280</v>
      </c>
      <c r="U26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269&amp;"','"&amp;D269&amp;"','"&amp;E269&amp;"','"&amp;F269&amp;"','"&amp;G269&amp;"','"&amp;H269&amp;"','"&amp;I269&amp;"','"&amp;J269&amp;"','"&amp;K269&amp;"','"&amp;L269&amp;"','"&amp;M269&amp;"','"&amp;N269&amp;"','"&amp;O269&amp;"','"&amp;P269&amp;"','"&amp;Q269&amp;"','"&amp;R269&amp;"',"&amp;S269&amp;","&amp;T269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('00001','5','費用','01','費用','004','管理費','0028','管理営業費','510','管理 営業費３','えいぎょうひ','1','1','1','0',current_timestamp,current_timestamp);</v>
      </c>
    </row>
    <row r="270" spans="3:21">
      <c r="C270" s="99" t="s">
        <v>276</v>
      </c>
      <c r="D270" s="16" t="s">
        <v>1036</v>
      </c>
      <c r="E270" s="16" t="s">
        <v>1037</v>
      </c>
      <c r="F270" s="17" t="s">
        <v>674</v>
      </c>
      <c r="G270" s="1" t="s">
        <v>1037</v>
      </c>
      <c r="H270" s="1" t="s">
        <v>758</v>
      </c>
      <c r="I270" s="1" t="s">
        <v>1172</v>
      </c>
      <c r="J270" s="1" t="s">
        <v>1162</v>
      </c>
      <c r="K270" s="1" t="s">
        <v>1233</v>
      </c>
      <c r="L270" s="1">
        <v>511</v>
      </c>
      <c r="M270" s="1" t="s">
        <v>1234</v>
      </c>
      <c r="N270" s="1" t="s">
        <v>1171</v>
      </c>
      <c r="O270" s="1">
        <v>1</v>
      </c>
      <c r="P270" s="1">
        <v>1</v>
      </c>
      <c r="Q270" s="1">
        <v>1</v>
      </c>
      <c r="R270" s="1">
        <v>0</v>
      </c>
      <c r="S270" s="1" t="s">
        <v>280</v>
      </c>
      <c r="T270" s="1" t="s">
        <v>280</v>
      </c>
      <c r="U27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270&amp;"','"&amp;D270&amp;"','"&amp;E270&amp;"','"&amp;F270&amp;"','"&amp;G270&amp;"','"&amp;H270&amp;"','"&amp;I270&amp;"','"&amp;J270&amp;"','"&amp;K270&amp;"','"&amp;L270&amp;"','"&amp;M270&amp;"','"&amp;N270&amp;"','"&amp;O270&amp;"','"&amp;P270&amp;"','"&amp;Q270&amp;"','"&amp;R270&amp;"',"&amp;S270&amp;","&amp;T270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('00001','5','費用','01','費用','004','管理費','0029','管理雑費','511','管理 雑費','ざっぴ','1','1','1','0',current_timestamp,current_timestamp);</v>
      </c>
    </row>
    <row r="271" spans="3:21">
      <c r="C271" s="99" t="s">
        <v>276</v>
      </c>
      <c r="D271" s="16" t="s">
        <v>1018</v>
      </c>
      <c r="E271" s="16" t="s">
        <v>1019</v>
      </c>
      <c r="F271" s="16" t="s">
        <v>674</v>
      </c>
      <c r="G271" s="1" t="s">
        <v>1019</v>
      </c>
      <c r="H271" s="1" t="s">
        <v>740</v>
      </c>
      <c r="I271" s="1" t="s">
        <v>1235</v>
      </c>
      <c r="J271" s="1" t="s">
        <v>678</v>
      </c>
      <c r="K271" s="1" t="s">
        <v>1236</v>
      </c>
      <c r="L271" s="1">
        <v>521</v>
      </c>
      <c r="M271" s="1" t="s">
        <v>1236</v>
      </c>
      <c r="N271" s="1" t="s">
        <v>1237</v>
      </c>
      <c r="O271" s="1">
        <v>2</v>
      </c>
      <c r="P271" s="1">
        <v>1</v>
      </c>
      <c r="Q271" s="1">
        <v>1</v>
      </c>
      <c r="R271" s="1">
        <v>0</v>
      </c>
      <c r="S271" s="1" t="s">
        <v>280</v>
      </c>
      <c r="T271" s="1" t="s">
        <v>280</v>
      </c>
      <c r="U27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271&amp;"','"&amp;D271&amp;"','"&amp;E271&amp;"','"&amp;F271&amp;"','"&amp;G271&amp;"','"&amp;H271&amp;"','"&amp;I271&amp;"','"&amp;J271&amp;"','"&amp;K271&amp;"','"&amp;L271&amp;"','"&amp;M271&amp;"','"&amp;N271&amp;"','"&amp;O271&amp;"','"&amp;P271&amp;"','"&amp;Q271&amp;"','"&amp;R271&amp;"',"&amp;S271&amp;","&amp;T271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('00001','4','収益','01','収益','002','営業外収益','0001','受取利息','521','受取利息','うけとりりそ','2','1','1','0',current_timestamp,current_timestamp);</v>
      </c>
    </row>
    <row r="272" spans="3:21">
      <c r="C272" s="99" t="s">
        <v>276</v>
      </c>
      <c r="D272" s="16" t="s">
        <v>1018</v>
      </c>
      <c r="E272" s="16" t="s">
        <v>1019</v>
      </c>
      <c r="F272" s="16" t="s">
        <v>674</v>
      </c>
      <c r="G272" s="1" t="s">
        <v>1019</v>
      </c>
      <c r="H272" s="1" t="s">
        <v>740</v>
      </c>
      <c r="I272" s="1" t="s">
        <v>1235</v>
      </c>
      <c r="J272" s="1" t="s">
        <v>747</v>
      </c>
      <c r="K272" s="1" t="s">
        <v>1238</v>
      </c>
      <c r="L272" s="1">
        <v>522</v>
      </c>
      <c r="M272" s="1" t="s">
        <v>1238</v>
      </c>
      <c r="N272" s="1" t="s">
        <v>1239</v>
      </c>
      <c r="O272" s="1">
        <v>2</v>
      </c>
      <c r="P272" s="1">
        <v>1</v>
      </c>
      <c r="Q272" s="1">
        <v>1</v>
      </c>
      <c r="R272" s="1">
        <v>0</v>
      </c>
      <c r="S272" s="1" t="s">
        <v>280</v>
      </c>
      <c r="T272" s="1" t="s">
        <v>280</v>
      </c>
      <c r="U27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272&amp;"','"&amp;D272&amp;"','"&amp;E272&amp;"','"&amp;F272&amp;"','"&amp;G272&amp;"','"&amp;H272&amp;"','"&amp;I272&amp;"','"&amp;J272&amp;"','"&amp;K272&amp;"','"&amp;L272&amp;"','"&amp;M272&amp;"','"&amp;N272&amp;"','"&amp;O272&amp;"','"&amp;P272&amp;"','"&amp;Q272&amp;"','"&amp;R272&amp;"',"&amp;S272&amp;","&amp;T272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('00001','4','収益','01','収益','002','営業外収益','0002','受取配当金','522','受取配当金','うけとりはいとうきん','2','1','1','0',current_timestamp,current_timestamp);</v>
      </c>
    </row>
    <row r="273" spans="3:21">
      <c r="C273" s="99" t="s">
        <v>276</v>
      </c>
      <c r="D273" s="16" t="s">
        <v>1018</v>
      </c>
      <c r="E273" s="16" t="s">
        <v>1019</v>
      </c>
      <c r="F273" s="17" t="s">
        <v>674</v>
      </c>
      <c r="G273" s="1" t="s">
        <v>1019</v>
      </c>
      <c r="H273" s="1" t="s">
        <v>740</v>
      </c>
      <c r="I273" s="1" t="s">
        <v>1235</v>
      </c>
      <c r="J273" s="1" t="s">
        <v>685</v>
      </c>
      <c r="K273" s="1" t="s">
        <v>1240</v>
      </c>
      <c r="L273" s="1">
        <v>523</v>
      </c>
      <c r="M273" s="1" t="s">
        <v>1241</v>
      </c>
      <c r="N273" s="1" t="s">
        <v>1242</v>
      </c>
      <c r="O273" s="1">
        <v>2</v>
      </c>
      <c r="P273" s="1">
        <v>1</v>
      </c>
      <c r="Q273" s="1">
        <v>1</v>
      </c>
      <c r="R273" s="1">
        <v>0</v>
      </c>
      <c r="S273" s="1" t="s">
        <v>280</v>
      </c>
      <c r="T273" s="1" t="s">
        <v>280</v>
      </c>
      <c r="U27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273&amp;"','"&amp;D273&amp;"','"&amp;E273&amp;"','"&amp;F273&amp;"','"&amp;G273&amp;"','"&amp;H273&amp;"','"&amp;I273&amp;"','"&amp;J273&amp;"','"&amp;K273&amp;"','"&amp;L273&amp;"','"&amp;M273&amp;"','"&amp;N273&amp;"','"&amp;O273&amp;"','"&amp;P273&amp;"','"&amp;Q273&amp;"','"&amp;R273&amp;"',"&amp;S273&amp;","&amp;T273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('00001','4','収益','01','収益','002','営業外収益','0003','他営業外収益','523','他営業外収益１','たえいぎょうがい','2','1','1','0',current_timestamp,current_timestamp);</v>
      </c>
    </row>
    <row r="274" spans="3:21">
      <c r="C274" s="99" t="s">
        <v>276</v>
      </c>
      <c r="D274" s="16" t="s">
        <v>1018</v>
      </c>
      <c r="E274" s="16" t="s">
        <v>1019</v>
      </c>
      <c r="F274" s="16" t="s">
        <v>674</v>
      </c>
      <c r="G274" s="1" t="s">
        <v>1019</v>
      </c>
      <c r="H274" s="1" t="s">
        <v>740</v>
      </c>
      <c r="I274" s="1" t="s">
        <v>1235</v>
      </c>
      <c r="J274" s="1" t="s">
        <v>685</v>
      </c>
      <c r="K274" s="1" t="s">
        <v>1240</v>
      </c>
      <c r="L274" s="1">
        <v>524</v>
      </c>
      <c r="M274" s="1" t="s">
        <v>1243</v>
      </c>
      <c r="N274" s="1" t="s">
        <v>1242</v>
      </c>
      <c r="O274" s="1">
        <v>2</v>
      </c>
      <c r="P274" s="1">
        <v>1</v>
      </c>
      <c r="Q274" s="1">
        <v>1</v>
      </c>
      <c r="R274" s="1">
        <v>0</v>
      </c>
      <c r="S274" s="1" t="s">
        <v>280</v>
      </c>
      <c r="T274" s="1" t="s">
        <v>280</v>
      </c>
      <c r="U27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274&amp;"','"&amp;D274&amp;"','"&amp;E274&amp;"','"&amp;F274&amp;"','"&amp;G274&amp;"','"&amp;H274&amp;"','"&amp;I274&amp;"','"&amp;J274&amp;"','"&amp;K274&amp;"','"&amp;L274&amp;"','"&amp;M274&amp;"','"&amp;N274&amp;"','"&amp;O274&amp;"','"&amp;P274&amp;"','"&amp;Q274&amp;"','"&amp;R274&amp;"',"&amp;S274&amp;","&amp;T274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('00001','4','収益','01','収益','002','営業外収益','0003','他営業外収益','524','他営業外収益２','たえいぎょうがい','2','1','1','0',current_timestamp,current_timestamp);</v>
      </c>
    </row>
    <row r="275" spans="3:21">
      <c r="C275" s="99" t="s">
        <v>276</v>
      </c>
      <c r="D275" s="16" t="s">
        <v>1018</v>
      </c>
      <c r="E275" s="16" t="s">
        <v>1019</v>
      </c>
      <c r="F275" s="16" t="s">
        <v>674</v>
      </c>
      <c r="G275" s="1" t="s">
        <v>1019</v>
      </c>
      <c r="H275" s="1" t="s">
        <v>740</v>
      </c>
      <c r="I275" s="1" t="s">
        <v>1235</v>
      </c>
      <c r="J275" s="1" t="s">
        <v>685</v>
      </c>
      <c r="K275" s="1" t="s">
        <v>1240</v>
      </c>
      <c r="L275" s="1">
        <v>525</v>
      </c>
      <c r="M275" s="1" t="s">
        <v>1244</v>
      </c>
      <c r="N275" s="1" t="s">
        <v>1242</v>
      </c>
      <c r="O275" s="1">
        <v>2</v>
      </c>
      <c r="P275" s="1">
        <v>1</v>
      </c>
      <c r="Q275" s="1">
        <v>1</v>
      </c>
      <c r="R275" s="1">
        <v>0</v>
      </c>
      <c r="S275" s="1" t="s">
        <v>280</v>
      </c>
      <c r="T275" s="1" t="s">
        <v>280</v>
      </c>
      <c r="U27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275&amp;"','"&amp;D275&amp;"','"&amp;E275&amp;"','"&amp;F275&amp;"','"&amp;G275&amp;"','"&amp;H275&amp;"','"&amp;I275&amp;"','"&amp;J275&amp;"','"&amp;K275&amp;"','"&amp;L275&amp;"','"&amp;M275&amp;"','"&amp;N275&amp;"','"&amp;O275&amp;"','"&amp;P275&amp;"','"&amp;Q275&amp;"','"&amp;R275&amp;"',"&amp;S275&amp;","&amp;T275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('00001','4','収益','01','収益','002','営業外収益','0003','他営業外収益','525','他営業外収益３','たえいぎょうがい','2','1','1','0',current_timestamp,current_timestamp);</v>
      </c>
    </row>
    <row r="276" spans="3:21">
      <c r="C276" s="99" t="s">
        <v>276</v>
      </c>
      <c r="D276" s="16" t="s">
        <v>1018</v>
      </c>
      <c r="E276" s="16" t="s">
        <v>1019</v>
      </c>
      <c r="F276" s="16" t="s">
        <v>674</v>
      </c>
      <c r="G276" s="1" t="s">
        <v>1019</v>
      </c>
      <c r="H276" s="1" t="s">
        <v>740</v>
      </c>
      <c r="I276" s="1" t="s">
        <v>1235</v>
      </c>
      <c r="J276" s="1" t="s">
        <v>685</v>
      </c>
      <c r="K276" s="1" t="s">
        <v>1240</v>
      </c>
      <c r="L276" s="1">
        <v>526</v>
      </c>
      <c r="M276" s="1" t="s">
        <v>1245</v>
      </c>
      <c r="N276" s="1" t="s">
        <v>1242</v>
      </c>
      <c r="O276" s="1">
        <v>2</v>
      </c>
      <c r="P276" s="1">
        <v>1</v>
      </c>
      <c r="Q276" s="1">
        <v>1</v>
      </c>
      <c r="R276" s="1">
        <v>0</v>
      </c>
      <c r="S276" s="1" t="s">
        <v>280</v>
      </c>
      <c r="T276" s="1" t="s">
        <v>280</v>
      </c>
      <c r="U27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276&amp;"','"&amp;D276&amp;"','"&amp;E276&amp;"','"&amp;F276&amp;"','"&amp;G276&amp;"','"&amp;H276&amp;"','"&amp;I276&amp;"','"&amp;J276&amp;"','"&amp;K276&amp;"','"&amp;L276&amp;"','"&amp;M276&amp;"','"&amp;N276&amp;"','"&amp;O276&amp;"','"&amp;P276&amp;"','"&amp;Q276&amp;"','"&amp;R276&amp;"',"&amp;S276&amp;","&amp;T276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('00001','4','収益','01','収益','002','営業外収益','0003','他営業外収益','526','他営業外収益４','たえいぎょうがい','2','1','1','0',current_timestamp,current_timestamp);</v>
      </c>
    </row>
    <row r="277" spans="3:21">
      <c r="C277" s="99" t="s">
        <v>276</v>
      </c>
      <c r="D277" s="16" t="s">
        <v>1018</v>
      </c>
      <c r="E277" s="16" t="s">
        <v>1019</v>
      </c>
      <c r="F277" s="16" t="s">
        <v>674</v>
      </c>
      <c r="G277" s="1" t="s">
        <v>1019</v>
      </c>
      <c r="H277" s="1" t="s">
        <v>740</v>
      </c>
      <c r="I277" s="1" t="s">
        <v>1235</v>
      </c>
      <c r="J277" s="1" t="s">
        <v>698</v>
      </c>
      <c r="K277" s="1" t="s">
        <v>1246</v>
      </c>
      <c r="L277" s="1">
        <v>527</v>
      </c>
      <c r="M277" s="1" t="s">
        <v>1246</v>
      </c>
      <c r="N277" s="1" t="s">
        <v>1247</v>
      </c>
      <c r="O277" s="1">
        <v>2</v>
      </c>
      <c r="P277" s="1">
        <v>1</v>
      </c>
      <c r="Q277" s="1">
        <v>1</v>
      </c>
      <c r="R277" s="1">
        <v>0</v>
      </c>
      <c r="S277" s="1" t="s">
        <v>280</v>
      </c>
      <c r="T277" s="1" t="s">
        <v>280</v>
      </c>
      <c r="U27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277&amp;"','"&amp;D277&amp;"','"&amp;E277&amp;"','"&amp;F277&amp;"','"&amp;G277&amp;"','"&amp;H277&amp;"','"&amp;I277&amp;"','"&amp;J277&amp;"','"&amp;K277&amp;"','"&amp;L277&amp;"','"&amp;M277&amp;"','"&amp;N277&amp;"','"&amp;O277&amp;"','"&amp;P277&amp;"','"&amp;Q277&amp;"','"&amp;R277&amp;"',"&amp;S277&amp;","&amp;T277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('00001','4','収益','01','収益','002','営業外収益','0004','有価証券売却益','527','有価証券売却益','ゆかしょうけんばいきゃくえき','2','1','1','0',current_timestamp,current_timestamp);</v>
      </c>
    </row>
    <row r="278" spans="3:21">
      <c r="C278" s="99" t="s">
        <v>276</v>
      </c>
      <c r="D278" s="16" t="s">
        <v>1018</v>
      </c>
      <c r="E278" s="16" t="s">
        <v>1019</v>
      </c>
      <c r="F278" s="21" t="s">
        <v>674</v>
      </c>
      <c r="G278" s="1" t="s">
        <v>1019</v>
      </c>
      <c r="H278" s="1" t="s">
        <v>740</v>
      </c>
      <c r="I278" s="1" t="s">
        <v>1235</v>
      </c>
      <c r="J278" s="1" t="s">
        <v>711</v>
      </c>
      <c r="K278" s="1" t="s">
        <v>1248</v>
      </c>
      <c r="L278" s="1">
        <v>528</v>
      </c>
      <c r="M278" s="1" t="s">
        <v>1248</v>
      </c>
      <c r="N278" s="1" t="s">
        <v>1249</v>
      </c>
      <c r="O278" s="1">
        <v>2</v>
      </c>
      <c r="P278" s="1">
        <v>1</v>
      </c>
      <c r="Q278" s="1">
        <v>1</v>
      </c>
      <c r="R278" s="1">
        <v>0</v>
      </c>
      <c r="S278" s="1" t="s">
        <v>280</v>
      </c>
      <c r="T278" s="1" t="s">
        <v>280</v>
      </c>
      <c r="U27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278&amp;"','"&amp;D278&amp;"','"&amp;E278&amp;"','"&amp;F278&amp;"','"&amp;G278&amp;"','"&amp;H278&amp;"','"&amp;I278&amp;"','"&amp;J278&amp;"','"&amp;K278&amp;"','"&amp;L278&amp;"','"&amp;M278&amp;"','"&amp;N278&amp;"','"&amp;O278&amp;"','"&amp;P278&amp;"','"&amp;Q278&amp;"','"&amp;R278&amp;"',"&amp;S278&amp;","&amp;T278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('00001','4','収益','01','収益','002','営業外収益','0005','有価証券評価益','528','有価証券評価益','ゆうかしょうけんひょうかえき','2','1','1','0',current_timestamp,current_timestamp);</v>
      </c>
    </row>
    <row r="279" spans="3:21">
      <c r="C279" s="99" t="s">
        <v>276</v>
      </c>
      <c r="D279" s="16" t="s">
        <v>1018</v>
      </c>
      <c r="E279" s="16" t="s">
        <v>1019</v>
      </c>
      <c r="F279" s="21" t="s">
        <v>674</v>
      </c>
      <c r="G279" s="1" t="s">
        <v>1019</v>
      </c>
      <c r="H279" s="1" t="s">
        <v>740</v>
      </c>
      <c r="I279" s="1" t="s">
        <v>1235</v>
      </c>
      <c r="J279" s="1" t="s">
        <v>719</v>
      </c>
      <c r="K279" s="1" t="s">
        <v>1250</v>
      </c>
      <c r="L279" s="1">
        <v>529</v>
      </c>
      <c r="M279" s="1" t="s">
        <v>1250</v>
      </c>
      <c r="N279" s="1" t="s">
        <v>1251</v>
      </c>
      <c r="O279" s="1">
        <v>2</v>
      </c>
      <c r="P279" s="1">
        <v>1</v>
      </c>
      <c r="Q279" s="1">
        <v>1</v>
      </c>
      <c r="R279" s="1">
        <v>0</v>
      </c>
      <c r="S279" s="1" t="s">
        <v>280</v>
      </c>
      <c r="T279" s="1" t="s">
        <v>280</v>
      </c>
      <c r="U27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279&amp;"','"&amp;D279&amp;"','"&amp;E279&amp;"','"&amp;F279&amp;"','"&amp;G279&amp;"','"&amp;H279&amp;"','"&amp;I279&amp;"','"&amp;J279&amp;"','"&amp;K279&amp;"','"&amp;L279&amp;"','"&amp;M279&amp;"','"&amp;N279&amp;"','"&amp;O279&amp;"','"&amp;P279&amp;"','"&amp;Q279&amp;"','"&amp;R279&amp;"',"&amp;S279&amp;","&amp;T279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('00001','4','収益','01','収益','002','営業外収益','0006','雑収入','529','雑収入','ざっしゅうにゅう','2','1','1','0',current_timestamp,current_timestamp);</v>
      </c>
    </row>
    <row r="280" spans="3:21">
      <c r="C280" s="99" t="s">
        <v>276</v>
      </c>
      <c r="D280" s="16" t="s">
        <v>1036</v>
      </c>
      <c r="E280" s="16" t="s">
        <v>1037</v>
      </c>
      <c r="F280" s="17" t="s">
        <v>674</v>
      </c>
      <c r="G280" s="1" t="s">
        <v>1037</v>
      </c>
      <c r="H280" s="1" t="s">
        <v>770</v>
      </c>
      <c r="I280" s="1" t="s">
        <v>1252</v>
      </c>
      <c r="J280" s="1" t="s">
        <v>678</v>
      </c>
      <c r="K280" s="1" t="s">
        <v>1253</v>
      </c>
      <c r="L280" s="1">
        <v>541</v>
      </c>
      <c r="M280" s="1" t="s">
        <v>1253</v>
      </c>
      <c r="N280" s="1" t="s">
        <v>1254</v>
      </c>
      <c r="O280" s="1">
        <v>1</v>
      </c>
      <c r="P280" s="1">
        <v>1</v>
      </c>
      <c r="Q280" s="1">
        <v>1</v>
      </c>
      <c r="R280" s="1">
        <v>0</v>
      </c>
      <c r="S280" s="1" t="s">
        <v>280</v>
      </c>
      <c r="T280" s="1" t="s">
        <v>280</v>
      </c>
      <c r="U28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280&amp;"','"&amp;D280&amp;"','"&amp;E280&amp;"','"&amp;F280&amp;"','"&amp;G280&amp;"','"&amp;H280&amp;"','"&amp;I280&amp;"','"&amp;J280&amp;"','"&amp;K280&amp;"','"&amp;L280&amp;"','"&amp;M280&amp;"','"&amp;N280&amp;"','"&amp;O280&amp;"','"&amp;P280&amp;"','"&amp;Q280&amp;"','"&amp;R280&amp;"',"&amp;S280&amp;","&amp;T280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('00001','5','費用','01','費用','005','営業外費用','0001','支払利息','541','支払利息','しはらいりそ','1','1','1','0',current_timestamp,current_timestamp);</v>
      </c>
    </row>
    <row r="281" spans="3:21">
      <c r="C281" s="99" t="s">
        <v>276</v>
      </c>
      <c r="D281" s="16" t="s">
        <v>1036</v>
      </c>
      <c r="E281" s="16" t="s">
        <v>1037</v>
      </c>
      <c r="F281" s="16" t="s">
        <v>674</v>
      </c>
      <c r="G281" s="1" t="s">
        <v>1037</v>
      </c>
      <c r="H281" s="1" t="s">
        <v>770</v>
      </c>
      <c r="I281" s="1" t="s">
        <v>1252</v>
      </c>
      <c r="J281" s="1" t="s">
        <v>747</v>
      </c>
      <c r="K281" s="1" t="s">
        <v>1255</v>
      </c>
      <c r="L281" s="1">
        <v>542</v>
      </c>
      <c r="M281" s="1" t="s">
        <v>1255</v>
      </c>
      <c r="N281" s="1" t="s">
        <v>1256</v>
      </c>
      <c r="O281" s="1">
        <v>1</v>
      </c>
      <c r="P281" s="1">
        <v>1</v>
      </c>
      <c r="Q281" s="1">
        <v>1</v>
      </c>
      <c r="R281" s="1">
        <v>0</v>
      </c>
      <c r="S281" s="1" t="s">
        <v>280</v>
      </c>
      <c r="T281" s="1" t="s">
        <v>280</v>
      </c>
      <c r="U28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281&amp;"','"&amp;D281&amp;"','"&amp;E281&amp;"','"&amp;F281&amp;"','"&amp;G281&amp;"','"&amp;H281&amp;"','"&amp;I281&amp;"','"&amp;J281&amp;"','"&amp;K281&amp;"','"&amp;L281&amp;"','"&amp;M281&amp;"','"&amp;N281&amp;"','"&amp;O281&amp;"','"&amp;P281&amp;"','"&amp;Q281&amp;"','"&amp;R281&amp;"',"&amp;S281&amp;","&amp;T281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('00001','5','費用','01','費用','005','営業外費用','0002','手形売却損','542','手形売却損','てがたばいきゃくそん','1','1','1','0',current_timestamp,current_timestamp);</v>
      </c>
    </row>
    <row r="282" spans="3:21">
      <c r="C282" s="99" t="s">
        <v>276</v>
      </c>
      <c r="D282" s="16" t="s">
        <v>1036</v>
      </c>
      <c r="E282" s="16" t="s">
        <v>1037</v>
      </c>
      <c r="F282" s="16" t="s">
        <v>674</v>
      </c>
      <c r="G282" s="1" t="s">
        <v>1037</v>
      </c>
      <c r="H282" s="1" t="s">
        <v>770</v>
      </c>
      <c r="I282" s="1" t="s">
        <v>1252</v>
      </c>
      <c r="J282" s="1" t="s">
        <v>685</v>
      </c>
      <c r="K282" s="1" t="s">
        <v>1257</v>
      </c>
      <c r="L282" s="1">
        <v>543</v>
      </c>
      <c r="M282" s="1" t="s">
        <v>1257</v>
      </c>
      <c r="N282" s="1" t="s">
        <v>1258</v>
      </c>
      <c r="O282" s="1">
        <v>1</v>
      </c>
      <c r="P282" s="1">
        <v>1</v>
      </c>
      <c r="Q282" s="1">
        <v>1</v>
      </c>
      <c r="R282" s="1">
        <v>0</v>
      </c>
      <c r="S282" s="1" t="s">
        <v>280</v>
      </c>
      <c r="T282" s="1" t="s">
        <v>280</v>
      </c>
      <c r="U28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282&amp;"','"&amp;D282&amp;"','"&amp;E282&amp;"','"&amp;F282&amp;"','"&amp;G282&amp;"','"&amp;H282&amp;"','"&amp;I282&amp;"','"&amp;J282&amp;"','"&amp;K282&amp;"','"&amp;L282&amp;"','"&amp;M282&amp;"','"&amp;N282&amp;"','"&amp;O282&amp;"','"&amp;P282&amp;"','"&amp;Q282&amp;"','"&amp;R282&amp;"',"&amp;S282&amp;","&amp;T282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('00001','5','費用','01','費用','005','営業外費用','0003','前期損益修正損','543','前期損益修正損','ぜんきそんえきしゅうせいそん','1','1','1','0',current_timestamp,current_timestamp);</v>
      </c>
    </row>
    <row r="283" spans="3:21">
      <c r="C283" s="99" t="s">
        <v>276</v>
      </c>
      <c r="D283" s="16" t="s">
        <v>1036</v>
      </c>
      <c r="E283" s="16" t="s">
        <v>1037</v>
      </c>
      <c r="F283" s="21" t="s">
        <v>674</v>
      </c>
      <c r="G283" s="1" t="s">
        <v>1037</v>
      </c>
      <c r="H283" s="1" t="s">
        <v>770</v>
      </c>
      <c r="I283" s="1" t="s">
        <v>1252</v>
      </c>
      <c r="J283" s="1" t="s">
        <v>698</v>
      </c>
      <c r="K283" s="1" t="s">
        <v>1259</v>
      </c>
      <c r="L283" s="1">
        <v>544</v>
      </c>
      <c r="M283" s="1" t="s">
        <v>1260</v>
      </c>
      <c r="N283" s="1" t="s">
        <v>1261</v>
      </c>
      <c r="O283" s="1">
        <v>1</v>
      </c>
      <c r="P283" s="1">
        <v>1</v>
      </c>
      <c r="Q283" s="1">
        <v>1</v>
      </c>
      <c r="R283" s="1">
        <v>0</v>
      </c>
      <c r="S283" s="1" t="s">
        <v>280</v>
      </c>
      <c r="T283" s="1" t="s">
        <v>280</v>
      </c>
      <c r="U28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283&amp;"','"&amp;D283&amp;"','"&amp;E283&amp;"','"&amp;F283&amp;"','"&amp;G283&amp;"','"&amp;H283&amp;"','"&amp;I283&amp;"','"&amp;J283&amp;"','"&amp;K283&amp;"','"&amp;L283&amp;"','"&amp;M283&amp;"','"&amp;N283&amp;"','"&amp;O283&amp;"','"&amp;P283&amp;"','"&amp;Q283&amp;"','"&amp;R283&amp;"',"&amp;S283&amp;","&amp;T283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('00001','5','費用','01','費用','005','営業外費用','0004','他営業外損失','544','他営業外損失１','たえいぎょうがいそんしつ','1','1','1','0',current_timestamp,current_timestamp);</v>
      </c>
    </row>
    <row r="284" spans="3:21">
      <c r="C284" s="99" t="s">
        <v>276</v>
      </c>
      <c r="D284" s="16" t="s">
        <v>1036</v>
      </c>
      <c r="E284" s="16" t="s">
        <v>1037</v>
      </c>
      <c r="F284" s="16" t="s">
        <v>674</v>
      </c>
      <c r="G284" s="1" t="s">
        <v>1037</v>
      </c>
      <c r="H284" s="1" t="s">
        <v>770</v>
      </c>
      <c r="I284" s="1" t="s">
        <v>1252</v>
      </c>
      <c r="J284" s="1" t="s">
        <v>698</v>
      </c>
      <c r="K284" s="1" t="s">
        <v>1259</v>
      </c>
      <c r="L284" s="1">
        <v>545</v>
      </c>
      <c r="M284" s="1" t="s">
        <v>1262</v>
      </c>
      <c r="N284" s="1" t="s">
        <v>1261</v>
      </c>
      <c r="O284" s="1">
        <v>1</v>
      </c>
      <c r="P284" s="1">
        <v>1</v>
      </c>
      <c r="Q284" s="1">
        <v>1</v>
      </c>
      <c r="R284" s="1">
        <v>0</v>
      </c>
      <c r="S284" s="1" t="s">
        <v>280</v>
      </c>
      <c r="T284" s="1" t="s">
        <v>280</v>
      </c>
      <c r="U28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284&amp;"','"&amp;D284&amp;"','"&amp;E284&amp;"','"&amp;F284&amp;"','"&amp;G284&amp;"','"&amp;H284&amp;"','"&amp;I284&amp;"','"&amp;J284&amp;"','"&amp;K284&amp;"','"&amp;L284&amp;"','"&amp;M284&amp;"','"&amp;N284&amp;"','"&amp;O284&amp;"','"&amp;P284&amp;"','"&amp;Q284&amp;"','"&amp;R284&amp;"',"&amp;S284&amp;","&amp;T284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('00001','5','費用','01','費用','005','営業外費用','0004','他営業外損失','545','他営業外損失２','たえいぎょうがいそんしつ','1','1','1','0',current_timestamp,current_timestamp);</v>
      </c>
    </row>
    <row r="285" spans="3:21">
      <c r="C285" s="99" t="s">
        <v>276</v>
      </c>
      <c r="D285" s="16" t="s">
        <v>1036</v>
      </c>
      <c r="E285" s="16" t="s">
        <v>1037</v>
      </c>
      <c r="F285" s="16" t="s">
        <v>674</v>
      </c>
      <c r="G285" s="1" t="s">
        <v>1037</v>
      </c>
      <c r="H285" s="1" t="s">
        <v>770</v>
      </c>
      <c r="I285" s="1" t="s">
        <v>1252</v>
      </c>
      <c r="J285" s="1" t="s">
        <v>698</v>
      </c>
      <c r="K285" s="1" t="s">
        <v>1259</v>
      </c>
      <c r="L285" s="1">
        <v>546</v>
      </c>
      <c r="M285" s="1" t="s">
        <v>1263</v>
      </c>
      <c r="N285" s="1" t="s">
        <v>1261</v>
      </c>
      <c r="O285" s="1">
        <v>1</v>
      </c>
      <c r="P285" s="1">
        <v>1</v>
      </c>
      <c r="Q285" s="1">
        <v>1</v>
      </c>
      <c r="R285" s="1">
        <v>0</v>
      </c>
      <c r="S285" s="1" t="s">
        <v>280</v>
      </c>
      <c r="T285" s="1" t="s">
        <v>280</v>
      </c>
      <c r="U28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285&amp;"','"&amp;D285&amp;"','"&amp;E285&amp;"','"&amp;F285&amp;"','"&amp;G285&amp;"','"&amp;H285&amp;"','"&amp;I285&amp;"','"&amp;J285&amp;"','"&amp;K285&amp;"','"&amp;L285&amp;"','"&amp;M285&amp;"','"&amp;N285&amp;"','"&amp;O285&amp;"','"&amp;P285&amp;"','"&amp;Q285&amp;"','"&amp;R285&amp;"',"&amp;S285&amp;","&amp;T285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('00001','5','費用','01','費用','005','営業外費用','0004','他営業外損失','546','他営業外損失３','たえいぎょうがいそんしつ','1','1','1','0',current_timestamp,current_timestamp);</v>
      </c>
    </row>
    <row r="286" spans="3:21">
      <c r="C286" s="99" t="s">
        <v>276</v>
      </c>
      <c r="D286" s="16" t="s">
        <v>1036</v>
      </c>
      <c r="E286" s="16" t="s">
        <v>1037</v>
      </c>
      <c r="F286" s="16" t="s">
        <v>674</v>
      </c>
      <c r="G286" s="1" t="s">
        <v>1037</v>
      </c>
      <c r="H286" s="1" t="s">
        <v>770</v>
      </c>
      <c r="I286" s="1" t="s">
        <v>1252</v>
      </c>
      <c r="J286" s="1" t="s">
        <v>698</v>
      </c>
      <c r="K286" s="1" t="s">
        <v>1259</v>
      </c>
      <c r="L286" s="1">
        <v>547</v>
      </c>
      <c r="M286" s="1" t="s">
        <v>1264</v>
      </c>
      <c r="N286" s="1" t="s">
        <v>1261</v>
      </c>
      <c r="O286" s="1">
        <v>1</v>
      </c>
      <c r="P286" s="1">
        <v>1</v>
      </c>
      <c r="Q286" s="1">
        <v>1</v>
      </c>
      <c r="R286" s="1">
        <v>0</v>
      </c>
      <c r="S286" s="1" t="s">
        <v>280</v>
      </c>
      <c r="T286" s="1" t="s">
        <v>280</v>
      </c>
      <c r="U28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286&amp;"','"&amp;D286&amp;"','"&amp;E286&amp;"','"&amp;F286&amp;"','"&amp;G286&amp;"','"&amp;H286&amp;"','"&amp;I286&amp;"','"&amp;J286&amp;"','"&amp;K286&amp;"','"&amp;L286&amp;"','"&amp;M286&amp;"','"&amp;N286&amp;"','"&amp;O286&amp;"','"&amp;P286&amp;"','"&amp;Q286&amp;"','"&amp;R286&amp;"',"&amp;S286&amp;","&amp;T286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('00001','5','費用','01','費用','005','営業外費用','0004','他営業外損失','547','他営業外損失４','たえいぎょうがいそんしつ','1','1','1','0',current_timestamp,current_timestamp);</v>
      </c>
    </row>
    <row r="287" spans="3:21">
      <c r="C287" s="99" t="s">
        <v>276</v>
      </c>
      <c r="D287" s="16" t="s">
        <v>1036</v>
      </c>
      <c r="E287" s="16" t="s">
        <v>1037</v>
      </c>
      <c r="F287" s="16" t="s">
        <v>674</v>
      </c>
      <c r="G287" s="1" t="s">
        <v>1037</v>
      </c>
      <c r="H287" s="1" t="s">
        <v>770</v>
      </c>
      <c r="I287" s="1" t="s">
        <v>1252</v>
      </c>
      <c r="J287" s="1" t="s">
        <v>711</v>
      </c>
      <c r="K287" s="1" t="s">
        <v>1265</v>
      </c>
      <c r="L287" s="1">
        <v>548</v>
      </c>
      <c r="M287" s="1" t="s">
        <v>1265</v>
      </c>
      <c r="N287" s="1" t="s">
        <v>1266</v>
      </c>
      <c r="O287" s="1">
        <v>1</v>
      </c>
      <c r="P287" s="1">
        <v>1</v>
      </c>
      <c r="Q287" s="1">
        <v>1</v>
      </c>
      <c r="R287" s="1">
        <v>0</v>
      </c>
      <c r="S287" s="1" t="s">
        <v>280</v>
      </c>
      <c r="T287" s="1" t="s">
        <v>280</v>
      </c>
      <c r="U28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287&amp;"','"&amp;D287&amp;"','"&amp;E287&amp;"','"&amp;F287&amp;"','"&amp;G287&amp;"','"&amp;H287&amp;"','"&amp;I287&amp;"','"&amp;J287&amp;"','"&amp;K287&amp;"','"&amp;L287&amp;"','"&amp;M287&amp;"','"&amp;N287&amp;"','"&amp;O287&amp;"','"&amp;P287&amp;"','"&amp;Q287&amp;"','"&amp;R287&amp;"',"&amp;S287&amp;","&amp;T287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('00001','5','費用','01','費用','005','営業外費用','0005','貸倒損失','548','貸倒損失','かしだおれそんしつ','1','1','1','0',current_timestamp,current_timestamp);</v>
      </c>
    </row>
    <row r="288" spans="3:21">
      <c r="C288" s="99" t="s">
        <v>276</v>
      </c>
      <c r="D288" s="16" t="s">
        <v>1036</v>
      </c>
      <c r="E288" s="16" t="s">
        <v>1037</v>
      </c>
      <c r="F288" s="16" t="s">
        <v>674</v>
      </c>
      <c r="G288" s="1" t="s">
        <v>1037</v>
      </c>
      <c r="H288" s="1" t="s">
        <v>770</v>
      </c>
      <c r="I288" s="1" t="s">
        <v>1252</v>
      </c>
      <c r="J288" s="1" t="s">
        <v>719</v>
      </c>
      <c r="K288" s="1" t="s">
        <v>1267</v>
      </c>
      <c r="L288" s="1">
        <v>549</v>
      </c>
      <c r="M288" s="1" t="s">
        <v>1267</v>
      </c>
      <c r="N288" s="1" t="s">
        <v>1268</v>
      </c>
      <c r="O288" s="1">
        <v>1</v>
      </c>
      <c r="P288" s="1">
        <v>1</v>
      </c>
      <c r="Q288" s="1">
        <v>1</v>
      </c>
      <c r="R288" s="1">
        <v>0</v>
      </c>
      <c r="S288" s="1" t="s">
        <v>280</v>
      </c>
      <c r="T288" s="1" t="s">
        <v>280</v>
      </c>
      <c r="U28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288&amp;"','"&amp;D288&amp;"','"&amp;E288&amp;"','"&amp;F288&amp;"','"&amp;G288&amp;"','"&amp;H288&amp;"','"&amp;I288&amp;"','"&amp;J288&amp;"','"&amp;K288&amp;"','"&amp;L288&amp;"','"&amp;M288&amp;"','"&amp;N288&amp;"','"&amp;O288&amp;"','"&amp;P288&amp;"','"&amp;Q288&amp;"','"&amp;R288&amp;"',"&amp;S288&amp;","&amp;T288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('00001','5','費用','01','費用','005','営業外費用','0006','有価証券売却損','549','有価証券売却損','ゆうかしょうけんばいきゃくそん','1','1','1','0',current_timestamp,current_timestamp);</v>
      </c>
    </row>
    <row r="289" spans="3:21">
      <c r="C289" s="99" t="s">
        <v>276</v>
      </c>
      <c r="D289" s="16" t="s">
        <v>1036</v>
      </c>
      <c r="E289" s="16" t="s">
        <v>1037</v>
      </c>
      <c r="F289" s="21" t="s">
        <v>674</v>
      </c>
      <c r="G289" s="1" t="s">
        <v>1037</v>
      </c>
      <c r="H289" s="1" t="s">
        <v>770</v>
      </c>
      <c r="I289" s="1" t="s">
        <v>1252</v>
      </c>
      <c r="J289" s="1" t="s">
        <v>727</v>
      </c>
      <c r="K289" s="1" t="s">
        <v>1269</v>
      </c>
      <c r="L289" s="1">
        <v>550</v>
      </c>
      <c r="M289" s="1" t="s">
        <v>1269</v>
      </c>
      <c r="N289" s="1" t="s">
        <v>1270</v>
      </c>
      <c r="O289" s="1">
        <v>1</v>
      </c>
      <c r="P289" s="1">
        <v>1</v>
      </c>
      <c r="Q289" s="1">
        <v>1</v>
      </c>
      <c r="R289" s="1">
        <v>0</v>
      </c>
      <c r="S289" s="1" t="s">
        <v>280</v>
      </c>
      <c r="T289" s="1" t="s">
        <v>280</v>
      </c>
      <c r="U28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289&amp;"','"&amp;D289&amp;"','"&amp;E289&amp;"','"&amp;F289&amp;"','"&amp;G289&amp;"','"&amp;H289&amp;"','"&amp;I289&amp;"','"&amp;J289&amp;"','"&amp;K289&amp;"','"&amp;L289&amp;"','"&amp;M289&amp;"','"&amp;N289&amp;"','"&amp;O289&amp;"','"&amp;P289&amp;"','"&amp;Q289&amp;"','"&amp;R289&amp;"',"&amp;S289&amp;","&amp;T289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('00001','5','費用','01','費用','005','営業外費用','0007','有価証券評価損','550','有価証券評価損','ゆうかしょうけんひょうかそん','1','1','1','0',current_timestamp,current_timestamp);</v>
      </c>
    </row>
    <row r="290" spans="3:21">
      <c r="C290" s="99" t="s">
        <v>276</v>
      </c>
      <c r="D290" s="16" t="s">
        <v>1036</v>
      </c>
      <c r="E290" s="16" t="s">
        <v>1037</v>
      </c>
      <c r="F290" s="21" t="s">
        <v>674</v>
      </c>
      <c r="G290" s="1" t="s">
        <v>1037</v>
      </c>
      <c r="H290" s="1" t="s">
        <v>770</v>
      </c>
      <c r="I290" s="1" t="s">
        <v>1252</v>
      </c>
      <c r="J290" s="1" t="s">
        <v>735</v>
      </c>
      <c r="K290" s="1" t="s">
        <v>1271</v>
      </c>
      <c r="L290" s="1">
        <v>551</v>
      </c>
      <c r="M290" s="1" t="s">
        <v>1271</v>
      </c>
      <c r="N290" s="1" t="s">
        <v>1272</v>
      </c>
      <c r="O290" s="1">
        <v>1</v>
      </c>
      <c r="P290" s="1">
        <v>1</v>
      </c>
      <c r="Q290" s="1">
        <v>1</v>
      </c>
      <c r="R290" s="1">
        <v>0</v>
      </c>
      <c r="S290" s="1" t="s">
        <v>280</v>
      </c>
      <c r="T290" s="1" t="s">
        <v>280</v>
      </c>
      <c r="U29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290&amp;"','"&amp;D290&amp;"','"&amp;E290&amp;"','"&amp;F290&amp;"','"&amp;G290&amp;"','"&amp;H290&amp;"','"&amp;I290&amp;"','"&amp;J290&amp;"','"&amp;K290&amp;"','"&amp;L290&amp;"','"&amp;M290&amp;"','"&amp;N290&amp;"','"&amp;O290&amp;"','"&amp;P290&amp;"','"&amp;Q290&amp;"','"&amp;R290&amp;"',"&amp;S290&amp;","&amp;T290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('00001','5','費用','01','費用','005','営業外費用','0008','雑損失','551','雑損失','ざっそんしつ','1','1','1','0',current_timestamp,current_timestamp);</v>
      </c>
    </row>
    <row r="291" spans="3:21">
      <c r="C291" s="99" t="s">
        <v>276</v>
      </c>
      <c r="D291" s="16" t="s">
        <v>1018</v>
      </c>
      <c r="E291" s="16" t="s">
        <v>1019</v>
      </c>
      <c r="F291" s="17" t="s">
        <v>812</v>
      </c>
      <c r="G291" s="1" t="s">
        <v>1273</v>
      </c>
      <c r="H291" s="1" t="s">
        <v>676</v>
      </c>
      <c r="I291" s="1" t="s">
        <v>1273</v>
      </c>
      <c r="J291" s="1" t="s">
        <v>678</v>
      </c>
      <c r="K291" s="1" t="s">
        <v>1274</v>
      </c>
      <c r="L291" s="1">
        <v>561</v>
      </c>
      <c r="M291" s="1" t="s">
        <v>1274</v>
      </c>
      <c r="N291" s="1" t="s">
        <v>1275</v>
      </c>
      <c r="O291" s="1">
        <v>2</v>
      </c>
      <c r="P291" s="1">
        <v>1</v>
      </c>
      <c r="Q291" s="1">
        <v>1</v>
      </c>
      <c r="R291" s="1">
        <v>0</v>
      </c>
      <c r="S291" s="1" t="s">
        <v>280</v>
      </c>
      <c r="T291" s="1" t="s">
        <v>280</v>
      </c>
      <c r="U29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291&amp;"','"&amp;D291&amp;"','"&amp;E291&amp;"','"&amp;F291&amp;"','"&amp;G291&amp;"','"&amp;H291&amp;"','"&amp;I291&amp;"','"&amp;J291&amp;"','"&amp;K291&amp;"','"&amp;L291&amp;"','"&amp;M291&amp;"','"&amp;N291&amp;"','"&amp;O291&amp;"','"&amp;P291&amp;"','"&amp;Q291&amp;"','"&amp;R291&amp;"',"&amp;S291&amp;","&amp;T291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('00001','4','収益','02','特別利益','001','特別利益','0001','固定資産売却益','561','固定資産売却益','こていしさんばいきゃくえき','2','1','1','0',current_timestamp,current_timestamp);</v>
      </c>
    </row>
    <row r="292" spans="3:21">
      <c r="C292" s="99" t="s">
        <v>276</v>
      </c>
      <c r="D292" s="16" t="s">
        <v>1018</v>
      </c>
      <c r="E292" s="16" t="s">
        <v>1019</v>
      </c>
      <c r="F292" s="21" t="s">
        <v>812</v>
      </c>
      <c r="G292" s="1" t="s">
        <v>1273</v>
      </c>
      <c r="H292" s="1" t="s">
        <v>676</v>
      </c>
      <c r="I292" s="1" t="s">
        <v>1273</v>
      </c>
      <c r="J292" s="1" t="s">
        <v>747</v>
      </c>
      <c r="K292" s="1" t="s">
        <v>1276</v>
      </c>
      <c r="L292" s="1">
        <v>562</v>
      </c>
      <c r="M292" s="1" t="s">
        <v>1276</v>
      </c>
      <c r="N292" s="1" t="s">
        <v>1277</v>
      </c>
      <c r="O292" s="1">
        <v>2</v>
      </c>
      <c r="P292" s="1">
        <v>1</v>
      </c>
      <c r="Q292" s="1">
        <v>1</v>
      </c>
      <c r="R292" s="1">
        <v>0</v>
      </c>
      <c r="S292" s="1" t="s">
        <v>280</v>
      </c>
      <c r="T292" s="1" t="s">
        <v>280</v>
      </c>
      <c r="U29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292&amp;"','"&amp;D292&amp;"','"&amp;E292&amp;"','"&amp;F292&amp;"','"&amp;G292&amp;"','"&amp;H292&amp;"','"&amp;I292&amp;"','"&amp;J292&amp;"','"&amp;K292&amp;"','"&amp;L292&amp;"','"&amp;M292&amp;"','"&amp;N292&amp;"','"&amp;O292&amp;"','"&amp;P292&amp;"','"&amp;Q292&amp;"','"&amp;R292&amp;"',"&amp;S292&amp;","&amp;T292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('00001','4','収益','02','特別利益','001','特別利益','0002','投資有証券売却益','562','投資有証券売却益','とうしゆうかしょうけんばいきゃくえき','2','1','1','0',current_timestamp,current_timestamp);</v>
      </c>
    </row>
    <row r="293" spans="3:21">
      <c r="C293" s="99" t="s">
        <v>276</v>
      </c>
      <c r="D293" s="16" t="s">
        <v>1018</v>
      </c>
      <c r="E293" s="16" t="s">
        <v>1019</v>
      </c>
      <c r="F293" s="21" t="s">
        <v>812</v>
      </c>
      <c r="G293" s="1" t="s">
        <v>1273</v>
      </c>
      <c r="H293" s="1" t="s">
        <v>676</v>
      </c>
      <c r="I293" s="1" t="s">
        <v>1273</v>
      </c>
      <c r="J293" s="1" t="s">
        <v>685</v>
      </c>
      <c r="K293" s="1" t="s">
        <v>1278</v>
      </c>
      <c r="L293" s="1">
        <v>563</v>
      </c>
      <c r="M293" s="1" t="s">
        <v>1278</v>
      </c>
      <c r="N293" s="1" t="s">
        <v>1279</v>
      </c>
      <c r="O293" s="1">
        <v>2</v>
      </c>
      <c r="P293" s="1">
        <v>1</v>
      </c>
      <c r="Q293" s="1">
        <v>1</v>
      </c>
      <c r="R293" s="1">
        <v>0</v>
      </c>
      <c r="S293" s="1" t="s">
        <v>280</v>
      </c>
      <c r="T293" s="1" t="s">
        <v>280</v>
      </c>
      <c r="U29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293&amp;"','"&amp;D293&amp;"','"&amp;E293&amp;"','"&amp;F293&amp;"','"&amp;G293&amp;"','"&amp;H293&amp;"','"&amp;I293&amp;"','"&amp;J293&amp;"','"&amp;K293&amp;"','"&amp;L293&amp;"','"&amp;M293&amp;"','"&amp;N293&amp;"','"&amp;O293&amp;"','"&amp;P293&amp;"','"&amp;Q293&amp;"','"&amp;R293&amp;"',"&amp;S293&amp;","&amp;T293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('00001','4','収益','02','特別利益','001','特別利益','0003','投資有証券評価益','563','投資有証券評価益','とうしゆうかしょうけんひょうかえき','2','1','1','0',current_timestamp,current_timestamp);</v>
      </c>
    </row>
    <row r="294" spans="3:21">
      <c r="C294" s="99" t="s">
        <v>276</v>
      </c>
      <c r="D294" s="16" t="s">
        <v>1018</v>
      </c>
      <c r="E294" s="16" t="s">
        <v>1019</v>
      </c>
      <c r="F294" s="21" t="s">
        <v>812</v>
      </c>
      <c r="G294" s="1" t="s">
        <v>1273</v>
      </c>
      <c r="H294" s="1" t="s">
        <v>676</v>
      </c>
      <c r="I294" s="1" t="s">
        <v>1273</v>
      </c>
      <c r="J294" s="1" t="s">
        <v>698</v>
      </c>
      <c r="K294" s="1" t="s">
        <v>1280</v>
      </c>
      <c r="L294" s="1">
        <v>564</v>
      </c>
      <c r="M294" s="1" t="s">
        <v>1280</v>
      </c>
      <c r="N294" s="1" t="s">
        <v>1281</v>
      </c>
      <c r="O294" s="1">
        <v>2</v>
      </c>
      <c r="P294" s="1">
        <v>1</v>
      </c>
      <c r="Q294" s="1">
        <v>1</v>
      </c>
      <c r="R294" s="1">
        <v>0</v>
      </c>
      <c r="S294" s="1" t="s">
        <v>280</v>
      </c>
      <c r="T294" s="1" t="s">
        <v>280</v>
      </c>
      <c r="U29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294&amp;"','"&amp;D294&amp;"','"&amp;E294&amp;"','"&amp;F294&amp;"','"&amp;G294&amp;"','"&amp;H294&amp;"','"&amp;I294&amp;"','"&amp;J294&amp;"','"&amp;K294&amp;"','"&amp;L294&amp;"','"&amp;M294&amp;"','"&amp;N294&amp;"','"&amp;O294&amp;"','"&amp;P294&amp;"','"&amp;Q294&amp;"','"&amp;R294&amp;"',"&amp;S294&amp;","&amp;T294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('00001','4','収益','02','特別利益','001','特別利益','0004','貸倒引当金戻入','564','貸倒引当金戻入','かしだおれひきあてきんれいにゅう','2','1','1','0',current_timestamp,current_timestamp);</v>
      </c>
    </row>
    <row r="295" spans="3:21">
      <c r="C295" s="99" t="s">
        <v>276</v>
      </c>
      <c r="D295" s="16" t="s">
        <v>1018</v>
      </c>
      <c r="E295" s="16" t="s">
        <v>1019</v>
      </c>
      <c r="F295" s="21" t="s">
        <v>812</v>
      </c>
      <c r="G295" s="1" t="s">
        <v>1273</v>
      </c>
      <c r="H295" s="1" t="s">
        <v>676</v>
      </c>
      <c r="I295" s="1" t="s">
        <v>1273</v>
      </c>
      <c r="J295" s="1" t="s">
        <v>711</v>
      </c>
      <c r="K295" s="1" t="s">
        <v>1282</v>
      </c>
      <c r="L295" s="1">
        <v>565</v>
      </c>
      <c r="M295" s="1" t="s">
        <v>1282</v>
      </c>
      <c r="N295" s="1" t="s">
        <v>1283</v>
      </c>
      <c r="O295" s="1">
        <v>2</v>
      </c>
      <c r="P295" s="1">
        <v>1</v>
      </c>
      <c r="Q295" s="1">
        <v>1</v>
      </c>
      <c r="R295" s="1">
        <v>0</v>
      </c>
      <c r="S295" s="1" t="s">
        <v>280</v>
      </c>
      <c r="T295" s="1" t="s">
        <v>280</v>
      </c>
      <c r="U29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295&amp;"','"&amp;D295&amp;"','"&amp;E295&amp;"','"&amp;F295&amp;"','"&amp;G295&amp;"','"&amp;H295&amp;"','"&amp;I295&amp;"','"&amp;J295&amp;"','"&amp;K295&amp;"','"&amp;L295&amp;"','"&amp;M295&amp;"','"&amp;N295&amp;"','"&amp;O295&amp;"','"&amp;P295&amp;"','"&amp;Q295&amp;"','"&amp;R295&amp;"',"&amp;S295&amp;","&amp;T295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('00001','4','収益','02','特別利益','001','特別利益','0005','未払法人税等戻入','565','未払法人税等戻入','みはらいほうじんぜいれいにゅう','2','1','1','0',current_timestamp,current_timestamp);</v>
      </c>
    </row>
    <row r="296" spans="3:21">
      <c r="C296" s="99" t="s">
        <v>276</v>
      </c>
      <c r="D296" s="16" t="s">
        <v>1018</v>
      </c>
      <c r="E296" s="16" t="s">
        <v>1019</v>
      </c>
      <c r="F296" s="21" t="s">
        <v>812</v>
      </c>
      <c r="G296" s="1" t="s">
        <v>1273</v>
      </c>
      <c r="H296" s="1" t="s">
        <v>676</v>
      </c>
      <c r="I296" s="1" t="s">
        <v>1273</v>
      </c>
      <c r="J296" s="1" t="s">
        <v>719</v>
      </c>
      <c r="K296" s="1" t="s">
        <v>1284</v>
      </c>
      <c r="L296" s="1">
        <v>566</v>
      </c>
      <c r="M296" s="1" t="s">
        <v>1284</v>
      </c>
      <c r="N296" s="1" t="s">
        <v>1285</v>
      </c>
      <c r="O296" s="1">
        <v>2</v>
      </c>
      <c r="P296" s="1">
        <v>1</v>
      </c>
      <c r="Q296" s="1">
        <v>1</v>
      </c>
      <c r="R296" s="1">
        <v>0</v>
      </c>
      <c r="S296" s="1" t="s">
        <v>280</v>
      </c>
      <c r="T296" s="1" t="s">
        <v>280</v>
      </c>
      <c r="U29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296&amp;"','"&amp;D296&amp;"','"&amp;E296&amp;"','"&amp;F296&amp;"','"&amp;G296&amp;"','"&amp;H296&amp;"','"&amp;I296&amp;"','"&amp;J296&amp;"','"&amp;K296&amp;"','"&amp;L296&amp;"','"&amp;M296&amp;"','"&amp;N296&amp;"','"&amp;O296&amp;"','"&amp;P296&amp;"','"&amp;Q296&amp;"','"&amp;R296&amp;"',"&amp;S296&amp;","&amp;T296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('00001','4','収益','02','特別利益','001','特別利益','0006','前期損益修正益','566','前期損益修正益','ぜんきそんえきしゅうせいえき','2','1','1','0',current_timestamp,current_timestamp);</v>
      </c>
    </row>
    <row r="297" spans="3:21">
      <c r="C297" s="99" t="s">
        <v>276</v>
      </c>
      <c r="D297" s="16" t="s">
        <v>1018</v>
      </c>
      <c r="E297" s="16" t="s">
        <v>1019</v>
      </c>
      <c r="F297" s="21" t="s">
        <v>812</v>
      </c>
      <c r="G297" s="1" t="s">
        <v>1273</v>
      </c>
      <c r="H297" s="1" t="s">
        <v>676</v>
      </c>
      <c r="I297" s="1" t="s">
        <v>1273</v>
      </c>
      <c r="J297" s="1" t="s">
        <v>727</v>
      </c>
      <c r="K297" s="1" t="s">
        <v>1286</v>
      </c>
      <c r="L297" s="1">
        <v>567</v>
      </c>
      <c r="M297" s="1" t="s">
        <v>1286</v>
      </c>
      <c r="N297" s="1" t="s">
        <v>1287</v>
      </c>
      <c r="O297" s="1">
        <v>2</v>
      </c>
      <c r="P297" s="1">
        <v>1</v>
      </c>
      <c r="Q297" s="1">
        <v>1</v>
      </c>
      <c r="R297" s="1">
        <v>0</v>
      </c>
      <c r="S297" s="1" t="s">
        <v>280</v>
      </c>
      <c r="T297" s="1" t="s">
        <v>280</v>
      </c>
      <c r="U29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297&amp;"','"&amp;D297&amp;"','"&amp;E297&amp;"','"&amp;F297&amp;"','"&amp;G297&amp;"','"&amp;H297&amp;"','"&amp;I297&amp;"','"&amp;J297&amp;"','"&amp;K297&amp;"','"&amp;L297&amp;"','"&amp;M297&amp;"','"&amp;N297&amp;"','"&amp;O297&amp;"','"&amp;P297&amp;"','"&amp;Q297&amp;"','"&amp;R297&amp;"',"&amp;S297&amp;","&amp;T297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('00001','4','収益','02','特別利益','001','特別利益','0007','債務免除益','567','債務免除益','さいむめんじょえき','2','1','1','0',current_timestamp,current_timestamp);</v>
      </c>
    </row>
    <row r="298" spans="3:21">
      <c r="C298" s="99" t="s">
        <v>276</v>
      </c>
      <c r="D298" s="16" t="s">
        <v>1018</v>
      </c>
      <c r="E298" s="16" t="s">
        <v>1019</v>
      </c>
      <c r="F298" s="16" t="s">
        <v>812</v>
      </c>
      <c r="G298" s="1" t="s">
        <v>1273</v>
      </c>
      <c r="H298" s="1" t="s">
        <v>676</v>
      </c>
      <c r="I298" s="1" t="s">
        <v>1273</v>
      </c>
      <c r="J298" s="1" t="s">
        <v>735</v>
      </c>
      <c r="K298" s="1" t="s">
        <v>1288</v>
      </c>
      <c r="L298" s="1">
        <v>568</v>
      </c>
      <c r="M298" s="1" t="s">
        <v>1289</v>
      </c>
      <c r="N298" s="1" t="s">
        <v>1290</v>
      </c>
      <c r="O298" s="1">
        <v>2</v>
      </c>
      <c r="P298" s="1">
        <v>1</v>
      </c>
      <c r="Q298" s="1">
        <v>1</v>
      </c>
      <c r="R298" s="1">
        <v>0</v>
      </c>
      <c r="S298" s="1" t="s">
        <v>280</v>
      </c>
      <c r="T298" s="1" t="s">
        <v>280</v>
      </c>
      <c r="U29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298&amp;"','"&amp;D298&amp;"','"&amp;E298&amp;"','"&amp;F298&amp;"','"&amp;G298&amp;"','"&amp;H298&amp;"','"&amp;I298&amp;"','"&amp;J298&amp;"','"&amp;K298&amp;"','"&amp;L298&amp;"','"&amp;M298&amp;"','"&amp;N298&amp;"','"&amp;O298&amp;"','"&amp;P298&amp;"','"&amp;Q298&amp;"','"&amp;R298&amp;"',"&amp;S298&amp;","&amp;T298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('00001','4','収益','02','特別利益','001','特別利益','0008','他特別利益','568','他特別利益１','たとくべつりえき','2','1','1','0',current_timestamp,current_timestamp);</v>
      </c>
    </row>
    <row r="299" spans="3:21">
      <c r="C299" s="99" t="s">
        <v>276</v>
      </c>
      <c r="D299" s="16" t="s">
        <v>1018</v>
      </c>
      <c r="E299" s="16" t="s">
        <v>1019</v>
      </c>
      <c r="F299" s="16" t="s">
        <v>812</v>
      </c>
      <c r="G299" s="1" t="s">
        <v>1273</v>
      </c>
      <c r="H299" s="1" t="s">
        <v>676</v>
      </c>
      <c r="I299" s="1" t="s">
        <v>1273</v>
      </c>
      <c r="J299" s="1" t="s">
        <v>735</v>
      </c>
      <c r="K299" s="1" t="s">
        <v>1288</v>
      </c>
      <c r="L299" s="1">
        <v>569</v>
      </c>
      <c r="M299" s="1" t="s">
        <v>1291</v>
      </c>
      <c r="N299" s="1" t="s">
        <v>1290</v>
      </c>
      <c r="O299" s="1">
        <v>2</v>
      </c>
      <c r="P299" s="1">
        <v>1</v>
      </c>
      <c r="Q299" s="1">
        <v>1</v>
      </c>
      <c r="R299" s="1">
        <v>0</v>
      </c>
      <c r="S299" s="1" t="s">
        <v>280</v>
      </c>
      <c r="T299" s="1" t="s">
        <v>280</v>
      </c>
      <c r="U29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299&amp;"','"&amp;D299&amp;"','"&amp;E299&amp;"','"&amp;F299&amp;"','"&amp;G299&amp;"','"&amp;H299&amp;"','"&amp;I299&amp;"','"&amp;J299&amp;"','"&amp;K299&amp;"','"&amp;L299&amp;"','"&amp;M299&amp;"','"&amp;N299&amp;"','"&amp;O299&amp;"','"&amp;P299&amp;"','"&amp;Q299&amp;"','"&amp;R299&amp;"',"&amp;S299&amp;","&amp;T299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('00001','4','収益','02','特別利益','001','特別利益','0008','他特別利益','569','他特別利益２','たとくべつりえき','2','1','1','0',current_timestamp,current_timestamp);</v>
      </c>
    </row>
    <row r="300" spans="3:21">
      <c r="C300" s="99" t="s">
        <v>276</v>
      </c>
      <c r="D300" s="16" t="s">
        <v>1018</v>
      </c>
      <c r="E300" s="16" t="s">
        <v>1019</v>
      </c>
      <c r="F300" s="16" t="s">
        <v>812</v>
      </c>
      <c r="G300" s="1" t="s">
        <v>1273</v>
      </c>
      <c r="H300" s="1" t="s">
        <v>676</v>
      </c>
      <c r="I300" s="1" t="s">
        <v>1273</v>
      </c>
      <c r="J300" s="1" t="s">
        <v>735</v>
      </c>
      <c r="K300" s="1" t="s">
        <v>1288</v>
      </c>
      <c r="L300" s="1">
        <v>570</v>
      </c>
      <c r="M300" s="1" t="s">
        <v>1292</v>
      </c>
      <c r="N300" s="1" t="s">
        <v>1290</v>
      </c>
      <c r="O300" s="1">
        <v>2</v>
      </c>
      <c r="P300" s="1">
        <v>1</v>
      </c>
      <c r="Q300" s="1">
        <v>1</v>
      </c>
      <c r="R300" s="1">
        <v>0</v>
      </c>
      <c r="S300" s="1" t="s">
        <v>280</v>
      </c>
      <c r="T300" s="1" t="s">
        <v>280</v>
      </c>
      <c r="U30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300&amp;"','"&amp;D300&amp;"','"&amp;E300&amp;"','"&amp;F300&amp;"','"&amp;G300&amp;"','"&amp;H300&amp;"','"&amp;I300&amp;"','"&amp;J300&amp;"','"&amp;K300&amp;"','"&amp;L300&amp;"','"&amp;M300&amp;"','"&amp;N300&amp;"','"&amp;O300&amp;"','"&amp;P300&amp;"','"&amp;Q300&amp;"','"&amp;R300&amp;"',"&amp;S300&amp;","&amp;T300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('00001','4','収益','02','特別利益','001','特別利益','0008','他特別利益','570','他特別利益３','たとくべつりえき','2','1','1','0',current_timestamp,current_timestamp);</v>
      </c>
    </row>
    <row r="301" spans="3:21">
      <c r="C301" s="99" t="s">
        <v>276</v>
      </c>
      <c r="D301" s="16" t="s">
        <v>1036</v>
      </c>
      <c r="E301" s="16" t="s">
        <v>1037</v>
      </c>
      <c r="F301" s="16" t="s">
        <v>812</v>
      </c>
      <c r="G301" s="1" t="s">
        <v>1293</v>
      </c>
      <c r="H301" s="1" t="s">
        <v>676</v>
      </c>
      <c r="I301" s="1" t="s">
        <v>1293</v>
      </c>
      <c r="J301" s="1" t="s">
        <v>678</v>
      </c>
      <c r="K301" s="1" t="s">
        <v>1294</v>
      </c>
      <c r="L301" s="1">
        <v>580</v>
      </c>
      <c r="M301" s="1" t="s">
        <v>1294</v>
      </c>
      <c r="N301" s="1" t="s">
        <v>1295</v>
      </c>
      <c r="O301" s="1">
        <v>1</v>
      </c>
      <c r="P301" s="1">
        <v>1</v>
      </c>
      <c r="Q301" s="1">
        <v>1</v>
      </c>
      <c r="R301" s="1">
        <v>0</v>
      </c>
      <c r="S301" s="1" t="s">
        <v>280</v>
      </c>
      <c r="T301" s="1" t="s">
        <v>280</v>
      </c>
      <c r="U30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301&amp;"','"&amp;D301&amp;"','"&amp;E301&amp;"','"&amp;F301&amp;"','"&amp;G301&amp;"','"&amp;H301&amp;"','"&amp;I301&amp;"','"&amp;J301&amp;"','"&amp;K301&amp;"','"&amp;L301&amp;"','"&amp;M301&amp;"','"&amp;N301&amp;"','"&amp;O301&amp;"','"&amp;P301&amp;"','"&amp;Q301&amp;"','"&amp;R301&amp;"',"&amp;S301&amp;","&amp;T301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('00001','5','費用','02','特別損失','001','特別損失','0001','固定資産売却損','580','固定資産売却損','こていしさんばいきゃくそん','1','1','1','0',current_timestamp,current_timestamp);</v>
      </c>
    </row>
    <row r="302" spans="3:21">
      <c r="C302" s="99" t="s">
        <v>276</v>
      </c>
      <c r="D302" s="16" t="s">
        <v>1036</v>
      </c>
      <c r="E302" s="16" t="s">
        <v>1037</v>
      </c>
      <c r="F302" s="21" t="s">
        <v>812</v>
      </c>
      <c r="G302" s="1" t="s">
        <v>1293</v>
      </c>
      <c r="H302" s="1" t="s">
        <v>676</v>
      </c>
      <c r="I302" s="1" t="s">
        <v>1293</v>
      </c>
      <c r="J302" s="1" t="s">
        <v>747</v>
      </c>
      <c r="K302" s="1" t="s">
        <v>1296</v>
      </c>
      <c r="L302" s="1">
        <v>581</v>
      </c>
      <c r="M302" s="1" t="s">
        <v>1296</v>
      </c>
      <c r="N302" s="1" t="s">
        <v>1297</v>
      </c>
      <c r="O302" s="1">
        <v>1</v>
      </c>
      <c r="P302" s="1">
        <v>1</v>
      </c>
      <c r="Q302" s="1">
        <v>1</v>
      </c>
      <c r="R302" s="1">
        <v>0</v>
      </c>
      <c r="S302" s="1" t="s">
        <v>280</v>
      </c>
      <c r="T302" s="1" t="s">
        <v>280</v>
      </c>
      <c r="U30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302&amp;"','"&amp;D302&amp;"','"&amp;E302&amp;"','"&amp;F302&amp;"','"&amp;G302&amp;"','"&amp;H302&amp;"','"&amp;I302&amp;"','"&amp;J302&amp;"','"&amp;K302&amp;"','"&amp;L302&amp;"','"&amp;M302&amp;"','"&amp;N302&amp;"','"&amp;O302&amp;"','"&amp;P302&amp;"','"&amp;Q302&amp;"','"&amp;R302&amp;"',"&amp;S302&amp;","&amp;T302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('00001','5','費用','02','特別損失','001','特別損失','0002','投資有証券売却損','581','投資有証券売却損','とうしゆうかしょうけんばいきゃくそん','1','1','1','0',current_timestamp,current_timestamp);</v>
      </c>
    </row>
    <row r="303" spans="3:21">
      <c r="C303" s="99" t="s">
        <v>276</v>
      </c>
      <c r="D303" s="16" t="s">
        <v>1036</v>
      </c>
      <c r="E303" s="16" t="s">
        <v>1037</v>
      </c>
      <c r="F303" s="21" t="s">
        <v>812</v>
      </c>
      <c r="G303" s="1" t="s">
        <v>1293</v>
      </c>
      <c r="H303" s="1" t="s">
        <v>676</v>
      </c>
      <c r="I303" s="1" t="s">
        <v>1293</v>
      </c>
      <c r="J303" s="1" t="s">
        <v>685</v>
      </c>
      <c r="K303" s="1" t="s">
        <v>1298</v>
      </c>
      <c r="L303" s="1">
        <v>582</v>
      </c>
      <c r="M303" s="1" t="s">
        <v>1298</v>
      </c>
      <c r="N303" s="1" t="s">
        <v>1299</v>
      </c>
      <c r="O303" s="1">
        <v>1</v>
      </c>
      <c r="P303" s="1">
        <v>1</v>
      </c>
      <c r="Q303" s="1">
        <v>1</v>
      </c>
      <c r="R303" s="1">
        <v>0</v>
      </c>
      <c r="S303" s="1" t="s">
        <v>280</v>
      </c>
      <c r="T303" s="1" t="s">
        <v>280</v>
      </c>
      <c r="U30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303&amp;"','"&amp;D303&amp;"','"&amp;E303&amp;"','"&amp;F303&amp;"','"&amp;G303&amp;"','"&amp;H303&amp;"','"&amp;I303&amp;"','"&amp;J303&amp;"','"&amp;K303&amp;"','"&amp;L303&amp;"','"&amp;M303&amp;"','"&amp;N303&amp;"','"&amp;O303&amp;"','"&amp;P303&amp;"','"&amp;Q303&amp;"','"&amp;R303&amp;"',"&amp;S303&amp;","&amp;T303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('00001','5','費用','02','特別損失','001','特別損失','0003','投資有証券評価損','582','投資有証券評価損','とうしゆうかしょうけんひょうかそん','1','1','1','0',current_timestamp,current_timestamp);</v>
      </c>
    </row>
    <row r="304" spans="3:21">
      <c r="C304" s="99" t="s">
        <v>276</v>
      </c>
      <c r="D304" s="16" t="s">
        <v>1036</v>
      </c>
      <c r="E304" s="16" t="s">
        <v>1037</v>
      </c>
      <c r="F304" s="21" t="s">
        <v>812</v>
      </c>
      <c r="G304" s="1" t="s">
        <v>1293</v>
      </c>
      <c r="H304" s="1" t="s">
        <v>676</v>
      </c>
      <c r="I304" s="1" t="s">
        <v>1293</v>
      </c>
      <c r="J304" s="1" t="s">
        <v>698</v>
      </c>
      <c r="K304" s="1" t="s">
        <v>1300</v>
      </c>
      <c r="L304" s="1">
        <v>583</v>
      </c>
      <c r="M304" s="1" t="s">
        <v>1300</v>
      </c>
      <c r="N304" s="1" t="s">
        <v>1301</v>
      </c>
      <c r="O304" s="1">
        <v>1</v>
      </c>
      <c r="P304" s="1">
        <v>1</v>
      </c>
      <c r="Q304" s="1">
        <v>1</v>
      </c>
      <c r="R304" s="1">
        <v>0</v>
      </c>
      <c r="S304" s="1" t="s">
        <v>280</v>
      </c>
      <c r="T304" s="1" t="s">
        <v>280</v>
      </c>
      <c r="U30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304&amp;"','"&amp;D304&amp;"','"&amp;E304&amp;"','"&amp;F304&amp;"','"&amp;G304&amp;"','"&amp;H304&amp;"','"&amp;I304&amp;"','"&amp;J304&amp;"','"&amp;K304&amp;"','"&amp;L304&amp;"','"&amp;M304&amp;"','"&amp;N304&amp;"','"&amp;O304&amp;"','"&amp;P304&amp;"','"&amp;Q304&amp;"','"&amp;R304&amp;"',"&amp;S304&amp;","&amp;T304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('00001','5','費用','02','特別損失','001','特別損失','0004','減損損失','583','減損損失','げんそんそんしつ','1','1','1','0',current_timestamp,current_timestamp);</v>
      </c>
    </row>
    <row r="305" spans="3:21">
      <c r="C305" s="99" t="s">
        <v>276</v>
      </c>
      <c r="D305" s="16" t="s">
        <v>1036</v>
      </c>
      <c r="E305" s="16" t="s">
        <v>1037</v>
      </c>
      <c r="F305" s="16" t="s">
        <v>812</v>
      </c>
      <c r="G305" s="1" t="s">
        <v>1293</v>
      </c>
      <c r="H305" s="1" t="s">
        <v>676</v>
      </c>
      <c r="I305" s="1" t="s">
        <v>1293</v>
      </c>
      <c r="J305" s="1" t="s">
        <v>711</v>
      </c>
      <c r="K305" s="1" t="s">
        <v>1302</v>
      </c>
      <c r="L305" s="1">
        <v>584</v>
      </c>
      <c r="M305" s="1" t="s">
        <v>1302</v>
      </c>
      <c r="N305" s="1" t="s">
        <v>1303</v>
      </c>
      <c r="O305" s="1">
        <v>1</v>
      </c>
      <c r="P305" s="1">
        <v>1</v>
      </c>
      <c r="Q305" s="1">
        <v>1</v>
      </c>
      <c r="R305" s="1">
        <v>0</v>
      </c>
      <c r="S305" s="1" t="s">
        <v>280</v>
      </c>
      <c r="T305" s="1" t="s">
        <v>280</v>
      </c>
      <c r="U30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305&amp;"','"&amp;D305&amp;"','"&amp;E305&amp;"','"&amp;F305&amp;"','"&amp;G305&amp;"','"&amp;H305&amp;"','"&amp;I305&amp;"','"&amp;J305&amp;"','"&amp;K305&amp;"','"&amp;L305&amp;"','"&amp;M305&amp;"','"&amp;N305&amp;"','"&amp;O305&amp;"','"&amp;P305&amp;"','"&amp;Q305&amp;"','"&amp;R305&amp;"',"&amp;S305&amp;","&amp;T305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('00001','5','費用','02','特別損失','001','特別損失','0005','開業費償却','584','開業費償却','かいぎょうひしょうきゃく','1','1','1','0',current_timestamp,current_timestamp);</v>
      </c>
    </row>
    <row r="306" spans="3:21">
      <c r="C306" s="99" t="s">
        <v>276</v>
      </c>
      <c r="D306" s="16" t="s">
        <v>1036</v>
      </c>
      <c r="E306" s="16" t="s">
        <v>1037</v>
      </c>
      <c r="F306" s="16" t="s">
        <v>812</v>
      </c>
      <c r="G306" s="1" t="s">
        <v>1293</v>
      </c>
      <c r="H306" s="1" t="s">
        <v>676</v>
      </c>
      <c r="I306" s="1" t="s">
        <v>1293</v>
      </c>
      <c r="J306" s="1" t="s">
        <v>719</v>
      </c>
      <c r="K306" s="1" t="s">
        <v>1304</v>
      </c>
      <c r="L306" s="1">
        <v>585</v>
      </c>
      <c r="M306" s="1" t="s">
        <v>1304</v>
      </c>
      <c r="N306" s="1" t="s">
        <v>1305</v>
      </c>
      <c r="O306" s="1">
        <v>1</v>
      </c>
      <c r="P306" s="1">
        <v>1</v>
      </c>
      <c r="Q306" s="1">
        <v>1</v>
      </c>
      <c r="R306" s="1">
        <v>0</v>
      </c>
      <c r="S306" s="1" t="s">
        <v>280</v>
      </c>
      <c r="T306" s="1" t="s">
        <v>280</v>
      </c>
      <c r="U30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306&amp;"','"&amp;D306&amp;"','"&amp;E306&amp;"','"&amp;F306&amp;"','"&amp;G306&amp;"','"&amp;H306&amp;"','"&amp;I306&amp;"','"&amp;J306&amp;"','"&amp;K306&amp;"','"&amp;L306&amp;"','"&amp;M306&amp;"','"&amp;N306&amp;"','"&amp;O306&amp;"','"&amp;P306&amp;"','"&amp;Q306&amp;"','"&amp;R306&amp;"',"&amp;S306&amp;","&amp;T306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('00001','5','費用','02','特別損失','001','特別損失','0006','創業費償却','585','創業費償却','そうぎょうひしょうきゃく','1','1','1','0',current_timestamp,current_timestamp);</v>
      </c>
    </row>
    <row r="307" spans="3:21">
      <c r="C307" s="99" t="s">
        <v>276</v>
      </c>
      <c r="D307" s="16" t="s">
        <v>1036</v>
      </c>
      <c r="E307" s="16" t="s">
        <v>1037</v>
      </c>
      <c r="F307" s="16" t="s">
        <v>812</v>
      </c>
      <c r="G307" s="1" t="s">
        <v>1293</v>
      </c>
      <c r="H307" s="1" t="s">
        <v>676</v>
      </c>
      <c r="I307" s="1" t="s">
        <v>1293</v>
      </c>
      <c r="J307" s="1" t="s">
        <v>727</v>
      </c>
      <c r="K307" s="1" t="s">
        <v>1306</v>
      </c>
      <c r="L307" s="1">
        <v>586</v>
      </c>
      <c r="M307" s="1" t="s">
        <v>1306</v>
      </c>
      <c r="N307" s="1" t="s">
        <v>1307</v>
      </c>
      <c r="O307" s="1">
        <v>1</v>
      </c>
      <c r="P307" s="1">
        <v>1</v>
      </c>
      <c r="Q307" s="1">
        <v>1</v>
      </c>
      <c r="R307" s="1">
        <v>0</v>
      </c>
      <c r="S307" s="1" t="s">
        <v>280</v>
      </c>
      <c r="T307" s="1" t="s">
        <v>280</v>
      </c>
      <c r="U30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307&amp;"','"&amp;D307&amp;"','"&amp;E307&amp;"','"&amp;F307&amp;"','"&amp;G307&amp;"','"&amp;H307&amp;"','"&amp;I307&amp;"','"&amp;J307&amp;"','"&amp;K307&amp;"','"&amp;L307&amp;"','"&amp;M307&amp;"','"&amp;N307&amp;"','"&amp;O307&amp;"','"&amp;P307&amp;"','"&amp;Q307&amp;"','"&amp;R307&amp;"',"&amp;S307&amp;","&amp;T307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('00001','5','費用','02','特別損失','001','特別損失','0007','開発費償却','586','開発費償却','かいはつひしょうきゃく','1','1','1','0',current_timestamp,current_timestamp);</v>
      </c>
    </row>
    <row r="308" spans="3:21">
      <c r="C308" s="99" t="s">
        <v>276</v>
      </c>
      <c r="D308" s="16" t="s">
        <v>1036</v>
      </c>
      <c r="E308" s="16" t="s">
        <v>1037</v>
      </c>
      <c r="F308" s="16" t="s">
        <v>812</v>
      </c>
      <c r="G308" s="1" t="s">
        <v>1293</v>
      </c>
      <c r="H308" s="1" t="s">
        <v>676</v>
      </c>
      <c r="I308" s="1" t="s">
        <v>1293</v>
      </c>
      <c r="J308" s="1" t="s">
        <v>735</v>
      </c>
      <c r="K308" s="1" t="s">
        <v>1257</v>
      </c>
      <c r="L308" s="1">
        <v>587</v>
      </c>
      <c r="M308" s="1" t="s">
        <v>1257</v>
      </c>
      <c r="N308" s="1" t="s">
        <v>1308</v>
      </c>
      <c r="O308" s="1">
        <v>1</v>
      </c>
      <c r="P308" s="1">
        <v>1</v>
      </c>
      <c r="Q308" s="1">
        <v>1</v>
      </c>
      <c r="R308" s="1">
        <v>0</v>
      </c>
      <c r="S308" s="1" t="s">
        <v>280</v>
      </c>
      <c r="T308" s="1" t="s">
        <v>280</v>
      </c>
      <c r="U30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308&amp;"','"&amp;D308&amp;"','"&amp;E308&amp;"','"&amp;F308&amp;"','"&amp;G308&amp;"','"&amp;H308&amp;"','"&amp;I308&amp;"','"&amp;J308&amp;"','"&amp;K308&amp;"','"&amp;L308&amp;"','"&amp;M308&amp;"','"&amp;N308&amp;"','"&amp;O308&amp;"','"&amp;P308&amp;"','"&amp;Q308&amp;"','"&amp;R308&amp;"',"&amp;S308&amp;","&amp;T308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('00001','5','費用','02','特別損失','001','特別損失','0008','前期損益修正損','587','前期損益修正損','ぜんきそえきしゅうせいそん','1','1','1','0',current_timestamp,current_timestamp);</v>
      </c>
    </row>
    <row r="309" spans="3:21">
      <c r="C309" s="99" t="s">
        <v>276</v>
      </c>
      <c r="D309" s="16" t="s">
        <v>1036</v>
      </c>
      <c r="E309" s="16" t="s">
        <v>1037</v>
      </c>
      <c r="F309" s="16" t="s">
        <v>812</v>
      </c>
      <c r="G309" s="1" t="s">
        <v>1293</v>
      </c>
      <c r="H309" s="1" t="s">
        <v>676</v>
      </c>
      <c r="I309" s="1" t="s">
        <v>1293</v>
      </c>
      <c r="J309" s="1" t="s">
        <v>1423</v>
      </c>
      <c r="K309" s="1" t="s">
        <v>1309</v>
      </c>
      <c r="L309" s="1">
        <v>588</v>
      </c>
      <c r="M309" s="1" t="s">
        <v>1309</v>
      </c>
      <c r="N309" s="1" t="s">
        <v>1310</v>
      </c>
      <c r="O309" s="1">
        <v>1</v>
      </c>
      <c r="P309" s="1">
        <v>1</v>
      </c>
      <c r="Q309" s="1">
        <v>1</v>
      </c>
      <c r="R309" s="1">
        <v>0</v>
      </c>
      <c r="S309" s="1" t="s">
        <v>280</v>
      </c>
      <c r="T309" s="1" t="s">
        <v>280</v>
      </c>
      <c r="U30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309&amp;"','"&amp;D309&amp;"','"&amp;E309&amp;"','"&amp;F309&amp;"','"&amp;G309&amp;"','"&amp;H309&amp;"','"&amp;I309&amp;"','"&amp;J309&amp;"','"&amp;K309&amp;"','"&amp;L309&amp;"','"&amp;M309&amp;"','"&amp;N309&amp;"','"&amp;O309&amp;"','"&amp;P309&amp;"','"&amp;Q309&amp;"','"&amp;R309&amp;"',"&amp;S309&amp;","&amp;T309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('00001','5','費用','02','特別損失','001','特別損失','000９','固定資産除却損','588','固定資産除却損','こていしさんじょきゃくそん','1','1','1','0',current_timestamp,current_timestamp);</v>
      </c>
    </row>
    <row r="310" spans="3:21">
      <c r="C310" s="99" t="s">
        <v>276</v>
      </c>
      <c r="D310" s="16" t="s">
        <v>1036</v>
      </c>
      <c r="E310" s="16" t="s">
        <v>1037</v>
      </c>
      <c r="F310" s="21" t="s">
        <v>812</v>
      </c>
      <c r="G310" s="1" t="s">
        <v>1293</v>
      </c>
      <c r="H310" s="1" t="s">
        <v>676</v>
      </c>
      <c r="I310" s="1" t="s">
        <v>1293</v>
      </c>
      <c r="J310" s="1" t="s">
        <v>802</v>
      </c>
      <c r="K310" s="1" t="s">
        <v>1311</v>
      </c>
      <c r="L310" s="1">
        <v>589</v>
      </c>
      <c r="M310" s="1" t="s">
        <v>1312</v>
      </c>
      <c r="N310" s="1" t="s">
        <v>1313</v>
      </c>
      <c r="O310" s="1">
        <v>1</v>
      </c>
      <c r="P310" s="1">
        <v>1</v>
      </c>
      <c r="Q310" s="1">
        <v>1</v>
      </c>
      <c r="R310" s="1">
        <v>0</v>
      </c>
      <c r="S310" s="1" t="s">
        <v>280</v>
      </c>
      <c r="T310" s="1" t="s">
        <v>280</v>
      </c>
      <c r="U31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310&amp;"','"&amp;D310&amp;"','"&amp;E310&amp;"','"&amp;F310&amp;"','"&amp;G310&amp;"','"&amp;H310&amp;"','"&amp;I310&amp;"','"&amp;J310&amp;"','"&amp;K310&amp;"','"&amp;L310&amp;"','"&amp;M310&amp;"','"&amp;N310&amp;"','"&amp;O310&amp;"','"&amp;P310&amp;"','"&amp;Q310&amp;"','"&amp;R310&amp;"',"&amp;S310&amp;","&amp;T310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('00001','5','費用','02','特別損失','001','特別損失','0010','他特別損失','589','特別損失１','とくべつそんしつ','1','1','1','0',current_timestamp,current_timestamp);</v>
      </c>
    </row>
    <row r="311" spans="3:21">
      <c r="C311" s="99" t="s">
        <v>276</v>
      </c>
      <c r="D311" s="16" t="s">
        <v>1036</v>
      </c>
      <c r="E311" s="16" t="s">
        <v>1037</v>
      </c>
      <c r="F311" s="16" t="s">
        <v>812</v>
      </c>
      <c r="G311" s="1" t="s">
        <v>1293</v>
      </c>
      <c r="H311" s="1" t="s">
        <v>676</v>
      </c>
      <c r="I311" s="1" t="s">
        <v>1293</v>
      </c>
      <c r="J311" s="1" t="s">
        <v>802</v>
      </c>
      <c r="K311" s="1" t="s">
        <v>1311</v>
      </c>
      <c r="L311" s="1">
        <v>590</v>
      </c>
      <c r="M311" s="1" t="s">
        <v>1314</v>
      </c>
      <c r="N311" s="1" t="s">
        <v>1313</v>
      </c>
      <c r="O311" s="1">
        <v>1</v>
      </c>
      <c r="P311" s="1">
        <v>1</v>
      </c>
      <c r="Q311" s="1">
        <v>1</v>
      </c>
      <c r="R311" s="1">
        <v>0</v>
      </c>
      <c r="S311" s="1" t="s">
        <v>280</v>
      </c>
      <c r="T311" s="1" t="s">
        <v>280</v>
      </c>
      <c r="U31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311&amp;"','"&amp;D311&amp;"','"&amp;E311&amp;"','"&amp;F311&amp;"','"&amp;G311&amp;"','"&amp;H311&amp;"','"&amp;I311&amp;"','"&amp;J311&amp;"','"&amp;K311&amp;"','"&amp;L311&amp;"','"&amp;M311&amp;"','"&amp;N311&amp;"','"&amp;O311&amp;"','"&amp;P311&amp;"','"&amp;Q311&amp;"','"&amp;R311&amp;"',"&amp;S311&amp;","&amp;T311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('00001','5','費用','02','特別損失','001','特別損失','0010','他特別損失','590','特別損失２','とくべつそんしつ','1','1','1','0',current_timestamp,current_timestamp);</v>
      </c>
    </row>
    <row r="312" spans="3:21">
      <c r="C312" s="99" t="s">
        <v>276</v>
      </c>
      <c r="D312" s="16" t="s">
        <v>1036</v>
      </c>
      <c r="E312" s="16" t="s">
        <v>1037</v>
      </c>
      <c r="F312" s="16" t="s">
        <v>812</v>
      </c>
      <c r="G312" s="1" t="s">
        <v>1293</v>
      </c>
      <c r="H312" s="1" t="s">
        <v>676</v>
      </c>
      <c r="I312" s="1" t="s">
        <v>1293</v>
      </c>
      <c r="J312" s="1" t="s">
        <v>802</v>
      </c>
      <c r="K312" s="1" t="s">
        <v>1311</v>
      </c>
      <c r="L312" s="1">
        <v>591</v>
      </c>
      <c r="M312" s="1" t="s">
        <v>1315</v>
      </c>
      <c r="N312" s="1" t="s">
        <v>1313</v>
      </c>
      <c r="O312" s="1">
        <v>1</v>
      </c>
      <c r="P312" s="1">
        <v>1</v>
      </c>
      <c r="Q312" s="1">
        <v>1</v>
      </c>
      <c r="R312" s="1">
        <v>0</v>
      </c>
      <c r="S312" s="1" t="s">
        <v>280</v>
      </c>
      <c r="T312" s="1" t="s">
        <v>280</v>
      </c>
      <c r="U31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312&amp;"','"&amp;D312&amp;"','"&amp;E312&amp;"','"&amp;F312&amp;"','"&amp;G312&amp;"','"&amp;H312&amp;"','"&amp;I312&amp;"','"&amp;J312&amp;"','"&amp;K312&amp;"','"&amp;L312&amp;"','"&amp;M312&amp;"','"&amp;N312&amp;"','"&amp;O312&amp;"','"&amp;P312&amp;"','"&amp;Q312&amp;"','"&amp;R312&amp;"',"&amp;S312&amp;","&amp;T312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('00001','5','費用','02','特別損失','001','特別損失','0010','他特別損失','591','特別損失３','とくべつそんしつ','1','1','1','0',current_timestamp,current_timestamp);</v>
      </c>
    </row>
    <row r="313" spans="3:21">
      <c r="C313" s="99" t="s">
        <v>276</v>
      </c>
      <c r="D313" s="16" t="s">
        <v>1036</v>
      </c>
      <c r="E313" s="16" t="s">
        <v>1037</v>
      </c>
      <c r="F313" s="16" t="s">
        <v>812</v>
      </c>
      <c r="G313" s="1" t="s">
        <v>1293</v>
      </c>
      <c r="H313" s="1" t="s">
        <v>676</v>
      </c>
      <c r="I313" s="1" t="s">
        <v>1293</v>
      </c>
      <c r="J313" s="1" t="s">
        <v>802</v>
      </c>
      <c r="K313" s="1" t="s">
        <v>1311</v>
      </c>
      <c r="L313" s="1">
        <v>592</v>
      </c>
      <c r="M313" s="1" t="s">
        <v>1316</v>
      </c>
      <c r="N313" s="1" t="s">
        <v>1313</v>
      </c>
      <c r="O313" s="1">
        <v>1</v>
      </c>
      <c r="P313" s="1">
        <v>1</v>
      </c>
      <c r="Q313" s="1">
        <v>1</v>
      </c>
      <c r="R313" s="1">
        <v>0</v>
      </c>
      <c r="S313" s="1" t="s">
        <v>280</v>
      </c>
      <c r="T313" s="1" t="s">
        <v>280</v>
      </c>
      <c r="U31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313&amp;"','"&amp;D313&amp;"','"&amp;E313&amp;"','"&amp;F313&amp;"','"&amp;G313&amp;"','"&amp;H313&amp;"','"&amp;I313&amp;"','"&amp;J313&amp;"','"&amp;K313&amp;"','"&amp;L313&amp;"','"&amp;M313&amp;"','"&amp;N313&amp;"','"&amp;O313&amp;"','"&amp;P313&amp;"','"&amp;Q313&amp;"','"&amp;R313&amp;"',"&amp;S313&amp;","&amp;T313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('00001','5','費用','02','特別損失','001','特別損失','0010','他特別損失','592','特別損失４','とくべつそんしつ','1','1','1','0',current_timestamp,current_timestamp);</v>
      </c>
    </row>
    <row r="314" spans="3:21">
      <c r="C314" s="99" t="s">
        <v>276</v>
      </c>
      <c r="D314" s="16" t="s">
        <v>1036</v>
      </c>
      <c r="E314" s="16" t="s">
        <v>1037</v>
      </c>
      <c r="F314" s="16" t="s">
        <v>812</v>
      </c>
      <c r="G314" s="1" t="s">
        <v>1293</v>
      </c>
      <c r="H314" s="1" t="s">
        <v>676</v>
      </c>
      <c r="I314" s="1" t="s">
        <v>1293</v>
      </c>
      <c r="J314" s="1" t="s">
        <v>802</v>
      </c>
      <c r="K314" s="1" t="s">
        <v>1311</v>
      </c>
      <c r="L314" s="1">
        <v>593</v>
      </c>
      <c r="M314" s="1" t="s">
        <v>1317</v>
      </c>
      <c r="N314" s="1" t="s">
        <v>1313</v>
      </c>
      <c r="O314" s="1">
        <v>1</v>
      </c>
      <c r="P314" s="1">
        <v>1</v>
      </c>
      <c r="Q314" s="1">
        <v>1</v>
      </c>
      <c r="R314" s="1">
        <v>0</v>
      </c>
      <c r="S314" s="1" t="s">
        <v>280</v>
      </c>
      <c r="T314" s="1" t="s">
        <v>280</v>
      </c>
      <c r="U31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314&amp;"','"&amp;D314&amp;"','"&amp;E314&amp;"','"&amp;F314&amp;"','"&amp;G314&amp;"','"&amp;H314&amp;"','"&amp;I314&amp;"','"&amp;J314&amp;"','"&amp;K314&amp;"','"&amp;L314&amp;"','"&amp;M314&amp;"','"&amp;N314&amp;"','"&amp;O314&amp;"','"&amp;P314&amp;"','"&amp;Q314&amp;"','"&amp;R314&amp;"',"&amp;S314&amp;","&amp;T314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('00001','5','費用','02','特別損失','001','特別損失','0010','他特別損失','593','特別損失５','とくべつそんしつ','1','1','1','0',current_timestamp,current_timestamp);</v>
      </c>
    </row>
    <row r="315" spans="3:21">
      <c r="C315" s="99" t="s">
        <v>276</v>
      </c>
      <c r="D315" s="16" t="s">
        <v>1036</v>
      </c>
      <c r="E315" s="16" t="s">
        <v>1037</v>
      </c>
      <c r="F315" s="16" t="s">
        <v>812</v>
      </c>
      <c r="G315" s="1" t="s">
        <v>1293</v>
      </c>
      <c r="H315" s="1" t="s">
        <v>676</v>
      </c>
      <c r="I315" s="1" t="s">
        <v>1293</v>
      </c>
      <c r="J315" s="1" t="s">
        <v>802</v>
      </c>
      <c r="K315" s="1" t="s">
        <v>1311</v>
      </c>
      <c r="L315" s="1">
        <v>594</v>
      </c>
      <c r="M315" s="1" t="s">
        <v>1318</v>
      </c>
      <c r="N315" s="1" t="s">
        <v>1313</v>
      </c>
      <c r="O315" s="1">
        <v>1</v>
      </c>
      <c r="P315" s="1">
        <v>1</v>
      </c>
      <c r="Q315" s="1">
        <v>1</v>
      </c>
      <c r="R315" s="1">
        <v>0</v>
      </c>
      <c r="S315" s="1" t="s">
        <v>280</v>
      </c>
      <c r="T315" s="1" t="s">
        <v>280</v>
      </c>
      <c r="U31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315&amp;"','"&amp;D315&amp;"','"&amp;E315&amp;"','"&amp;F315&amp;"','"&amp;G315&amp;"','"&amp;H315&amp;"','"&amp;I315&amp;"','"&amp;J315&amp;"','"&amp;K315&amp;"','"&amp;L315&amp;"','"&amp;M315&amp;"','"&amp;N315&amp;"','"&amp;O315&amp;"','"&amp;P315&amp;"','"&amp;Q315&amp;"','"&amp;R315&amp;"',"&amp;S315&amp;","&amp;T315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('00001','5','費用','02','特別損失','001','特別損失','0010','他特別損失','594','特別損失６','とくべつそんしつ','1','1','1','0',current_timestamp,current_timestamp);</v>
      </c>
    </row>
    <row r="316" spans="3:21">
      <c r="C316" s="99" t="s">
        <v>276</v>
      </c>
      <c r="D316" s="16" t="s">
        <v>1036</v>
      </c>
      <c r="E316" s="16" t="s">
        <v>1037</v>
      </c>
      <c r="F316" s="16" t="s">
        <v>812</v>
      </c>
      <c r="G316" s="1" t="s">
        <v>1293</v>
      </c>
      <c r="H316" s="1" t="s">
        <v>676</v>
      </c>
      <c r="I316" s="1" t="s">
        <v>1293</v>
      </c>
      <c r="J316" s="1" t="s">
        <v>805</v>
      </c>
      <c r="K316" s="1" t="s">
        <v>1319</v>
      </c>
      <c r="L316" s="1">
        <v>595</v>
      </c>
      <c r="M316" s="1" t="s">
        <v>1319</v>
      </c>
      <c r="N316" s="1" t="s">
        <v>1320</v>
      </c>
      <c r="O316" s="1">
        <v>1</v>
      </c>
      <c r="P316" s="1">
        <v>1</v>
      </c>
      <c r="Q316" s="1">
        <v>1</v>
      </c>
      <c r="R316" s="1">
        <v>0</v>
      </c>
      <c r="S316" s="1" t="s">
        <v>280</v>
      </c>
      <c r="T316" s="1" t="s">
        <v>280</v>
      </c>
      <c r="U31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316&amp;"','"&amp;D316&amp;"','"&amp;E316&amp;"','"&amp;F316&amp;"','"&amp;G316&amp;"','"&amp;H316&amp;"','"&amp;I316&amp;"','"&amp;J316&amp;"','"&amp;K316&amp;"','"&amp;L316&amp;"','"&amp;M316&amp;"','"&amp;N316&amp;"','"&amp;O316&amp;"','"&amp;P316&amp;"','"&amp;Q316&amp;"','"&amp;R316&amp;"',"&amp;S316&amp;","&amp;T316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('00001','5','費用','02','特別損失','001','特別損失','0011','法人税等','595','法人税等','ほうじんぜいとう','1','1','1','0',current_timestamp,current_timestamp);</v>
      </c>
    </row>
    <row r="317" spans="3:21">
      <c r="C317" s="99" t="s">
        <v>276</v>
      </c>
      <c r="D317" s="16" t="s">
        <v>1036</v>
      </c>
      <c r="E317" s="16" t="s">
        <v>1037</v>
      </c>
      <c r="F317" s="16" t="s">
        <v>812</v>
      </c>
      <c r="G317" s="1" t="s">
        <v>1293</v>
      </c>
      <c r="H317" s="1" t="s">
        <v>676</v>
      </c>
      <c r="I317" s="1" t="s">
        <v>1293</v>
      </c>
      <c r="J317" s="1" t="s">
        <v>808</v>
      </c>
      <c r="K317" s="1" t="s">
        <v>1321</v>
      </c>
      <c r="L317" s="1">
        <v>596</v>
      </c>
      <c r="M317" s="1" t="s">
        <v>1321</v>
      </c>
      <c r="N317" s="1" t="s">
        <v>1322</v>
      </c>
      <c r="O317" s="1">
        <v>1</v>
      </c>
      <c r="P317" s="1">
        <v>1</v>
      </c>
      <c r="Q317" s="1">
        <v>1</v>
      </c>
      <c r="R317" s="1">
        <v>0</v>
      </c>
      <c r="S317" s="1" t="s">
        <v>280</v>
      </c>
      <c r="T317" s="1" t="s">
        <v>280</v>
      </c>
      <c r="U31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317&amp;"','"&amp;D317&amp;"','"&amp;E317&amp;"','"&amp;F317&amp;"','"&amp;G317&amp;"','"&amp;H317&amp;"','"&amp;I317&amp;"','"&amp;J317&amp;"','"&amp;K317&amp;"','"&amp;L317&amp;"','"&amp;M317&amp;"','"&amp;N317&amp;"','"&amp;O317&amp;"','"&amp;P317&amp;"','"&amp;Q317&amp;"','"&amp;R317&amp;"',"&amp;S317&amp;","&amp;T317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('00001','5','費用','02','特別損失','001','特別損失','0012','法人税等調整額','596','法人税等調整額','ほうじんぜいとうちょうせい','1','1','1','0',current_timestamp,current_timestamp);</v>
      </c>
    </row>
    <row r="318" spans="3:21">
      <c r="C318" s="99" t="s">
        <v>276</v>
      </c>
      <c r="D318" s="16" t="s">
        <v>1036</v>
      </c>
      <c r="E318" s="16" t="s">
        <v>1037</v>
      </c>
      <c r="F318" s="16" t="s">
        <v>881</v>
      </c>
      <c r="G318" s="1" t="s">
        <v>1323</v>
      </c>
      <c r="H318" s="1" t="s">
        <v>676</v>
      </c>
      <c r="I318" s="1" t="s">
        <v>1324</v>
      </c>
      <c r="J318" s="1" t="s">
        <v>678</v>
      </c>
      <c r="K318" s="1" t="s">
        <v>1325</v>
      </c>
      <c r="L318" s="1">
        <v>611</v>
      </c>
      <c r="M318" s="1" t="s">
        <v>1326</v>
      </c>
      <c r="N318" s="1" t="s">
        <v>1327</v>
      </c>
      <c r="O318" s="1">
        <v>1</v>
      </c>
      <c r="P318" s="1">
        <v>1</v>
      </c>
      <c r="Q318" s="1">
        <v>1</v>
      </c>
      <c r="R318" s="1">
        <v>0</v>
      </c>
      <c r="S318" s="1" t="s">
        <v>280</v>
      </c>
      <c r="T318" s="1" t="s">
        <v>280</v>
      </c>
      <c r="U31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318&amp;"','"&amp;D318&amp;"','"&amp;E318&amp;"','"&amp;F318&amp;"','"&amp;G318&amp;"','"&amp;H318&amp;"','"&amp;I318&amp;"','"&amp;J318&amp;"','"&amp;K318&amp;"','"&amp;L318&amp;"','"&amp;M318&amp;"','"&amp;N318&amp;"','"&amp;O318&amp;"','"&amp;P318&amp;"','"&amp;Q318&amp;"','"&amp;R318&amp;"',"&amp;S318&amp;","&amp;T318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('00001','5','費用','03','製造原価','001','材料費','0001','他原価原材料仕入','611','原価 原材料仕入１','げんざいりょうしいれ','1','1','1','0',current_timestamp,current_timestamp);</v>
      </c>
    </row>
    <row r="319" spans="3:21">
      <c r="C319" s="99" t="s">
        <v>276</v>
      </c>
      <c r="D319" s="16" t="s">
        <v>1036</v>
      </c>
      <c r="E319" s="16" t="s">
        <v>1037</v>
      </c>
      <c r="F319" s="17" t="s">
        <v>881</v>
      </c>
      <c r="G319" s="1" t="s">
        <v>1323</v>
      </c>
      <c r="H319" s="1" t="s">
        <v>676</v>
      </c>
      <c r="I319" s="1" t="s">
        <v>1324</v>
      </c>
      <c r="J319" s="1" t="s">
        <v>678</v>
      </c>
      <c r="K319" s="1" t="s">
        <v>1325</v>
      </c>
      <c r="L319" s="1">
        <v>612</v>
      </c>
      <c r="M319" s="1" t="s">
        <v>1328</v>
      </c>
      <c r="N319" s="1" t="s">
        <v>1327</v>
      </c>
      <c r="O319" s="1">
        <v>1</v>
      </c>
      <c r="P319" s="1">
        <v>1</v>
      </c>
      <c r="Q319" s="1">
        <v>1</v>
      </c>
      <c r="R319" s="1">
        <v>0</v>
      </c>
      <c r="S319" s="1" t="s">
        <v>280</v>
      </c>
      <c r="T319" s="1" t="s">
        <v>280</v>
      </c>
      <c r="U31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319&amp;"','"&amp;D319&amp;"','"&amp;E319&amp;"','"&amp;F319&amp;"','"&amp;G319&amp;"','"&amp;H319&amp;"','"&amp;I319&amp;"','"&amp;J319&amp;"','"&amp;K319&amp;"','"&amp;L319&amp;"','"&amp;M319&amp;"','"&amp;N319&amp;"','"&amp;O319&amp;"','"&amp;P319&amp;"','"&amp;Q319&amp;"','"&amp;R319&amp;"',"&amp;S319&amp;","&amp;T319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('00001','5','費用','03','製造原価','001','材料費','0001','他原価原材料仕入','612','原価 原材料仕入２','げんざいりょうしいれ','1','1','1','0',current_timestamp,current_timestamp);</v>
      </c>
    </row>
    <row r="320" spans="3:21">
      <c r="C320" s="99" t="s">
        <v>276</v>
      </c>
      <c r="D320" s="16" t="s">
        <v>1036</v>
      </c>
      <c r="E320" s="16" t="s">
        <v>1037</v>
      </c>
      <c r="F320" s="17" t="s">
        <v>881</v>
      </c>
      <c r="G320" s="1" t="s">
        <v>1323</v>
      </c>
      <c r="H320" s="1" t="s">
        <v>676</v>
      </c>
      <c r="I320" s="1" t="s">
        <v>1324</v>
      </c>
      <c r="J320" s="1" t="s">
        <v>678</v>
      </c>
      <c r="K320" s="1" t="s">
        <v>1325</v>
      </c>
      <c r="L320" s="1">
        <v>613</v>
      </c>
      <c r="M320" s="1" t="s">
        <v>1329</v>
      </c>
      <c r="N320" s="1" t="s">
        <v>1327</v>
      </c>
      <c r="O320" s="1">
        <v>1</v>
      </c>
      <c r="P320" s="1">
        <v>1</v>
      </c>
      <c r="Q320" s="1">
        <v>1</v>
      </c>
      <c r="R320" s="1">
        <v>0</v>
      </c>
      <c r="S320" s="1" t="s">
        <v>280</v>
      </c>
      <c r="T320" s="1" t="s">
        <v>280</v>
      </c>
      <c r="U32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320&amp;"','"&amp;D320&amp;"','"&amp;E320&amp;"','"&amp;F320&amp;"','"&amp;G320&amp;"','"&amp;H320&amp;"','"&amp;I320&amp;"','"&amp;J320&amp;"','"&amp;K320&amp;"','"&amp;L320&amp;"','"&amp;M320&amp;"','"&amp;N320&amp;"','"&amp;O320&amp;"','"&amp;P320&amp;"','"&amp;Q320&amp;"','"&amp;R320&amp;"',"&amp;S320&amp;","&amp;T320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('00001','5','費用','03','製造原価','001','材料費','0001','他原価原材料仕入','613','原価 原材料仕入３','げんざいりょうしいれ','1','1','1','0',current_timestamp,current_timestamp);</v>
      </c>
    </row>
    <row r="321" spans="3:21">
      <c r="C321" s="99" t="s">
        <v>276</v>
      </c>
      <c r="D321" s="16" t="s">
        <v>1036</v>
      </c>
      <c r="E321" s="16" t="s">
        <v>1037</v>
      </c>
      <c r="F321" s="17" t="s">
        <v>881</v>
      </c>
      <c r="G321" s="1" t="s">
        <v>1323</v>
      </c>
      <c r="H321" s="1" t="s">
        <v>676</v>
      </c>
      <c r="I321" s="1" t="s">
        <v>1324</v>
      </c>
      <c r="J321" s="1" t="s">
        <v>747</v>
      </c>
      <c r="K321" s="1" t="s">
        <v>1330</v>
      </c>
      <c r="L321" s="1">
        <v>614</v>
      </c>
      <c r="M321" s="1" t="s">
        <v>1331</v>
      </c>
      <c r="N321" s="1" t="s">
        <v>1332</v>
      </c>
      <c r="O321" s="1">
        <v>1</v>
      </c>
      <c r="P321" s="1">
        <v>1</v>
      </c>
      <c r="Q321" s="1">
        <v>1</v>
      </c>
      <c r="R321" s="1">
        <v>0</v>
      </c>
      <c r="S321" s="1" t="s">
        <v>280</v>
      </c>
      <c r="T321" s="1" t="s">
        <v>280</v>
      </c>
      <c r="U32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321&amp;"','"&amp;D321&amp;"','"&amp;E321&amp;"','"&amp;F321&amp;"','"&amp;G321&amp;"','"&amp;H321&amp;"','"&amp;I321&amp;"','"&amp;J321&amp;"','"&amp;K321&amp;"','"&amp;L321&amp;"','"&amp;M321&amp;"','"&amp;N321&amp;"','"&amp;O321&amp;"','"&amp;P321&amp;"','"&amp;Q321&amp;"','"&amp;R321&amp;"',"&amp;S321&amp;","&amp;T321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('00001','5','費用','03','製造原価','001','材料費','0002','他原価副資材仕入','614','原価 副資材仕入１','ふくしざいしいれ','1','1','1','0',current_timestamp,current_timestamp);</v>
      </c>
    </row>
    <row r="322" spans="3:21">
      <c r="C322" s="99" t="s">
        <v>276</v>
      </c>
      <c r="D322" s="16" t="s">
        <v>1036</v>
      </c>
      <c r="E322" s="16" t="s">
        <v>1037</v>
      </c>
      <c r="F322" s="16" t="s">
        <v>881</v>
      </c>
      <c r="G322" s="1" t="s">
        <v>1323</v>
      </c>
      <c r="H322" s="1" t="s">
        <v>676</v>
      </c>
      <c r="I322" s="1" t="s">
        <v>1324</v>
      </c>
      <c r="J322" s="1" t="s">
        <v>747</v>
      </c>
      <c r="K322" s="1" t="s">
        <v>1330</v>
      </c>
      <c r="L322" s="1">
        <v>615</v>
      </c>
      <c r="M322" s="1" t="s">
        <v>1333</v>
      </c>
      <c r="N322" s="1" t="s">
        <v>1332</v>
      </c>
      <c r="O322" s="1">
        <v>1</v>
      </c>
      <c r="P322" s="1">
        <v>1</v>
      </c>
      <c r="Q322" s="1">
        <v>1</v>
      </c>
      <c r="R322" s="1">
        <v>0</v>
      </c>
      <c r="S322" s="1" t="s">
        <v>280</v>
      </c>
      <c r="T322" s="1" t="s">
        <v>280</v>
      </c>
      <c r="U32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322&amp;"','"&amp;D322&amp;"','"&amp;E322&amp;"','"&amp;F322&amp;"','"&amp;G322&amp;"','"&amp;H322&amp;"','"&amp;I322&amp;"','"&amp;J322&amp;"','"&amp;K322&amp;"','"&amp;L322&amp;"','"&amp;M322&amp;"','"&amp;N322&amp;"','"&amp;O322&amp;"','"&amp;P322&amp;"','"&amp;Q322&amp;"','"&amp;R322&amp;"',"&amp;S322&amp;","&amp;T322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('00001','5','費用','03','製造原価','001','材料費','0002','他原価副資材仕入','615','原価 副資材仕入２','ふくしざいしいれ','1','1','1','0',current_timestamp,current_timestamp);</v>
      </c>
    </row>
    <row r="323" spans="3:21">
      <c r="C323" s="99" t="s">
        <v>276</v>
      </c>
      <c r="D323" s="16" t="s">
        <v>1036</v>
      </c>
      <c r="E323" s="16" t="s">
        <v>1037</v>
      </c>
      <c r="F323" s="16" t="s">
        <v>881</v>
      </c>
      <c r="G323" s="1" t="s">
        <v>1323</v>
      </c>
      <c r="H323" s="1" t="s">
        <v>676</v>
      </c>
      <c r="I323" s="1" t="s">
        <v>1324</v>
      </c>
      <c r="J323" s="1" t="s">
        <v>685</v>
      </c>
      <c r="K323" s="1" t="s">
        <v>1334</v>
      </c>
      <c r="L323" s="1">
        <v>616</v>
      </c>
      <c r="M323" s="1" t="s">
        <v>1335</v>
      </c>
      <c r="N323" s="1" t="s">
        <v>1336</v>
      </c>
      <c r="O323" s="1">
        <v>1</v>
      </c>
      <c r="P323" s="1">
        <v>1</v>
      </c>
      <c r="Q323" s="1">
        <v>1</v>
      </c>
      <c r="R323" s="1">
        <v>0</v>
      </c>
      <c r="S323" s="1" t="s">
        <v>280</v>
      </c>
      <c r="T323" s="1" t="s">
        <v>280</v>
      </c>
      <c r="U32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323&amp;"','"&amp;D323&amp;"','"&amp;E323&amp;"','"&amp;F323&amp;"','"&amp;G323&amp;"','"&amp;H323&amp;"','"&amp;I323&amp;"','"&amp;J323&amp;"','"&amp;K323&amp;"','"&amp;L323&amp;"','"&amp;M323&amp;"','"&amp;N323&amp;"','"&amp;O323&amp;"','"&amp;P323&amp;"','"&amp;Q323&amp;"','"&amp;R323&amp;"',"&amp;S323&amp;","&amp;T323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('00001','5','費用','03','製造原価','001','材料費','0003','原価原材料仕入値引','616','原価 原材料仕入値引','げんざいりょうしいれねびき','1','1','1','0',current_timestamp,current_timestamp);</v>
      </c>
    </row>
    <row r="324" spans="3:21">
      <c r="C324" s="99" t="s">
        <v>276</v>
      </c>
      <c r="D324" s="16" t="s">
        <v>1036</v>
      </c>
      <c r="E324" s="16" t="s">
        <v>1037</v>
      </c>
      <c r="F324" s="24" t="s">
        <v>881</v>
      </c>
      <c r="G324" s="1" t="s">
        <v>1323</v>
      </c>
      <c r="H324" s="1" t="s">
        <v>676</v>
      </c>
      <c r="I324" s="1" t="s">
        <v>1324</v>
      </c>
      <c r="J324" s="1" t="s">
        <v>1424</v>
      </c>
      <c r="K324" s="1" t="s">
        <v>1337</v>
      </c>
      <c r="L324" s="1">
        <v>617</v>
      </c>
      <c r="M324" s="1" t="s">
        <v>1338</v>
      </c>
      <c r="N324" s="1" t="s">
        <v>1339</v>
      </c>
      <c r="O324" s="1">
        <v>1</v>
      </c>
      <c r="P324" s="1">
        <v>1</v>
      </c>
      <c r="Q324" s="1">
        <v>1</v>
      </c>
      <c r="R324" s="1">
        <v>0</v>
      </c>
      <c r="S324" s="1" t="s">
        <v>280</v>
      </c>
      <c r="T324" s="1" t="s">
        <v>280</v>
      </c>
      <c r="U32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324&amp;"','"&amp;D324&amp;"','"&amp;E324&amp;"','"&amp;F324&amp;"','"&amp;G324&amp;"','"&amp;H324&amp;"','"&amp;I324&amp;"','"&amp;J324&amp;"','"&amp;K324&amp;"','"&amp;L324&amp;"','"&amp;M324&amp;"','"&amp;N324&amp;"','"&amp;O324&amp;"','"&amp;P324&amp;"','"&amp;Q324&amp;"','"&amp;R324&amp;"',"&amp;S324&amp;","&amp;T324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('00001','5','費用','03','製造原価','001','材料費','000４','原価原材料仕入返品','617','原価 原材料仕入返品','げんざいりょうしいれへんぴん','1','1','1','0',current_timestamp,current_timestamp);</v>
      </c>
    </row>
    <row r="325" spans="3:21">
      <c r="C325" s="99" t="s">
        <v>276</v>
      </c>
      <c r="D325" s="16" t="s">
        <v>1036</v>
      </c>
      <c r="E325" s="16" t="s">
        <v>1037</v>
      </c>
      <c r="F325" s="24" t="s">
        <v>881</v>
      </c>
      <c r="G325" s="1" t="s">
        <v>1323</v>
      </c>
      <c r="H325" s="1" t="s">
        <v>676</v>
      </c>
      <c r="I325" s="1" t="s">
        <v>1324</v>
      </c>
      <c r="J325" s="1" t="s">
        <v>711</v>
      </c>
      <c r="K325" s="1" t="s">
        <v>1340</v>
      </c>
      <c r="L325" s="1">
        <v>618</v>
      </c>
      <c r="M325" s="1" t="s">
        <v>1341</v>
      </c>
      <c r="N325" s="1" t="s">
        <v>1342</v>
      </c>
      <c r="O325" s="1">
        <v>1</v>
      </c>
      <c r="P325" s="1">
        <v>1</v>
      </c>
      <c r="Q325" s="1">
        <v>1</v>
      </c>
      <c r="R325" s="1">
        <v>0</v>
      </c>
      <c r="S325" s="1" t="s">
        <v>280</v>
      </c>
      <c r="T325" s="1" t="s">
        <v>280</v>
      </c>
      <c r="U32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325&amp;"','"&amp;D325&amp;"','"&amp;E325&amp;"','"&amp;F325&amp;"','"&amp;G325&amp;"','"&amp;H325&amp;"','"&amp;I325&amp;"','"&amp;J325&amp;"','"&amp;K325&amp;"','"&amp;L325&amp;"','"&amp;M325&amp;"','"&amp;N325&amp;"','"&amp;O325&amp;"','"&amp;P325&amp;"','"&amp;Q325&amp;"','"&amp;R325&amp;"',"&amp;S325&amp;","&amp;T325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('00001','5','費用','03','製造原価','001','材料費','0005','原価期末材料棚卸高','618','原価 期末材料棚卸高','きまつざいりょうたなおろしだか','1','1','1','0',current_timestamp,current_timestamp);</v>
      </c>
    </row>
    <row r="326" spans="3:21">
      <c r="C326" s="99" t="s">
        <v>276</v>
      </c>
      <c r="D326" s="16" t="s">
        <v>1036</v>
      </c>
      <c r="E326" s="16" t="s">
        <v>1037</v>
      </c>
      <c r="F326" s="21" t="s">
        <v>881</v>
      </c>
      <c r="G326" s="1" t="s">
        <v>1323</v>
      </c>
      <c r="H326" s="1" t="s">
        <v>740</v>
      </c>
      <c r="I326" s="1" t="s">
        <v>1343</v>
      </c>
      <c r="J326" s="1" t="s">
        <v>678</v>
      </c>
      <c r="K326" s="1" t="s">
        <v>1343</v>
      </c>
      <c r="L326" s="1">
        <v>625</v>
      </c>
      <c r="M326" s="1" t="s">
        <v>1344</v>
      </c>
      <c r="N326" s="1" t="s">
        <v>1345</v>
      </c>
      <c r="O326" s="1">
        <v>1</v>
      </c>
      <c r="P326" s="1">
        <v>1</v>
      </c>
      <c r="Q326" s="1">
        <v>1</v>
      </c>
      <c r="R326" s="1">
        <v>0</v>
      </c>
      <c r="S326" s="1" t="s">
        <v>280</v>
      </c>
      <c r="T326" s="1" t="s">
        <v>280</v>
      </c>
      <c r="U32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326&amp;"','"&amp;D326&amp;"','"&amp;E326&amp;"','"&amp;F326&amp;"','"&amp;G326&amp;"','"&amp;H326&amp;"','"&amp;I326&amp;"','"&amp;J326&amp;"','"&amp;K326&amp;"','"&amp;L326&amp;"','"&amp;M326&amp;"','"&amp;N326&amp;"','"&amp;O326&amp;"','"&amp;P326&amp;"','"&amp;Q326&amp;"','"&amp;R326&amp;"',"&amp;S326&amp;","&amp;T326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('00001','5','費用','03','製造原価','002','外注加工費','0001','外注加工費','625','原価 外注加工費','がいちゅうかこうひ','1','1','1','0',current_timestamp,current_timestamp);</v>
      </c>
    </row>
    <row r="327" spans="3:21">
      <c r="C327" s="99" t="s">
        <v>276</v>
      </c>
      <c r="D327" s="16" t="s">
        <v>1036</v>
      </c>
      <c r="E327" s="16" t="s">
        <v>1037</v>
      </c>
      <c r="F327" s="17" t="s">
        <v>881</v>
      </c>
      <c r="G327" s="1" t="s">
        <v>1323</v>
      </c>
      <c r="H327" s="1" t="s">
        <v>743</v>
      </c>
      <c r="I327" s="1" t="s">
        <v>1346</v>
      </c>
      <c r="J327" s="1" t="s">
        <v>678</v>
      </c>
      <c r="K327" s="1" t="s">
        <v>1347</v>
      </c>
      <c r="L327" s="1">
        <v>631</v>
      </c>
      <c r="M327" s="1" t="s">
        <v>1348</v>
      </c>
      <c r="N327" s="1" t="s">
        <v>1349</v>
      </c>
      <c r="O327" s="1">
        <v>1</v>
      </c>
      <c r="P327" s="1">
        <v>1</v>
      </c>
      <c r="Q327" s="1">
        <v>1</v>
      </c>
      <c r="R327" s="1">
        <v>0</v>
      </c>
      <c r="S327" s="1" t="s">
        <v>280</v>
      </c>
      <c r="T327" s="1" t="s">
        <v>280</v>
      </c>
      <c r="U32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327&amp;"','"&amp;D327&amp;"','"&amp;E327&amp;"','"&amp;F327&amp;"','"&amp;G327&amp;"','"&amp;H327&amp;"','"&amp;I327&amp;"','"&amp;J327&amp;"','"&amp;K327&amp;"','"&amp;L327&amp;"','"&amp;M327&amp;"','"&amp;N327&amp;"','"&amp;O327&amp;"','"&amp;P327&amp;"','"&amp;Q327&amp;"','"&amp;R327&amp;"',"&amp;S327&amp;","&amp;T327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('00001','5','費用','03','製造原価','003','工場経費','0001','人件費','631','原価 賃金手当','ちんぎんてあて','1','1','1','0',current_timestamp,current_timestamp);</v>
      </c>
    </row>
    <row r="328" spans="3:21">
      <c r="C328" s="99" t="s">
        <v>276</v>
      </c>
      <c r="D328" s="16" t="s">
        <v>1036</v>
      </c>
      <c r="E328" s="16" t="s">
        <v>1037</v>
      </c>
      <c r="F328" s="16" t="s">
        <v>881</v>
      </c>
      <c r="G328" s="1" t="s">
        <v>1323</v>
      </c>
      <c r="H328" s="1" t="s">
        <v>743</v>
      </c>
      <c r="I328" s="1" t="s">
        <v>1346</v>
      </c>
      <c r="J328" s="1" t="s">
        <v>678</v>
      </c>
      <c r="K328" s="1" t="s">
        <v>1347</v>
      </c>
      <c r="L328" s="1">
        <v>632</v>
      </c>
      <c r="M328" s="1" t="s">
        <v>1350</v>
      </c>
      <c r="N328" s="1" t="s">
        <v>1075</v>
      </c>
      <c r="O328" s="1">
        <v>1</v>
      </c>
      <c r="P328" s="1">
        <v>1</v>
      </c>
      <c r="Q328" s="1">
        <v>1</v>
      </c>
      <c r="R328" s="1">
        <v>0</v>
      </c>
      <c r="S328" s="1" t="s">
        <v>280</v>
      </c>
      <c r="T328" s="1" t="s">
        <v>280</v>
      </c>
      <c r="U32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328&amp;"','"&amp;D328&amp;"','"&amp;E328&amp;"','"&amp;F328&amp;"','"&amp;G328&amp;"','"&amp;H328&amp;"','"&amp;I328&amp;"','"&amp;J328&amp;"','"&amp;K328&amp;"','"&amp;L328&amp;"','"&amp;M328&amp;"','"&amp;N328&amp;"','"&amp;O328&amp;"','"&amp;P328&amp;"','"&amp;Q328&amp;"','"&amp;R328&amp;"',"&amp;S328&amp;","&amp;T328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('00001','5','費用','03','製造原価','003','工場経費','0001','人件費','632','原価 賞与手当','しょうよてあて','1','1','1','0',current_timestamp,current_timestamp);</v>
      </c>
    </row>
    <row r="329" spans="3:21">
      <c r="C329" s="99" t="s">
        <v>276</v>
      </c>
      <c r="D329" s="16" t="s">
        <v>1036</v>
      </c>
      <c r="E329" s="16" t="s">
        <v>1037</v>
      </c>
      <c r="F329" s="16" t="s">
        <v>881</v>
      </c>
      <c r="G329" s="1" t="s">
        <v>1323</v>
      </c>
      <c r="H329" s="1" t="s">
        <v>743</v>
      </c>
      <c r="I329" s="1" t="s">
        <v>1346</v>
      </c>
      <c r="J329" s="1" t="s">
        <v>678</v>
      </c>
      <c r="K329" s="1" t="s">
        <v>1347</v>
      </c>
      <c r="L329" s="1">
        <v>633</v>
      </c>
      <c r="M329" s="1" t="s">
        <v>1351</v>
      </c>
      <c r="N329" s="1" t="s">
        <v>1066</v>
      </c>
      <c r="O329" s="1">
        <v>1</v>
      </c>
      <c r="P329" s="1">
        <v>1</v>
      </c>
      <c r="Q329" s="1">
        <v>1</v>
      </c>
      <c r="R329" s="1">
        <v>0</v>
      </c>
      <c r="S329" s="1" t="s">
        <v>280</v>
      </c>
      <c r="T329" s="1" t="s">
        <v>280</v>
      </c>
      <c r="U32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329&amp;"','"&amp;D329&amp;"','"&amp;E329&amp;"','"&amp;F329&amp;"','"&amp;G329&amp;"','"&amp;H329&amp;"','"&amp;I329&amp;"','"&amp;J329&amp;"','"&amp;K329&amp;"','"&amp;L329&amp;"','"&amp;M329&amp;"','"&amp;N329&amp;"','"&amp;O329&amp;"','"&amp;P329&amp;"','"&amp;Q329&amp;"','"&amp;R329&amp;"',"&amp;S329&amp;","&amp;T329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('00001','5','費用','03','製造原価','003','工場経費','0001','人件費','633','原価 退職金及び掛金','たいしょくかけきん','1','1','1','0',current_timestamp,current_timestamp);</v>
      </c>
    </row>
    <row r="330" spans="3:21">
      <c r="C330" s="99" t="s">
        <v>276</v>
      </c>
      <c r="D330" s="16" t="s">
        <v>1036</v>
      </c>
      <c r="E330" s="16" t="s">
        <v>1037</v>
      </c>
      <c r="F330" s="16" t="s">
        <v>881</v>
      </c>
      <c r="G330" s="1" t="s">
        <v>1323</v>
      </c>
      <c r="H330" s="1" t="s">
        <v>743</v>
      </c>
      <c r="I330" s="1" t="s">
        <v>1346</v>
      </c>
      <c r="J330" s="1" t="s">
        <v>678</v>
      </c>
      <c r="K330" s="1" t="s">
        <v>1347</v>
      </c>
      <c r="L330" s="1">
        <v>634</v>
      </c>
      <c r="M330" s="1" t="s">
        <v>1352</v>
      </c>
      <c r="N330" s="1" t="s">
        <v>1353</v>
      </c>
      <c r="O330" s="1">
        <v>1</v>
      </c>
      <c r="P330" s="1">
        <v>1</v>
      </c>
      <c r="Q330" s="1">
        <v>1</v>
      </c>
      <c r="R330" s="1">
        <v>0</v>
      </c>
      <c r="S330" s="1" t="s">
        <v>280</v>
      </c>
      <c r="T330" s="1" t="s">
        <v>280</v>
      </c>
      <c r="U33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330&amp;"','"&amp;D330&amp;"','"&amp;E330&amp;"','"&amp;F330&amp;"','"&amp;G330&amp;"','"&amp;H330&amp;"','"&amp;I330&amp;"','"&amp;J330&amp;"','"&amp;K330&amp;"','"&amp;L330&amp;"','"&amp;M330&amp;"','"&amp;N330&amp;"','"&amp;O330&amp;"','"&amp;P330&amp;"','"&amp;Q330&amp;"','"&amp;R330&amp;"',"&amp;S330&amp;","&amp;T330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('00001','5','費用','03','製造原価','003','工場経費','0001','人件費','634','原価 雑給','ざっきゅう','1','1','1','0',current_timestamp,current_timestamp);</v>
      </c>
    </row>
    <row r="331" spans="3:21">
      <c r="C331" s="99" t="s">
        <v>276</v>
      </c>
      <c r="D331" s="16" t="s">
        <v>1036</v>
      </c>
      <c r="E331" s="16" t="s">
        <v>1037</v>
      </c>
      <c r="F331" s="16" t="s">
        <v>881</v>
      </c>
      <c r="G331" s="1" t="s">
        <v>1323</v>
      </c>
      <c r="H331" s="1" t="s">
        <v>743</v>
      </c>
      <c r="I331" s="1" t="s">
        <v>1346</v>
      </c>
      <c r="J331" s="1" t="s">
        <v>678</v>
      </c>
      <c r="K331" s="1" t="s">
        <v>1347</v>
      </c>
      <c r="L331" s="1">
        <v>635</v>
      </c>
      <c r="M331" s="1" t="s">
        <v>1354</v>
      </c>
      <c r="N331" s="1" t="s">
        <v>1068</v>
      </c>
      <c r="O331" s="1">
        <v>1</v>
      </c>
      <c r="P331" s="1">
        <v>1</v>
      </c>
      <c r="Q331" s="1">
        <v>1</v>
      </c>
      <c r="R331" s="1">
        <v>0</v>
      </c>
      <c r="S331" s="1" t="s">
        <v>280</v>
      </c>
      <c r="T331" s="1" t="s">
        <v>280</v>
      </c>
      <c r="U33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331&amp;"','"&amp;D331&amp;"','"&amp;E331&amp;"','"&amp;F331&amp;"','"&amp;G331&amp;"','"&amp;H331&amp;"','"&amp;I331&amp;"','"&amp;J331&amp;"','"&amp;K331&amp;"','"&amp;L331&amp;"','"&amp;M331&amp;"','"&amp;N331&amp;"','"&amp;O331&amp;"','"&amp;P331&amp;"','"&amp;Q331&amp;"','"&amp;R331&amp;"',"&amp;S331&amp;","&amp;T331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('00001','5','費用','03','製造原価','003','工場経費','0001','人件費','635','原価 法定福利費','ほうていふくりひ','1','1','1','0',current_timestamp,current_timestamp);</v>
      </c>
    </row>
    <row r="332" spans="3:21">
      <c r="C332" s="99" t="s">
        <v>276</v>
      </c>
      <c r="D332" s="16" t="s">
        <v>1036</v>
      </c>
      <c r="E332" s="16" t="s">
        <v>1037</v>
      </c>
      <c r="F332" s="17" t="s">
        <v>881</v>
      </c>
      <c r="G332" s="1" t="s">
        <v>1323</v>
      </c>
      <c r="H332" s="1" t="s">
        <v>743</v>
      </c>
      <c r="I332" s="1" t="s">
        <v>1346</v>
      </c>
      <c r="J332" s="1" t="s">
        <v>678</v>
      </c>
      <c r="K332" s="1" t="s">
        <v>1347</v>
      </c>
      <c r="L332" s="1">
        <v>636</v>
      </c>
      <c r="M332" s="1" t="s">
        <v>1355</v>
      </c>
      <c r="N332" s="1" t="s">
        <v>1085</v>
      </c>
      <c r="O332" s="1">
        <v>1</v>
      </c>
      <c r="P332" s="1">
        <v>1</v>
      </c>
      <c r="Q332" s="1">
        <v>1</v>
      </c>
      <c r="R332" s="1">
        <v>0</v>
      </c>
      <c r="S332" s="1" t="s">
        <v>280</v>
      </c>
      <c r="T332" s="1" t="s">
        <v>280</v>
      </c>
      <c r="U33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332&amp;"','"&amp;D332&amp;"','"&amp;E332&amp;"','"&amp;F332&amp;"','"&amp;G332&amp;"','"&amp;H332&amp;"','"&amp;I332&amp;"','"&amp;J332&amp;"','"&amp;K332&amp;"','"&amp;L332&amp;"','"&amp;M332&amp;"','"&amp;N332&amp;"','"&amp;O332&amp;"','"&amp;P332&amp;"','"&amp;Q332&amp;"','"&amp;R332&amp;"',"&amp;S332&amp;","&amp;T332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('00001','5','費用','03','製造原価','003','工場経費','0001','人件費','636','原価 福利厚生費','ふくりこうせいひ','1','1','1','0',current_timestamp,current_timestamp);</v>
      </c>
    </row>
    <row r="333" spans="3:21">
      <c r="C333" s="99" t="s">
        <v>276</v>
      </c>
      <c r="D333" s="16" t="s">
        <v>1036</v>
      </c>
      <c r="E333" s="16" t="s">
        <v>1037</v>
      </c>
      <c r="F333" s="17" t="s">
        <v>881</v>
      </c>
      <c r="G333" s="1" t="s">
        <v>1323</v>
      </c>
      <c r="H333" s="1" t="s">
        <v>758</v>
      </c>
      <c r="I333" s="1" t="s">
        <v>1356</v>
      </c>
      <c r="J333" s="1" t="s">
        <v>678</v>
      </c>
      <c r="K333" s="1" t="s">
        <v>1356</v>
      </c>
      <c r="L333" s="1">
        <v>637</v>
      </c>
      <c r="M333" s="1" t="s">
        <v>1358</v>
      </c>
      <c r="N333" s="1" t="s">
        <v>1359</v>
      </c>
      <c r="O333" s="1">
        <v>1</v>
      </c>
      <c r="P333" s="1">
        <v>1</v>
      </c>
      <c r="Q333" s="1">
        <v>1</v>
      </c>
      <c r="R333" s="1">
        <v>0</v>
      </c>
      <c r="S333" s="1" t="s">
        <v>280</v>
      </c>
      <c r="T333" s="1" t="s">
        <v>280</v>
      </c>
      <c r="U33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333&amp;"','"&amp;D333&amp;"','"&amp;E333&amp;"','"&amp;F333&amp;"','"&amp;G333&amp;"','"&amp;H333&amp;"','"&amp;I333&amp;"','"&amp;J333&amp;"','"&amp;K333&amp;"','"&amp;L333&amp;"','"&amp;M333&amp;"','"&amp;N333&amp;"','"&amp;O333&amp;"','"&amp;P333&amp;"','"&amp;Q333&amp;"','"&amp;R333&amp;"',"&amp;S333&amp;","&amp;T333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('00001','5','費用','03','製造原価','004','製造経費','0001','製造経費','637','原価 動力費','どうりょくひ','1','1','1','0',current_timestamp,current_timestamp);</v>
      </c>
    </row>
    <row r="334" spans="3:21">
      <c r="C334" s="99" t="s">
        <v>276</v>
      </c>
      <c r="D334" s="16" t="s">
        <v>1036</v>
      </c>
      <c r="E334" s="16" t="s">
        <v>1037</v>
      </c>
      <c r="F334" s="16" t="s">
        <v>881</v>
      </c>
      <c r="G334" s="1" t="s">
        <v>1323</v>
      </c>
      <c r="H334" s="1" t="s">
        <v>758</v>
      </c>
      <c r="I334" s="1" t="s">
        <v>1356</v>
      </c>
      <c r="J334" s="1" t="s">
        <v>678</v>
      </c>
      <c r="K334" s="1" t="s">
        <v>1356</v>
      </c>
      <c r="L334" s="1">
        <v>638</v>
      </c>
      <c r="M334" s="1" t="s">
        <v>1361</v>
      </c>
      <c r="N334" s="1" t="s">
        <v>1125</v>
      </c>
      <c r="O334" s="1">
        <v>1</v>
      </c>
      <c r="P334" s="1">
        <v>1</v>
      </c>
      <c r="Q334" s="1">
        <v>1</v>
      </c>
      <c r="R334" s="1">
        <v>0</v>
      </c>
      <c r="S334" s="1" t="s">
        <v>280</v>
      </c>
      <c r="T334" s="1" t="s">
        <v>280</v>
      </c>
      <c r="U33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334&amp;"','"&amp;D334&amp;"','"&amp;E334&amp;"','"&amp;F334&amp;"','"&amp;G334&amp;"','"&amp;H334&amp;"','"&amp;I334&amp;"','"&amp;J334&amp;"','"&amp;K334&amp;"','"&amp;L334&amp;"','"&amp;M334&amp;"','"&amp;N334&amp;"','"&amp;O334&amp;"','"&amp;P334&amp;"','"&amp;Q334&amp;"','"&amp;R334&amp;"',"&amp;S334&amp;","&amp;T334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('00001','5','費用','03','製造原価','004','製造経費','0001','製造経費','638','原価 水道光熱費','すいどうこうねつひ','1','1','1','0',current_timestamp,current_timestamp);</v>
      </c>
    </row>
    <row r="335" spans="3:21">
      <c r="C335" s="99" t="s">
        <v>276</v>
      </c>
      <c r="D335" s="16" t="s">
        <v>1036</v>
      </c>
      <c r="E335" s="16" t="s">
        <v>1037</v>
      </c>
      <c r="F335" s="17" t="s">
        <v>881</v>
      </c>
      <c r="G335" s="1" t="s">
        <v>1323</v>
      </c>
      <c r="H335" s="1" t="s">
        <v>758</v>
      </c>
      <c r="I335" s="1" t="s">
        <v>1356</v>
      </c>
      <c r="J335" s="1" t="s">
        <v>678</v>
      </c>
      <c r="K335" s="1" t="s">
        <v>1356</v>
      </c>
      <c r="L335" s="1">
        <v>639</v>
      </c>
      <c r="M335" s="1" t="s">
        <v>1363</v>
      </c>
      <c r="N335" s="1" t="s">
        <v>1091</v>
      </c>
      <c r="O335" s="1">
        <v>1</v>
      </c>
      <c r="P335" s="1">
        <v>1</v>
      </c>
      <c r="Q335" s="1">
        <v>1</v>
      </c>
      <c r="R335" s="1">
        <v>0</v>
      </c>
      <c r="S335" s="1" t="s">
        <v>280</v>
      </c>
      <c r="T335" s="1" t="s">
        <v>280</v>
      </c>
      <c r="U33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335&amp;"','"&amp;D335&amp;"','"&amp;E335&amp;"','"&amp;F335&amp;"','"&amp;G335&amp;"','"&amp;H335&amp;"','"&amp;I335&amp;"','"&amp;J335&amp;"','"&amp;K335&amp;"','"&amp;L335&amp;"','"&amp;M335&amp;"','"&amp;N335&amp;"','"&amp;O335&amp;"','"&amp;P335&amp;"','"&amp;Q335&amp;"','"&amp;R335&amp;"',"&amp;S335&amp;","&amp;T335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('00001','5','費用','03','製造原価','004','製造経費','0001','製造経費','639','原価 運賃','うんちん','1','1','1','0',current_timestamp,current_timestamp);</v>
      </c>
    </row>
    <row r="336" spans="3:21">
      <c r="C336" s="99" t="s">
        <v>276</v>
      </c>
      <c r="D336" s="16" t="s">
        <v>1036</v>
      </c>
      <c r="E336" s="16" t="s">
        <v>1037</v>
      </c>
      <c r="F336" s="16" t="s">
        <v>881</v>
      </c>
      <c r="G336" s="1" t="s">
        <v>1323</v>
      </c>
      <c r="H336" s="1" t="s">
        <v>758</v>
      </c>
      <c r="I336" s="1" t="s">
        <v>1356</v>
      </c>
      <c r="J336" s="1" t="s">
        <v>678</v>
      </c>
      <c r="K336" s="1" t="s">
        <v>1356</v>
      </c>
      <c r="L336" s="1">
        <v>640</v>
      </c>
      <c r="M336" s="1" t="s">
        <v>1365</v>
      </c>
      <c r="N336" s="1" t="s">
        <v>1129</v>
      </c>
      <c r="O336" s="1">
        <v>1</v>
      </c>
      <c r="P336" s="1">
        <v>1</v>
      </c>
      <c r="Q336" s="1">
        <v>1</v>
      </c>
      <c r="R336" s="1">
        <v>0</v>
      </c>
      <c r="S336" s="1" t="s">
        <v>280</v>
      </c>
      <c r="T336" s="1" t="s">
        <v>280</v>
      </c>
      <c r="U33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336&amp;"','"&amp;D336&amp;"','"&amp;E336&amp;"','"&amp;F336&amp;"','"&amp;G336&amp;"','"&amp;H336&amp;"','"&amp;I336&amp;"','"&amp;J336&amp;"','"&amp;K336&amp;"','"&amp;L336&amp;"','"&amp;M336&amp;"','"&amp;N336&amp;"','"&amp;O336&amp;"','"&amp;P336&amp;"','"&amp;Q336&amp;"','"&amp;R336&amp;"',"&amp;S336&amp;","&amp;T336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('00001','5','費用','03','製造原価','004','製造経費','0001','製造経費','640','原価 修繕費','しゅうぜんひ','1','1','1','0',current_timestamp,current_timestamp);</v>
      </c>
    </row>
    <row r="337" spans="3:21">
      <c r="C337" s="99" t="s">
        <v>276</v>
      </c>
      <c r="D337" s="16" t="s">
        <v>1036</v>
      </c>
      <c r="E337" s="16" t="s">
        <v>1037</v>
      </c>
      <c r="F337" s="16" t="s">
        <v>881</v>
      </c>
      <c r="G337" s="1" t="s">
        <v>1323</v>
      </c>
      <c r="H337" s="1" t="s">
        <v>758</v>
      </c>
      <c r="I337" s="1" t="s">
        <v>1356</v>
      </c>
      <c r="J337" s="1" t="s">
        <v>678</v>
      </c>
      <c r="K337" s="1" t="s">
        <v>1356</v>
      </c>
      <c r="L337" s="1">
        <v>641</v>
      </c>
      <c r="M337" s="1" t="s">
        <v>1367</v>
      </c>
      <c r="N337" s="1" t="s">
        <v>1119</v>
      </c>
      <c r="O337" s="1">
        <v>1</v>
      </c>
      <c r="P337" s="1">
        <v>1</v>
      </c>
      <c r="Q337" s="1">
        <v>1</v>
      </c>
      <c r="R337" s="1">
        <v>0</v>
      </c>
      <c r="S337" s="1" t="s">
        <v>280</v>
      </c>
      <c r="T337" s="1" t="s">
        <v>280</v>
      </c>
      <c r="U33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337&amp;"','"&amp;D337&amp;"','"&amp;E337&amp;"','"&amp;F337&amp;"','"&amp;G337&amp;"','"&amp;H337&amp;"','"&amp;I337&amp;"','"&amp;J337&amp;"','"&amp;K337&amp;"','"&amp;L337&amp;"','"&amp;M337&amp;"','"&amp;N337&amp;"','"&amp;O337&amp;"','"&amp;P337&amp;"','"&amp;Q337&amp;"','"&amp;R337&amp;"',"&amp;S337&amp;","&amp;T337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('00001','5','費用','03','製造原価','004','製造経費','0001','製造経費','641','原価 消耗品費','しょうもうひんひ','1','1','1','0',current_timestamp,current_timestamp);</v>
      </c>
    </row>
    <row r="338" spans="3:21">
      <c r="C338" s="99" t="s">
        <v>276</v>
      </c>
      <c r="D338" s="16" t="s">
        <v>1036</v>
      </c>
      <c r="E338" s="16" t="s">
        <v>1037</v>
      </c>
      <c r="F338" s="16" t="s">
        <v>881</v>
      </c>
      <c r="G338" s="1" t="s">
        <v>1323</v>
      </c>
      <c r="H338" s="1" t="s">
        <v>758</v>
      </c>
      <c r="I338" s="1" t="s">
        <v>1356</v>
      </c>
      <c r="J338" s="1" t="s">
        <v>678</v>
      </c>
      <c r="K338" s="1" t="s">
        <v>1356</v>
      </c>
      <c r="L338" s="1">
        <v>642</v>
      </c>
      <c r="M338" s="1" t="s">
        <v>1369</v>
      </c>
      <c r="N338" s="1" t="s">
        <v>1137</v>
      </c>
      <c r="O338" s="1">
        <v>1</v>
      </c>
      <c r="P338" s="1">
        <v>1</v>
      </c>
      <c r="Q338" s="1">
        <v>1</v>
      </c>
      <c r="R338" s="1">
        <v>0</v>
      </c>
      <c r="S338" s="1" t="s">
        <v>280</v>
      </c>
      <c r="T338" s="1" t="s">
        <v>280</v>
      </c>
      <c r="U33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338&amp;"','"&amp;D338&amp;"','"&amp;E338&amp;"','"&amp;F338&amp;"','"&amp;G338&amp;"','"&amp;H338&amp;"','"&amp;I338&amp;"','"&amp;J338&amp;"','"&amp;K338&amp;"','"&amp;L338&amp;"','"&amp;M338&amp;"','"&amp;N338&amp;"','"&amp;O338&amp;"','"&amp;P338&amp;"','"&amp;Q338&amp;"','"&amp;R338&amp;"',"&amp;S338&amp;","&amp;T338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('00001','5','費用','03','製造原価','004','製造経費','0001','製造経費','642','原価 機器賃借料','ききちんしゃくりょう','1','1','1','0',current_timestamp,current_timestamp);</v>
      </c>
    </row>
    <row r="339" spans="3:21">
      <c r="C339" s="99" t="s">
        <v>276</v>
      </c>
      <c r="D339" s="16" t="s">
        <v>1036</v>
      </c>
      <c r="E339" s="16" t="s">
        <v>1037</v>
      </c>
      <c r="F339" s="16" t="s">
        <v>881</v>
      </c>
      <c r="G339" s="1" t="s">
        <v>1323</v>
      </c>
      <c r="H339" s="1" t="s">
        <v>758</v>
      </c>
      <c r="I339" s="1" t="s">
        <v>1356</v>
      </c>
      <c r="J339" s="1" t="s">
        <v>678</v>
      </c>
      <c r="K339" s="1" t="s">
        <v>1356</v>
      </c>
      <c r="L339" s="1">
        <v>643</v>
      </c>
      <c r="M339" s="1" t="s">
        <v>1371</v>
      </c>
      <c r="N339" s="1" t="s">
        <v>1097</v>
      </c>
      <c r="O339" s="1">
        <v>1</v>
      </c>
      <c r="P339" s="1">
        <v>1</v>
      </c>
      <c r="Q339" s="1">
        <v>1</v>
      </c>
      <c r="R339" s="1">
        <v>0</v>
      </c>
      <c r="S339" s="1" t="s">
        <v>280</v>
      </c>
      <c r="T339" s="1" t="s">
        <v>280</v>
      </c>
      <c r="U33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339&amp;"','"&amp;D339&amp;"','"&amp;E339&amp;"','"&amp;F339&amp;"','"&amp;G339&amp;"','"&amp;H339&amp;"','"&amp;I339&amp;"','"&amp;J339&amp;"','"&amp;K339&amp;"','"&amp;L339&amp;"','"&amp;M339&amp;"','"&amp;N339&amp;"','"&amp;O339&amp;"','"&amp;P339&amp;"','"&amp;Q339&amp;"','"&amp;R339&amp;"',"&amp;S339&amp;","&amp;T339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('00001','5','費用','03','製造原価','004','製造経費','0001','製造経費','643','原価 旅費交通費','りょひこうつうひ','1','1','1','0',current_timestamp,current_timestamp);</v>
      </c>
    </row>
    <row r="340" spans="3:21">
      <c r="C340" s="99" t="s">
        <v>276</v>
      </c>
      <c r="D340" s="16" t="s">
        <v>1036</v>
      </c>
      <c r="E340" s="16" t="s">
        <v>1037</v>
      </c>
      <c r="F340" s="17" t="s">
        <v>881</v>
      </c>
      <c r="G340" s="1" t="s">
        <v>1323</v>
      </c>
      <c r="H340" s="1" t="s">
        <v>758</v>
      </c>
      <c r="I340" s="1" t="s">
        <v>1356</v>
      </c>
      <c r="J340" s="1" t="s">
        <v>678</v>
      </c>
      <c r="K340" s="1" t="s">
        <v>1356</v>
      </c>
      <c r="L340" s="1">
        <v>644</v>
      </c>
      <c r="M340" s="1" t="s">
        <v>1373</v>
      </c>
      <c r="N340" s="1" t="s">
        <v>1100</v>
      </c>
      <c r="O340" s="1">
        <v>1</v>
      </c>
      <c r="P340" s="1">
        <v>1</v>
      </c>
      <c r="Q340" s="1">
        <v>1</v>
      </c>
      <c r="R340" s="1">
        <v>0</v>
      </c>
      <c r="S340" s="1" t="s">
        <v>280</v>
      </c>
      <c r="T340" s="1" t="s">
        <v>280</v>
      </c>
      <c r="U34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340&amp;"','"&amp;D340&amp;"','"&amp;E340&amp;"','"&amp;F340&amp;"','"&amp;G340&amp;"','"&amp;H340&amp;"','"&amp;I340&amp;"','"&amp;J340&amp;"','"&amp;K340&amp;"','"&amp;L340&amp;"','"&amp;M340&amp;"','"&amp;N340&amp;"','"&amp;O340&amp;"','"&amp;P340&amp;"','"&amp;Q340&amp;"','"&amp;R340&amp;"',"&amp;S340&amp;","&amp;T340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('00001','5','費用','03','製造原価','004','製造経費','0001','製造経費','644','原価 車両費','しゃりょうひ','1','1','1','0',current_timestamp,current_timestamp);</v>
      </c>
    </row>
    <row r="341" spans="3:21">
      <c r="C341" s="99" t="s">
        <v>276</v>
      </c>
      <c r="D341" s="16" t="s">
        <v>1036</v>
      </c>
      <c r="E341" s="16" t="s">
        <v>1037</v>
      </c>
      <c r="F341" s="16" t="s">
        <v>881</v>
      </c>
      <c r="G341" s="1" t="s">
        <v>1323</v>
      </c>
      <c r="H341" s="1" t="s">
        <v>758</v>
      </c>
      <c r="I341" s="1" t="s">
        <v>1356</v>
      </c>
      <c r="J341" s="1" t="s">
        <v>678</v>
      </c>
      <c r="K341" s="1" t="s">
        <v>1356</v>
      </c>
      <c r="L341" s="1">
        <v>645</v>
      </c>
      <c r="M341" s="1" t="s">
        <v>1375</v>
      </c>
      <c r="N341" s="1" t="s">
        <v>1109</v>
      </c>
      <c r="O341" s="1">
        <v>1</v>
      </c>
      <c r="P341" s="1">
        <v>1</v>
      </c>
      <c r="Q341" s="1">
        <v>1</v>
      </c>
      <c r="R341" s="1">
        <v>0</v>
      </c>
      <c r="S341" s="1" t="s">
        <v>280</v>
      </c>
      <c r="T341" s="1" t="s">
        <v>280</v>
      </c>
      <c r="U34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341&amp;"','"&amp;D341&amp;"','"&amp;E341&amp;"','"&amp;F341&amp;"','"&amp;G341&amp;"','"&amp;H341&amp;"','"&amp;I341&amp;"','"&amp;J341&amp;"','"&amp;K341&amp;"','"&amp;L341&amp;"','"&amp;M341&amp;"','"&amp;N341&amp;"','"&amp;O341&amp;"','"&amp;P341&amp;"','"&amp;Q341&amp;"','"&amp;R341&amp;"',"&amp;S341&amp;","&amp;T341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('00001','5','費用','03','製造原価','004','製造経費','0001','製造経費','645','原価 通信費','つうしんひ','1','1','1','0',current_timestamp,current_timestamp);</v>
      </c>
    </row>
    <row r="342" spans="3:21">
      <c r="C342" s="99" t="s">
        <v>276</v>
      </c>
      <c r="D342" s="16" t="s">
        <v>1036</v>
      </c>
      <c r="E342" s="16" t="s">
        <v>1037</v>
      </c>
      <c r="F342" s="16" t="s">
        <v>881</v>
      </c>
      <c r="G342" s="1" t="s">
        <v>1323</v>
      </c>
      <c r="H342" s="1" t="s">
        <v>758</v>
      </c>
      <c r="I342" s="1" t="s">
        <v>1356</v>
      </c>
      <c r="J342" s="1" t="s">
        <v>678</v>
      </c>
      <c r="K342" s="1" t="s">
        <v>1356</v>
      </c>
      <c r="L342" s="1">
        <v>646</v>
      </c>
      <c r="M342" s="1" t="s">
        <v>1377</v>
      </c>
      <c r="N342" s="1" t="s">
        <v>1112</v>
      </c>
      <c r="O342" s="1">
        <v>1</v>
      </c>
      <c r="P342" s="1">
        <v>1</v>
      </c>
      <c r="Q342" s="1">
        <v>1</v>
      </c>
      <c r="R342" s="1">
        <v>0</v>
      </c>
      <c r="S342" s="1" t="s">
        <v>280</v>
      </c>
      <c r="T342" s="1" t="s">
        <v>280</v>
      </c>
      <c r="U34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342&amp;"','"&amp;D342&amp;"','"&amp;E342&amp;"','"&amp;F342&amp;"','"&amp;G342&amp;"','"&amp;H342&amp;"','"&amp;I342&amp;"','"&amp;J342&amp;"','"&amp;K342&amp;"','"&amp;L342&amp;"','"&amp;M342&amp;"','"&amp;N342&amp;"','"&amp;O342&amp;"','"&amp;P342&amp;"','"&amp;Q342&amp;"','"&amp;R342&amp;"',"&amp;S342&amp;","&amp;T342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('00001','5','費用','03','製造原価','004','製造経費','0001','製造経費','646','原価 情報収集費','じょうほうしゅうしゅうひ','1','1','1','0',current_timestamp,current_timestamp);</v>
      </c>
    </row>
    <row r="343" spans="3:21">
      <c r="C343" s="99" t="s">
        <v>276</v>
      </c>
      <c r="D343" s="16" t="s">
        <v>1036</v>
      </c>
      <c r="E343" s="16" t="s">
        <v>1037</v>
      </c>
      <c r="F343" s="16" t="s">
        <v>881</v>
      </c>
      <c r="G343" s="1" t="s">
        <v>1323</v>
      </c>
      <c r="H343" s="1" t="s">
        <v>758</v>
      </c>
      <c r="I343" s="1" t="s">
        <v>1356</v>
      </c>
      <c r="J343" s="1" t="s">
        <v>678</v>
      </c>
      <c r="K343" s="1" t="s">
        <v>1356</v>
      </c>
      <c r="L343" s="1">
        <v>647</v>
      </c>
      <c r="M343" s="1" t="s">
        <v>1379</v>
      </c>
      <c r="N343" s="1" t="s">
        <v>1122</v>
      </c>
      <c r="O343" s="1">
        <v>1</v>
      </c>
      <c r="P343" s="1">
        <v>1</v>
      </c>
      <c r="Q343" s="1">
        <v>1</v>
      </c>
      <c r="R343" s="1">
        <v>0</v>
      </c>
      <c r="S343" s="1" t="s">
        <v>280</v>
      </c>
      <c r="T343" s="1" t="s">
        <v>280</v>
      </c>
      <c r="U34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343&amp;"','"&amp;D343&amp;"','"&amp;E343&amp;"','"&amp;F343&amp;"','"&amp;G343&amp;"','"&amp;H343&amp;"','"&amp;I343&amp;"','"&amp;J343&amp;"','"&amp;K343&amp;"','"&amp;L343&amp;"','"&amp;M343&amp;"','"&amp;N343&amp;"','"&amp;O343&amp;"','"&amp;P343&amp;"','"&amp;Q343&amp;"','"&amp;R343&amp;"',"&amp;S343&amp;","&amp;T343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('00001','5','費用','03','製造原価','004','製造経費','0001','製造経費','647','原価 事務用品費','じむようひんひ','1','1','1','0',current_timestamp,current_timestamp);</v>
      </c>
    </row>
    <row r="344" spans="3:21">
      <c r="C344" s="99" t="s">
        <v>276</v>
      </c>
      <c r="D344" s="16" t="s">
        <v>1036</v>
      </c>
      <c r="E344" s="16" t="s">
        <v>1037</v>
      </c>
      <c r="F344" s="17" t="s">
        <v>881</v>
      </c>
      <c r="G344" s="1" t="s">
        <v>1323</v>
      </c>
      <c r="H344" s="1" t="s">
        <v>758</v>
      </c>
      <c r="I344" s="1" t="s">
        <v>1356</v>
      </c>
      <c r="J344" s="1" t="s">
        <v>678</v>
      </c>
      <c r="K344" s="1" t="s">
        <v>1356</v>
      </c>
      <c r="L344" s="1">
        <v>648</v>
      </c>
      <c r="M344" s="1" t="s">
        <v>1381</v>
      </c>
      <c r="N344" s="1" t="s">
        <v>1103</v>
      </c>
      <c r="O344" s="1">
        <v>1</v>
      </c>
      <c r="P344" s="1">
        <v>1</v>
      </c>
      <c r="Q344" s="1">
        <v>1</v>
      </c>
      <c r="R344" s="1">
        <v>0</v>
      </c>
      <c r="S344" s="1" t="s">
        <v>280</v>
      </c>
      <c r="T344" s="1" t="s">
        <v>280</v>
      </c>
      <c r="U34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344&amp;"','"&amp;D344&amp;"','"&amp;E344&amp;"','"&amp;F344&amp;"','"&amp;G344&amp;"','"&amp;H344&amp;"','"&amp;I344&amp;"','"&amp;J344&amp;"','"&amp;K344&amp;"','"&amp;L344&amp;"','"&amp;M344&amp;"','"&amp;N344&amp;"','"&amp;O344&amp;"','"&amp;P344&amp;"','"&amp;Q344&amp;"','"&amp;R344&amp;"',"&amp;S344&amp;","&amp;T344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('00001','5','費用','03','製造原価','004','製造経費','0001','製造経費','648','原価 接待交際費','せったいこうつうひ','1','1','1','0',current_timestamp,current_timestamp);</v>
      </c>
    </row>
    <row r="345" spans="3:21">
      <c r="C345" s="99" t="s">
        <v>276</v>
      </c>
      <c r="D345" s="16" t="s">
        <v>1036</v>
      </c>
      <c r="E345" s="16" t="s">
        <v>1037</v>
      </c>
      <c r="F345" s="17" t="s">
        <v>881</v>
      </c>
      <c r="G345" s="1" t="s">
        <v>1323</v>
      </c>
      <c r="H345" s="1" t="s">
        <v>758</v>
      </c>
      <c r="I345" s="1" t="s">
        <v>1356</v>
      </c>
      <c r="J345" s="1" t="s">
        <v>678</v>
      </c>
      <c r="K345" s="1" t="s">
        <v>1356</v>
      </c>
      <c r="L345" s="1">
        <v>649</v>
      </c>
      <c r="M345" s="1" t="s">
        <v>1383</v>
      </c>
      <c r="N345" s="1" t="s">
        <v>1106</v>
      </c>
      <c r="O345" s="1">
        <v>1</v>
      </c>
      <c r="P345" s="1">
        <v>1</v>
      </c>
      <c r="Q345" s="1">
        <v>1</v>
      </c>
      <c r="R345" s="1">
        <v>0</v>
      </c>
      <c r="S345" s="1" t="s">
        <v>280</v>
      </c>
      <c r="T345" s="1" t="s">
        <v>280</v>
      </c>
      <c r="U34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345&amp;"','"&amp;D345&amp;"','"&amp;E345&amp;"','"&amp;F345&amp;"','"&amp;G345&amp;"','"&amp;H345&amp;"','"&amp;I345&amp;"','"&amp;J345&amp;"','"&amp;K345&amp;"','"&amp;L345&amp;"','"&amp;M345&amp;"','"&amp;N345&amp;"','"&amp;O345&amp;"','"&amp;P345&amp;"','"&amp;Q345&amp;"','"&amp;R345&amp;"',"&amp;S345&amp;","&amp;T345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('00001','5','費用','03','製造原価','004','製造経費','0001','製造経費','649','原価 会議会合費','かいぎひ','1','1','1','0',current_timestamp,current_timestamp);</v>
      </c>
    </row>
    <row r="346" spans="3:21">
      <c r="C346" s="99" t="s">
        <v>276</v>
      </c>
      <c r="D346" s="16" t="s">
        <v>1036</v>
      </c>
      <c r="E346" s="16" t="s">
        <v>1037</v>
      </c>
      <c r="F346" s="17" t="s">
        <v>881</v>
      </c>
      <c r="G346" s="1" t="s">
        <v>1323</v>
      </c>
      <c r="H346" s="1" t="s">
        <v>758</v>
      </c>
      <c r="I346" s="1" t="s">
        <v>1356</v>
      </c>
      <c r="J346" s="1" t="s">
        <v>678</v>
      </c>
      <c r="K346" s="1" t="s">
        <v>1356</v>
      </c>
      <c r="L346" s="1">
        <v>650</v>
      </c>
      <c r="M346" s="1" t="s">
        <v>1385</v>
      </c>
      <c r="N346" s="1" t="s">
        <v>1133</v>
      </c>
      <c r="O346" s="1">
        <v>1</v>
      </c>
      <c r="P346" s="1">
        <v>1</v>
      </c>
      <c r="Q346" s="1">
        <v>1</v>
      </c>
      <c r="R346" s="1">
        <v>0</v>
      </c>
      <c r="S346" s="1" t="s">
        <v>280</v>
      </c>
      <c r="T346" s="1" t="s">
        <v>280</v>
      </c>
      <c r="U34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346&amp;"','"&amp;D346&amp;"','"&amp;E346&amp;"','"&amp;F346&amp;"','"&amp;G346&amp;"','"&amp;H346&amp;"','"&amp;I346&amp;"','"&amp;J346&amp;"','"&amp;K346&amp;"','"&amp;L346&amp;"','"&amp;M346&amp;"','"&amp;N346&amp;"','"&amp;O346&amp;"','"&amp;P346&amp;"','"&amp;Q346&amp;"','"&amp;R346&amp;"',"&amp;S346&amp;","&amp;T346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('00001','5','費用','03','製造原価','004','製造経費','0001','製造経費','650','原価 地代家賃','ちだいやちん','1','1','1','0',current_timestamp,current_timestamp);</v>
      </c>
    </row>
    <row r="347" spans="3:21">
      <c r="C347" s="99" t="s">
        <v>276</v>
      </c>
      <c r="D347" s="16" t="s">
        <v>1036</v>
      </c>
      <c r="E347" s="16" t="s">
        <v>1037</v>
      </c>
      <c r="F347" s="16" t="s">
        <v>881</v>
      </c>
      <c r="G347" s="1" t="s">
        <v>1323</v>
      </c>
      <c r="H347" s="1" t="s">
        <v>758</v>
      </c>
      <c r="I347" s="1" t="s">
        <v>1356</v>
      </c>
      <c r="J347" s="1" t="s">
        <v>678</v>
      </c>
      <c r="K347" s="1" t="s">
        <v>1356</v>
      </c>
      <c r="L347" s="1">
        <v>651</v>
      </c>
      <c r="M347" s="1" t="s">
        <v>1387</v>
      </c>
      <c r="N347" s="1" t="s">
        <v>1141</v>
      </c>
      <c r="O347" s="1">
        <v>1</v>
      </c>
      <c r="P347" s="1">
        <v>1</v>
      </c>
      <c r="Q347" s="1">
        <v>1</v>
      </c>
      <c r="R347" s="1">
        <v>0</v>
      </c>
      <c r="S347" s="1" t="s">
        <v>280</v>
      </c>
      <c r="T347" s="1" t="s">
        <v>280</v>
      </c>
      <c r="U34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347&amp;"','"&amp;D347&amp;"','"&amp;E347&amp;"','"&amp;F347&amp;"','"&amp;G347&amp;"','"&amp;H347&amp;"','"&amp;I347&amp;"','"&amp;J347&amp;"','"&amp;K347&amp;"','"&amp;L347&amp;"','"&amp;M347&amp;"','"&amp;N347&amp;"','"&amp;O347&amp;"','"&amp;P347&amp;"','"&amp;Q347&amp;"','"&amp;R347&amp;"',"&amp;S347&amp;","&amp;T347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('00001','5','費用','03','製造原価','004','製造経費','0001','製造経費','651','原価 管理費','かんりひ','1','1','1','0',current_timestamp,current_timestamp);</v>
      </c>
    </row>
    <row r="348" spans="3:21">
      <c r="C348" s="99" t="s">
        <v>276</v>
      </c>
      <c r="D348" s="16" t="s">
        <v>1036</v>
      </c>
      <c r="E348" s="16" t="s">
        <v>1037</v>
      </c>
      <c r="F348" s="17" t="s">
        <v>881</v>
      </c>
      <c r="G348" s="1" t="s">
        <v>1323</v>
      </c>
      <c r="H348" s="1" t="s">
        <v>758</v>
      </c>
      <c r="I348" s="1" t="s">
        <v>1356</v>
      </c>
      <c r="J348" s="1" t="s">
        <v>678</v>
      </c>
      <c r="K348" s="1" t="s">
        <v>1356</v>
      </c>
      <c r="L348" s="1">
        <v>652</v>
      </c>
      <c r="M348" s="1" t="s">
        <v>1389</v>
      </c>
      <c r="N348" s="1" t="s">
        <v>1145</v>
      </c>
      <c r="O348" s="1">
        <v>1</v>
      </c>
      <c r="P348" s="1">
        <v>1</v>
      </c>
      <c r="Q348" s="1">
        <v>1</v>
      </c>
      <c r="R348" s="1">
        <v>0</v>
      </c>
      <c r="S348" s="1" t="s">
        <v>280</v>
      </c>
      <c r="T348" s="1" t="s">
        <v>280</v>
      </c>
      <c r="U34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348&amp;"','"&amp;D348&amp;"','"&amp;E348&amp;"','"&amp;F348&amp;"','"&amp;G348&amp;"','"&amp;H348&amp;"','"&amp;I348&amp;"','"&amp;J348&amp;"','"&amp;K348&amp;"','"&amp;L348&amp;"','"&amp;M348&amp;"','"&amp;N348&amp;"','"&amp;O348&amp;"','"&amp;P348&amp;"','"&amp;Q348&amp;"','"&amp;R348&amp;"',"&amp;S348&amp;","&amp;T348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('00001','5','費用','03','製造原価','004','製造経費','0001','製造経費','652','原価 保険料','ほけんりょう','1','1','1','0',current_timestamp,current_timestamp);</v>
      </c>
    </row>
    <row r="349" spans="3:21">
      <c r="C349" s="99" t="s">
        <v>276</v>
      </c>
      <c r="D349" s="16" t="s">
        <v>1036</v>
      </c>
      <c r="E349" s="16" t="s">
        <v>1037</v>
      </c>
      <c r="F349" s="16" t="s">
        <v>881</v>
      </c>
      <c r="G349" s="1" t="s">
        <v>1323</v>
      </c>
      <c r="H349" s="1" t="s">
        <v>758</v>
      </c>
      <c r="I349" s="1" t="s">
        <v>1356</v>
      </c>
      <c r="J349" s="1" t="s">
        <v>678</v>
      </c>
      <c r="K349" s="1" t="s">
        <v>1356</v>
      </c>
      <c r="L349" s="1">
        <v>653</v>
      </c>
      <c r="M349" s="1" t="s">
        <v>1391</v>
      </c>
      <c r="N349" s="1" t="s">
        <v>1149</v>
      </c>
      <c r="O349" s="1">
        <v>1</v>
      </c>
      <c r="P349" s="1">
        <v>1</v>
      </c>
      <c r="Q349" s="1">
        <v>1</v>
      </c>
      <c r="R349" s="1">
        <v>0</v>
      </c>
      <c r="S349" s="1" t="s">
        <v>280</v>
      </c>
      <c r="T349" s="1" t="s">
        <v>280</v>
      </c>
      <c r="U34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349&amp;"','"&amp;D349&amp;"','"&amp;E349&amp;"','"&amp;F349&amp;"','"&amp;G349&amp;"','"&amp;H349&amp;"','"&amp;I349&amp;"','"&amp;J349&amp;"','"&amp;K349&amp;"','"&amp;L349&amp;"','"&amp;M349&amp;"','"&amp;N349&amp;"','"&amp;O349&amp;"','"&amp;P349&amp;"','"&amp;Q349&amp;"','"&amp;R349&amp;"',"&amp;S349&amp;","&amp;T349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('00001','5','費用','03','製造原価','004','製造経費','0001','製造経費','653','原価 租税公課','そぜいこうか','1','1','1','0',current_timestamp,current_timestamp);</v>
      </c>
    </row>
    <row r="350" spans="3:21">
      <c r="C350" s="99" t="s">
        <v>276</v>
      </c>
      <c r="D350" s="16" t="s">
        <v>1036</v>
      </c>
      <c r="E350" s="16" t="s">
        <v>1037</v>
      </c>
      <c r="F350" s="16" t="s">
        <v>881</v>
      </c>
      <c r="G350" s="1" t="s">
        <v>1323</v>
      </c>
      <c r="H350" s="1" t="s">
        <v>758</v>
      </c>
      <c r="I350" s="1" t="s">
        <v>1356</v>
      </c>
      <c r="J350" s="1" t="s">
        <v>678</v>
      </c>
      <c r="K350" s="1" t="s">
        <v>1356</v>
      </c>
      <c r="L350" s="1">
        <v>654</v>
      </c>
      <c r="M350" s="1" t="s">
        <v>1393</v>
      </c>
      <c r="N350" s="1" t="s">
        <v>1157</v>
      </c>
      <c r="O350" s="1">
        <v>1</v>
      </c>
      <c r="P350" s="1">
        <v>1</v>
      </c>
      <c r="Q350" s="1">
        <v>1</v>
      </c>
      <c r="R350" s="1">
        <v>0</v>
      </c>
      <c r="S350" s="1" t="s">
        <v>280</v>
      </c>
      <c r="T350" s="1" t="s">
        <v>280</v>
      </c>
      <c r="U35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350&amp;"','"&amp;D350&amp;"','"&amp;E350&amp;"','"&amp;F350&amp;"','"&amp;G350&amp;"','"&amp;H350&amp;"','"&amp;I350&amp;"','"&amp;J350&amp;"','"&amp;K350&amp;"','"&amp;L350&amp;"','"&amp;M350&amp;"','"&amp;N350&amp;"','"&amp;O350&amp;"','"&amp;P350&amp;"','"&amp;Q350&amp;"','"&amp;R350&amp;"',"&amp;S350&amp;","&amp;T350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('00001','5','費用','03','製造原価','004','製造経費','0001','製造経費','654','原価 諸会費','しょかいひ','1','1','1','0',current_timestamp,current_timestamp);</v>
      </c>
    </row>
    <row r="351" spans="3:21">
      <c r="C351" s="99" t="s">
        <v>276</v>
      </c>
      <c r="D351" s="16" t="s">
        <v>1036</v>
      </c>
      <c r="E351" s="16" t="s">
        <v>1037</v>
      </c>
      <c r="F351" s="17" t="s">
        <v>881</v>
      </c>
      <c r="G351" s="1" t="s">
        <v>1323</v>
      </c>
      <c r="H351" s="1" t="s">
        <v>758</v>
      </c>
      <c r="I351" s="1" t="s">
        <v>1356</v>
      </c>
      <c r="J351" s="1" t="s">
        <v>678</v>
      </c>
      <c r="K351" s="1" t="s">
        <v>1356</v>
      </c>
      <c r="L351" s="1">
        <v>655</v>
      </c>
      <c r="M351" s="1" t="s">
        <v>1395</v>
      </c>
      <c r="N351" s="1" t="s">
        <v>1161</v>
      </c>
      <c r="O351" s="1">
        <v>1</v>
      </c>
      <c r="P351" s="1">
        <v>1</v>
      </c>
      <c r="Q351" s="1">
        <v>1</v>
      </c>
      <c r="R351" s="1">
        <v>0</v>
      </c>
      <c r="S351" s="1" t="s">
        <v>280</v>
      </c>
      <c r="T351" s="1" t="s">
        <v>280</v>
      </c>
      <c r="U35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351&amp;"','"&amp;D351&amp;"','"&amp;E351&amp;"','"&amp;F351&amp;"','"&amp;G351&amp;"','"&amp;H351&amp;"','"&amp;I351&amp;"','"&amp;J351&amp;"','"&amp;K351&amp;"','"&amp;L351&amp;"','"&amp;M351&amp;"','"&amp;N351&amp;"','"&amp;O351&amp;"','"&amp;P351&amp;"','"&amp;Q351&amp;"','"&amp;R351&amp;"',"&amp;S351&amp;","&amp;T351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('00001','5','費用','03','製造原価','004','製造経費','0001','製造経費','655','原価 減価償却費','げんかしょうきゃくひ','1','1','1','0',current_timestamp,current_timestamp);</v>
      </c>
    </row>
    <row r="352" spans="3:21">
      <c r="C352" s="99" t="s">
        <v>276</v>
      </c>
      <c r="D352" s="16" t="s">
        <v>1036</v>
      </c>
      <c r="E352" s="16" t="s">
        <v>1037</v>
      </c>
      <c r="F352" s="17" t="s">
        <v>881</v>
      </c>
      <c r="G352" s="1" t="s">
        <v>1323</v>
      </c>
      <c r="H352" s="1" t="s">
        <v>758</v>
      </c>
      <c r="I352" s="1" t="s">
        <v>1356</v>
      </c>
      <c r="J352" s="1" t="s">
        <v>678</v>
      </c>
      <c r="K352" s="1" t="s">
        <v>1356</v>
      </c>
      <c r="L352" s="1">
        <v>656</v>
      </c>
      <c r="M352" s="1" t="s">
        <v>1397</v>
      </c>
      <c r="N352" s="1" t="s">
        <v>1398</v>
      </c>
      <c r="O352" s="1">
        <v>1</v>
      </c>
      <c r="P352" s="1">
        <v>1</v>
      </c>
      <c r="Q352" s="1">
        <v>1</v>
      </c>
      <c r="R352" s="1">
        <v>0</v>
      </c>
      <c r="S352" s="1" t="s">
        <v>280</v>
      </c>
      <c r="T352" s="1" t="s">
        <v>280</v>
      </c>
      <c r="U35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352&amp;"','"&amp;D352&amp;"','"&amp;E352&amp;"','"&amp;F352&amp;"','"&amp;G352&amp;"','"&amp;H352&amp;"','"&amp;I352&amp;"','"&amp;J352&amp;"','"&amp;K352&amp;"','"&amp;L352&amp;"','"&amp;M352&amp;"','"&amp;N352&amp;"','"&amp;O352&amp;"','"&amp;P352&amp;"','"&amp;Q352&amp;"','"&amp;R352&amp;"',"&amp;S352&amp;","&amp;T352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('00001','5','費用','03','製造原価','004','製造経費','0001','製造経費','656','原価 製造経費１','せいぞうけいひ','1','1','1','0',current_timestamp,current_timestamp);</v>
      </c>
    </row>
    <row r="353" spans="3:21">
      <c r="C353" s="99" t="s">
        <v>276</v>
      </c>
      <c r="D353" s="16" t="s">
        <v>1036</v>
      </c>
      <c r="E353" s="16" t="s">
        <v>1037</v>
      </c>
      <c r="F353" s="16" t="s">
        <v>881</v>
      </c>
      <c r="G353" s="1" t="s">
        <v>1323</v>
      </c>
      <c r="H353" s="1" t="s">
        <v>758</v>
      </c>
      <c r="I353" s="1" t="s">
        <v>1356</v>
      </c>
      <c r="J353" s="1" t="s">
        <v>678</v>
      </c>
      <c r="K353" s="1" t="s">
        <v>1356</v>
      </c>
      <c r="L353" s="1">
        <v>657</v>
      </c>
      <c r="M353" s="1" t="s">
        <v>1399</v>
      </c>
      <c r="N353" s="1" t="s">
        <v>1398</v>
      </c>
      <c r="O353" s="1">
        <v>1</v>
      </c>
      <c r="P353" s="1">
        <v>1</v>
      </c>
      <c r="Q353" s="1">
        <v>1</v>
      </c>
      <c r="R353" s="1">
        <v>0</v>
      </c>
      <c r="S353" s="1" t="s">
        <v>280</v>
      </c>
      <c r="T353" s="1" t="s">
        <v>280</v>
      </c>
      <c r="U35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353&amp;"','"&amp;D353&amp;"','"&amp;E353&amp;"','"&amp;F353&amp;"','"&amp;G353&amp;"','"&amp;H353&amp;"','"&amp;I353&amp;"','"&amp;J353&amp;"','"&amp;K353&amp;"','"&amp;L353&amp;"','"&amp;M353&amp;"','"&amp;N353&amp;"','"&amp;O353&amp;"','"&amp;P353&amp;"','"&amp;Q353&amp;"','"&amp;R353&amp;"',"&amp;S353&amp;","&amp;T353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('00001','5','費用','03','製造原価','004','製造経費','0001','製造経費','657','原価 製造経費２','せいぞうけいひ','1','1','1','0',current_timestamp,current_timestamp);</v>
      </c>
    </row>
    <row r="354" spans="3:21">
      <c r="C354" s="99" t="s">
        <v>276</v>
      </c>
      <c r="D354" s="16" t="s">
        <v>1036</v>
      </c>
      <c r="E354" s="16" t="s">
        <v>1037</v>
      </c>
      <c r="F354" s="16" t="s">
        <v>881</v>
      </c>
      <c r="G354" s="1" t="s">
        <v>1323</v>
      </c>
      <c r="H354" s="1" t="s">
        <v>758</v>
      </c>
      <c r="I354" s="1" t="s">
        <v>1356</v>
      </c>
      <c r="J354" s="1" t="s">
        <v>678</v>
      </c>
      <c r="K354" s="1" t="s">
        <v>1356</v>
      </c>
      <c r="L354" s="1">
        <v>658</v>
      </c>
      <c r="M354" s="1" t="s">
        <v>1400</v>
      </c>
      <c r="N354" s="1" t="s">
        <v>1398</v>
      </c>
      <c r="O354" s="1">
        <v>1</v>
      </c>
      <c r="P354" s="1">
        <v>1</v>
      </c>
      <c r="Q354" s="1">
        <v>1</v>
      </c>
      <c r="R354" s="1">
        <v>0</v>
      </c>
      <c r="S354" s="1" t="s">
        <v>280</v>
      </c>
      <c r="T354" s="1" t="s">
        <v>280</v>
      </c>
      <c r="U354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354&amp;"','"&amp;D354&amp;"','"&amp;E354&amp;"','"&amp;F354&amp;"','"&amp;G354&amp;"','"&amp;H354&amp;"','"&amp;I354&amp;"','"&amp;J354&amp;"','"&amp;K354&amp;"','"&amp;L354&amp;"','"&amp;M354&amp;"','"&amp;N354&amp;"','"&amp;O354&amp;"','"&amp;P354&amp;"','"&amp;Q354&amp;"','"&amp;R354&amp;"',"&amp;S354&amp;","&amp;T354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('00001','5','費用','03','製造原価','004','製造経費','0001','製造経費','658','原価 製造経費３','せいぞうけいひ','1','1','1','0',current_timestamp,current_timestamp);</v>
      </c>
    </row>
    <row r="355" spans="3:21">
      <c r="C355" s="99" t="s">
        <v>276</v>
      </c>
      <c r="D355" s="16" t="s">
        <v>1036</v>
      </c>
      <c r="E355" s="16" t="s">
        <v>1037</v>
      </c>
      <c r="F355" s="16" t="s">
        <v>881</v>
      </c>
      <c r="G355" s="1" t="s">
        <v>1323</v>
      </c>
      <c r="H355" s="1" t="s">
        <v>758</v>
      </c>
      <c r="I355" s="1" t="s">
        <v>1356</v>
      </c>
      <c r="J355" s="1" t="s">
        <v>678</v>
      </c>
      <c r="K355" s="1" t="s">
        <v>1356</v>
      </c>
      <c r="L355" s="1">
        <v>659</v>
      </c>
      <c r="M355" s="1" t="s">
        <v>1401</v>
      </c>
      <c r="N355" s="1" t="s">
        <v>1398</v>
      </c>
      <c r="O355" s="1">
        <v>1</v>
      </c>
      <c r="P355" s="1">
        <v>1</v>
      </c>
      <c r="Q355" s="1">
        <v>1</v>
      </c>
      <c r="R355" s="1">
        <v>0</v>
      </c>
      <c r="S355" s="1" t="s">
        <v>280</v>
      </c>
      <c r="T355" s="1" t="s">
        <v>280</v>
      </c>
      <c r="U355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355&amp;"','"&amp;D355&amp;"','"&amp;E355&amp;"','"&amp;F355&amp;"','"&amp;G355&amp;"','"&amp;H355&amp;"','"&amp;I355&amp;"','"&amp;J355&amp;"','"&amp;K355&amp;"','"&amp;L355&amp;"','"&amp;M355&amp;"','"&amp;N355&amp;"','"&amp;O355&amp;"','"&amp;P355&amp;"','"&amp;Q355&amp;"','"&amp;R355&amp;"',"&amp;S355&amp;","&amp;T355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('00001','5','費用','03','製造原価','004','製造経費','0001','製造経費','659','原価 製造経費４','せいぞうけいひ','1','1','1','0',current_timestamp,current_timestamp);</v>
      </c>
    </row>
    <row r="356" spans="3:21">
      <c r="C356" s="99" t="s">
        <v>276</v>
      </c>
      <c r="D356" s="16" t="s">
        <v>1036</v>
      </c>
      <c r="E356" s="16" t="s">
        <v>1037</v>
      </c>
      <c r="F356" s="16" t="s">
        <v>881</v>
      </c>
      <c r="G356" s="1" t="s">
        <v>1323</v>
      </c>
      <c r="H356" s="1" t="s">
        <v>758</v>
      </c>
      <c r="I356" s="1" t="s">
        <v>1356</v>
      </c>
      <c r="J356" s="1" t="s">
        <v>678</v>
      </c>
      <c r="K356" s="1" t="s">
        <v>1356</v>
      </c>
      <c r="L356" s="1">
        <v>660</v>
      </c>
      <c r="M356" s="1" t="s">
        <v>1402</v>
      </c>
      <c r="N356" s="1" t="s">
        <v>1398</v>
      </c>
      <c r="O356" s="1">
        <v>1</v>
      </c>
      <c r="P356" s="1">
        <v>1</v>
      </c>
      <c r="Q356" s="1">
        <v>1</v>
      </c>
      <c r="R356" s="1">
        <v>0</v>
      </c>
      <c r="S356" s="1" t="s">
        <v>280</v>
      </c>
      <c r="T356" s="1" t="s">
        <v>280</v>
      </c>
      <c r="U356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356&amp;"','"&amp;D356&amp;"','"&amp;E356&amp;"','"&amp;F356&amp;"','"&amp;G356&amp;"','"&amp;H356&amp;"','"&amp;I356&amp;"','"&amp;J356&amp;"','"&amp;K356&amp;"','"&amp;L356&amp;"','"&amp;M356&amp;"','"&amp;N356&amp;"','"&amp;O356&amp;"','"&amp;P356&amp;"','"&amp;Q356&amp;"','"&amp;R356&amp;"',"&amp;S356&amp;","&amp;T356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('00001','5','費用','03','製造原価','004','製造経費','0001','製造経費','660','原価 製造経費５','せいぞうけいひ','1','1','1','0',current_timestamp,current_timestamp);</v>
      </c>
    </row>
    <row r="357" spans="3:21">
      <c r="C357" s="99" t="s">
        <v>276</v>
      </c>
      <c r="D357" s="16" t="s">
        <v>1036</v>
      </c>
      <c r="E357" s="16" t="s">
        <v>1037</v>
      </c>
      <c r="F357" s="16" t="s">
        <v>881</v>
      </c>
      <c r="G357" s="1" t="s">
        <v>1323</v>
      </c>
      <c r="H357" s="1" t="s">
        <v>758</v>
      </c>
      <c r="I357" s="1" t="s">
        <v>1356</v>
      </c>
      <c r="J357" s="1" t="s">
        <v>678</v>
      </c>
      <c r="K357" s="1" t="s">
        <v>1356</v>
      </c>
      <c r="L357" s="1">
        <v>661</v>
      </c>
      <c r="M357" s="1" t="s">
        <v>1404</v>
      </c>
      <c r="N357" s="1" t="s">
        <v>1171</v>
      </c>
      <c r="O357" s="1">
        <v>1</v>
      </c>
      <c r="P357" s="1">
        <v>1</v>
      </c>
      <c r="Q357" s="1">
        <v>1</v>
      </c>
      <c r="R357" s="1">
        <v>0</v>
      </c>
      <c r="S357" s="1" t="s">
        <v>280</v>
      </c>
      <c r="T357" s="1" t="s">
        <v>280</v>
      </c>
      <c r="U357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357&amp;"','"&amp;D357&amp;"','"&amp;E357&amp;"','"&amp;F357&amp;"','"&amp;G357&amp;"','"&amp;H357&amp;"','"&amp;I357&amp;"','"&amp;J357&amp;"','"&amp;K357&amp;"','"&amp;L357&amp;"','"&amp;M357&amp;"','"&amp;N357&amp;"','"&amp;O357&amp;"','"&amp;P357&amp;"','"&amp;Q357&amp;"','"&amp;R357&amp;"',"&amp;S357&amp;","&amp;T357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('00001','5','費用','03','製造原価','004','製造経費','0001','製造経費','661','原価 雑費','ざっぴ','1','1','1','0',current_timestamp,current_timestamp);</v>
      </c>
    </row>
    <row r="358" spans="3:21">
      <c r="C358" s="99" t="s">
        <v>276</v>
      </c>
      <c r="D358" s="16" t="s">
        <v>1036</v>
      </c>
      <c r="E358" s="16" t="s">
        <v>1037</v>
      </c>
      <c r="F358" s="16" t="s">
        <v>881</v>
      </c>
      <c r="G358" s="1" t="s">
        <v>1323</v>
      </c>
      <c r="H358" s="1" t="s">
        <v>770</v>
      </c>
      <c r="I358" s="1" t="s">
        <v>764</v>
      </c>
      <c r="J358" s="1" t="s">
        <v>678</v>
      </c>
      <c r="K358" s="1" t="s">
        <v>1405</v>
      </c>
      <c r="L358" s="1">
        <v>671</v>
      </c>
      <c r="M358" s="1" t="s">
        <v>1406</v>
      </c>
      <c r="N358" s="1" t="s">
        <v>1407</v>
      </c>
      <c r="O358" s="1">
        <v>1</v>
      </c>
      <c r="P358" s="1">
        <v>1</v>
      </c>
      <c r="Q358" s="1">
        <v>1</v>
      </c>
      <c r="R358" s="1">
        <v>0</v>
      </c>
      <c r="S358" s="1" t="s">
        <v>280</v>
      </c>
      <c r="T358" s="1" t="s">
        <v>280</v>
      </c>
      <c r="U358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358&amp;"','"&amp;D358&amp;"','"&amp;E358&amp;"','"&amp;F358&amp;"','"&amp;G358&amp;"','"&amp;H358&amp;"','"&amp;I358&amp;"','"&amp;J358&amp;"','"&amp;K358&amp;"','"&amp;L358&amp;"','"&amp;M358&amp;"','"&amp;N358&amp;"','"&amp;O358&amp;"','"&amp;P358&amp;"','"&amp;Q358&amp;"','"&amp;R358&amp;"',"&amp;S358&amp;","&amp;T358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('00001','5','費用','03','製造原価','005','仕掛品','0001','原価期首仕掛品','671','原価 期首仕掛品','きしゅしかかりひん','1','1','1','0',current_timestamp,current_timestamp);</v>
      </c>
    </row>
    <row r="359" spans="3:21">
      <c r="C359" s="99" t="s">
        <v>276</v>
      </c>
      <c r="D359" s="16" t="s">
        <v>1036</v>
      </c>
      <c r="E359" s="16" t="s">
        <v>1037</v>
      </c>
      <c r="F359" s="17" t="s">
        <v>881</v>
      </c>
      <c r="G359" s="1" t="s">
        <v>1323</v>
      </c>
      <c r="H359" s="1" t="s">
        <v>770</v>
      </c>
      <c r="I359" s="1" t="s">
        <v>764</v>
      </c>
      <c r="J359" s="1" t="s">
        <v>747</v>
      </c>
      <c r="K359" s="1" t="s">
        <v>1408</v>
      </c>
      <c r="L359" s="1">
        <v>672</v>
      </c>
      <c r="M359" s="1" t="s">
        <v>1409</v>
      </c>
      <c r="N359" s="1" t="s">
        <v>1410</v>
      </c>
      <c r="O359" s="1">
        <v>2</v>
      </c>
      <c r="P359" s="1">
        <v>1</v>
      </c>
      <c r="Q359" s="1">
        <v>1</v>
      </c>
      <c r="R359" s="1">
        <v>0</v>
      </c>
      <c r="S359" s="1" t="s">
        <v>280</v>
      </c>
      <c r="T359" s="1" t="s">
        <v>280</v>
      </c>
      <c r="U359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359&amp;"','"&amp;D359&amp;"','"&amp;E359&amp;"','"&amp;F359&amp;"','"&amp;G359&amp;"','"&amp;H359&amp;"','"&amp;I359&amp;"','"&amp;J359&amp;"','"&amp;K359&amp;"','"&amp;L359&amp;"','"&amp;M359&amp;"','"&amp;N359&amp;"','"&amp;O359&amp;"','"&amp;P359&amp;"','"&amp;Q359&amp;"','"&amp;R359&amp;"',"&amp;S359&amp;","&amp;T359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('00001','5','費用','03','製造原価','005','仕掛品','0002','原価期末仕掛品','672','原価 期末仕掛品','きまつしかかりひん','2','1','1','0',current_timestamp,current_timestamp);</v>
      </c>
    </row>
    <row r="360" spans="3:21">
      <c r="C360" s="99" t="s">
        <v>276</v>
      </c>
      <c r="D360" s="16" t="s">
        <v>1036</v>
      </c>
      <c r="E360" s="16" t="s">
        <v>1037</v>
      </c>
      <c r="F360" s="17" t="s">
        <v>881</v>
      </c>
      <c r="G360" s="1" t="s">
        <v>1323</v>
      </c>
      <c r="H360" s="1" t="s">
        <v>770</v>
      </c>
      <c r="I360" s="1" t="s">
        <v>764</v>
      </c>
      <c r="J360" s="1" t="s">
        <v>685</v>
      </c>
      <c r="K360" s="1" t="s">
        <v>1411</v>
      </c>
      <c r="L360" s="1">
        <v>673</v>
      </c>
      <c r="M360" s="1" t="s">
        <v>1412</v>
      </c>
      <c r="N360" s="1" t="s">
        <v>1413</v>
      </c>
      <c r="O360" s="1">
        <v>2</v>
      </c>
      <c r="P360" s="1">
        <v>1</v>
      </c>
      <c r="Q360" s="1">
        <v>1</v>
      </c>
      <c r="R360" s="1">
        <v>0</v>
      </c>
      <c r="S360" s="1" t="s">
        <v>280</v>
      </c>
      <c r="T360" s="1" t="s">
        <v>280</v>
      </c>
      <c r="U360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360&amp;"','"&amp;D360&amp;"','"&amp;E360&amp;"','"&amp;F360&amp;"','"&amp;G360&amp;"','"&amp;H360&amp;"','"&amp;I360&amp;"','"&amp;J360&amp;"','"&amp;K360&amp;"','"&amp;L360&amp;"','"&amp;M360&amp;"','"&amp;N360&amp;"','"&amp;O360&amp;"','"&amp;P360&amp;"','"&amp;Q360&amp;"','"&amp;R360&amp;"',"&amp;S360&amp;","&amp;T360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('00001','5','費用','03','製造原価','005','仕掛品','0003','原価他勘定へ振替','673','原価 他勘定へ振替','たかんじょうへふりかえ','2','1','1','0',current_timestamp,current_timestamp);</v>
      </c>
    </row>
    <row r="361" spans="3:21">
      <c r="C361" s="101" t="s">
        <v>276</v>
      </c>
      <c r="D361" s="26">
        <v>9</v>
      </c>
      <c r="E361" s="26" t="s">
        <v>771</v>
      </c>
      <c r="F361" s="102" t="s">
        <v>674</v>
      </c>
      <c r="G361" s="25" t="s">
        <v>771</v>
      </c>
      <c r="H361" s="102" t="s">
        <v>676</v>
      </c>
      <c r="I361" s="25" t="s">
        <v>771</v>
      </c>
      <c r="J361" s="101" t="s">
        <v>678</v>
      </c>
      <c r="K361" s="25" t="s">
        <v>1414</v>
      </c>
      <c r="L361" s="25">
        <v>997</v>
      </c>
      <c r="M361" s="25" t="s">
        <v>1414</v>
      </c>
      <c r="N361" s="25" t="s">
        <v>1415</v>
      </c>
      <c r="O361" s="25"/>
      <c r="P361" s="25">
        <v>0</v>
      </c>
      <c r="Q361" s="25">
        <v>1</v>
      </c>
      <c r="R361" s="25">
        <v>0</v>
      </c>
      <c r="S361" s="25" t="s">
        <v>280</v>
      </c>
      <c r="T361" s="25" t="s">
        <v>280</v>
      </c>
      <c r="U361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361&amp;"','"&amp;D361&amp;"','"&amp;E361&amp;"','"&amp;F361&amp;"','"&amp;G361&amp;"','"&amp;H361&amp;"','"&amp;I361&amp;"','"&amp;J361&amp;"','"&amp;K361&amp;"','"&amp;L361&amp;"','"&amp;M361&amp;"','"&amp;N361&amp;"','"&amp;O361&amp;"','"&amp;P361&amp;"','"&amp;Q361&amp;"','"&amp;R361&amp;"',"&amp;S361&amp;","&amp;T361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('00001','9','その他','01','その他','001','その他','0001','前期繰越','997','前期繰越','ぜんきくりこし','','0','1','0',current_timestamp,current_timestamp);</v>
      </c>
    </row>
    <row r="362" spans="3:21">
      <c r="C362" s="101" t="s">
        <v>276</v>
      </c>
      <c r="D362" s="26">
        <v>9</v>
      </c>
      <c r="E362" s="26" t="s">
        <v>771</v>
      </c>
      <c r="F362" s="102" t="s">
        <v>674</v>
      </c>
      <c r="G362" s="25" t="s">
        <v>771</v>
      </c>
      <c r="H362" s="102" t="s">
        <v>676</v>
      </c>
      <c r="I362" s="25" t="s">
        <v>771</v>
      </c>
      <c r="J362" s="101" t="s">
        <v>747</v>
      </c>
      <c r="K362" s="25" t="s">
        <v>1416</v>
      </c>
      <c r="L362" s="25">
        <v>998</v>
      </c>
      <c r="M362" s="25" t="s">
        <v>1416</v>
      </c>
      <c r="N362" s="25" t="s">
        <v>1417</v>
      </c>
      <c r="O362" s="25"/>
      <c r="P362" s="25">
        <v>0</v>
      </c>
      <c r="Q362" s="25">
        <v>1</v>
      </c>
      <c r="R362" s="25">
        <v>0</v>
      </c>
      <c r="S362" s="25" t="s">
        <v>280</v>
      </c>
      <c r="T362" s="25" t="s">
        <v>280</v>
      </c>
      <c r="U362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362&amp;"','"&amp;D362&amp;"','"&amp;E362&amp;"','"&amp;F362&amp;"','"&amp;G362&amp;"','"&amp;H362&amp;"','"&amp;I362&amp;"','"&amp;J362&amp;"','"&amp;K362&amp;"','"&amp;L362&amp;"','"&amp;M362&amp;"','"&amp;N362&amp;"','"&amp;O362&amp;"','"&amp;P362&amp;"','"&amp;Q362&amp;"','"&amp;R362&amp;"',"&amp;S362&amp;","&amp;T362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('00001','9','その他','01','その他','001','その他','0002','次期繰越','998','次期繰越','じきくりこし','','0','1','0',current_timestamp,current_timestamp);</v>
      </c>
    </row>
    <row r="363" spans="3:21">
      <c r="C363" s="99" t="s">
        <v>276</v>
      </c>
      <c r="D363" s="16">
        <v>9</v>
      </c>
      <c r="E363" s="16" t="s">
        <v>771</v>
      </c>
      <c r="F363" s="102" t="s">
        <v>674</v>
      </c>
      <c r="G363" s="1" t="s">
        <v>771</v>
      </c>
      <c r="H363" s="102" t="s">
        <v>676</v>
      </c>
      <c r="I363" s="1" t="s">
        <v>771</v>
      </c>
      <c r="J363" s="101" t="s">
        <v>685</v>
      </c>
      <c r="K363" s="1" t="s">
        <v>771</v>
      </c>
      <c r="L363" s="1">
        <v>999</v>
      </c>
      <c r="M363" s="1" t="s">
        <v>1418</v>
      </c>
      <c r="N363" s="1" t="s">
        <v>1419</v>
      </c>
      <c r="O363" s="1">
        <v>1</v>
      </c>
      <c r="P363" s="1">
        <v>1</v>
      </c>
      <c r="Q363" s="1">
        <v>1</v>
      </c>
      <c r="R363" s="1">
        <v>0</v>
      </c>
      <c r="S363" s="1" t="s">
        <v>280</v>
      </c>
      <c r="T363" s="1" t="s">
        <v>280</v>
      </c>
      <c r="U363" s="1" t="str">
        <f>"insert into "&amp;$B$2&amp;" ("&amp;$C$2&amp;","&amp;$D$2&amp;","&amp;$E$2&amp;","&amp;$F$2&amp;","&amp;$G$2&amp;","&amp;$H$2&amp;","&amp;$I$2&amp;","&amp;$J$2&amp;","&amp;$K$2&amp;","&amp;$L$2&amp;","&amp;$M$2&amp;","&amp;N$2&amp;","&amp;O$2&amp;","&amp;P$2&amp;","&amp;Q$2&amp;","&amp;$R$2&amp;","&amp;$S$2&amp;","&amp;$T$2&amp;" ) values ("&amp;"'"&amp;C363&amp;"','"&amp;D363&amp;"','"&amp;E363&amp;"','"&amp;F363&amp;"','"&amp;G363&amp;"','"&amp;H363&amp;"','"&amp;I363&amp;"','"&amp;J363&amp;"','"&amp;K363&amp;"','"&amp;L363&amp;"','"&amp;M363&amp;"','"&amp;N363&amp;"','"&amp;O363&amp;"','"&amp;P363&amp;"','"&amp;Q363&amp;"','"&amp;R363&amp;"',"&amp;S363&amp;","&amp;T363&amp;");"</f>
        <v>insert into ACCOUNT_M (company_code,account_kind1,account_kind1_name,account_kind2,account_kind2_name,account_kind3,account_kind3_name,account_kind4,account_kind4_name,account_code,account_name,account_name_kana,kind_flg,agg_flg,use_flg,del_flg,reg_date,upd_date ) values ('00001','9','その他','01','その他','001','その他','0003','その他','999','諸口','しょくち','1','1','1','0',current_timestamp,current_timestamp);</v>
      </c>
    </row>
  </sheetData>
  <autoFilter ref="B4:AU363">
    <extLst/>
  </autoFilter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707"/>
  <sheetViews>
    <sheetView zoomScale="94" zoomScaleNormal="94" workbookViewId="0">
      <selection activeCell="L5" sqref="L5:L706"/>
    </sheetView>
  </sheetViews>
  <sheetFormatPr defaultColWidth="8.7962962962963" defaultRowHeight="14.4"/>
  <cols>
    <col min="1" max="1" width="8.7962962962963" style="1"/>
    <col min="2" max="2" width="22.5" style="1" customWidth="1"/>
    <col min="3" max="3" width="13.8981481481481" style="1" customWidth="1"/>
    <col min="4" max="4" width="14.7037037037037" style="1" customWidth="1"/>
    <col min="5" max="5" width="14.1018518518519" style="1" customWidth="1"/>
    <col min="6" max="6" width="17.6018518518519" style="1" customWidth="1"/>
    <col min="7" max="7" width="28.5" style="1" customWidth="1"/>
    <col min="8" max="8" width="12.2962962962963" style="1" customWidth="1"/>
    <col min="9" max="9" width="18" style="1" customWidth="1"/>
    <col min="10" max="10" width="17.6018518518519" style="1" customWidth="1"/>
    <col min="11" max="11" width="16.3981481481481" style="1" customWidth="1"/>
    <col min="12" max="16384" width="8.7962962962963" style="1"/>
  </cols>
  <sheetData>
    <row r="1" spans="2:2">
      <c r="B1" s="1" t="s">
        <v>243</v>
      </c>
    </row>
    <row r="2" spans="2:11">
      <c r="B2" s="2" t="s">
        <v>16</v>
      </c>
      <c r="C2" s="3" t="s">
        <v>47</v>
      </c>
      <c r="D2" s="3" t="s">
        <v>67</v>
      </c>
      <c r="E2" s="3" t="s">
        <v>250</v>
      </c>
      <c r="F2" s="3" t="s">
        <v>246</v>
      </c>
      <c r="G2" s="3" t="s">
        <v>248</v>
      </c>
      <c r="H2" s="3" t="s">
        <v>104</v>
      </c>
      <c r="I2" s="3" t="s">
        <v>162</v>
      </c>
      <c r="J2" s="5" t="s">
        <v>91</v>
      </c>
      <c r="K2" s="5" t="s">
        <v>94</v>
      </c>
    </row>
    <row r="3" spans="3:11">
      <c r="C3" s="2" t="s">
        <v>50</v>
      </c>
      <c r="D3" s="2" t="s">
        <v>50</v>
      </c>
      <c r="E3" s="2" t="s">
        <v>50</v>
      </c>
      <c r="F3" s="2" t="s">
        <v>148</v>
      </c>
      <c r="G3" s="2" t="s">
        <v>148</v>
      </c>
      <c r="H3" s="2" t="s">
        <v>50</v>
      </c>
      <c r="I3" s="2" t="s">
        <v>50</v>
      </c>
      <c r="J3" s="2" t="s">
        <v>92</v>
      </c>
      <c r="K3" s="2" t="s">
        <v>92</v>
      </c>
    </row>
    <row r="4" spans="3:11">
      <c r="C4" s="2">
        <v>5</v>
      </c>
      <c r="D4" s="2">
        <v>4</v>
      </c>
      <c r="E4" s="2">
        <v>1</v>
      </c>
      <c r="F4" s="2">
        <v>100</v>
      </c>
      <c r="G4" s="2">
        <v>100</v>
      </c>
      <c r="H4" s="2">
        <v>3</v>
      </c>
      <c r="I4" s="2">
        <v>1</v>
      </c>
      <c r="J4" s="90" t="s">
        <v>51</v>
      </c>
      <c r="K4" s="90" t="s">
        <v>51</v>
      </c>
    </row>
    <row r="5" spans="3:12">
      <c r="C5" s="99" t="s">
        <v>276</v>
      </c>
      <c r="D5" s="11" t="s">
        <v>678</v>
      </c>
      <c r="E5" s="1">
        <v>0</v>
      </c>
      <c r="F5" s="1" t="s">
        <v>1425</v>
      </c>
      <c r="G5" s="1" t="s">
        <v>1426</v>
      </c>
      <c r="H5" s="1">
        <v>401</v>
      </c>
      <c r="I5" s="1">
        <v>0</v>
      </c>
      <c r="J5" s="1" t="s">
        <v>280</v>
      </c>
      <c r="K5" s="1" t="s">
        <v>280</v>
      </c>
      <c r="L5" s="1" t="str">
        <f t="shared" ref="L5:L68" si="0">"insert into "&amp;$B$2&amp;" ("&amp;$C$2&amp;","&amp;$D$2&amp;","&amp;$E$2&amp;","&amp;$F$2&amp;","&amp;$G$2&amp;","&amp;H$2&amp;","&amp;$I$2&amp;","&amp;$J$2&amp;","&amp;$K$2&amp;" ) values ("&amp;"'"&amp;C5&amp;"','"&amp;D5&amp;"','"&amp;E5&amp;"','"&amp;F5&amp;"','"&amp;G5&amp;"','"&amp;H5&amp;"','"&amp;I5&amp;"',"&amp;J5&amp;","&amp;K5&amp;");"</f>
        <v>insert into SUMMARY_M (company_code,tekiyo_code,account_kind,tekiyo_name,tekiyo_name_kana,account_code,del_flg,reg_date,upd_date ) values ('00001','0001','0','本日売上','ほんじつうりあげ','401','0',current_timestamp,current_timestamp);</v>
      </c>
    </row>
    <row r="6" spans="3:12">
      <c r="C6" s="99" t="s">
        <v>276</v>
      </c>
      <c r="D6" s="11" t="s">
        <v>747</v>
      </c>
      <c r="E6" s="1">
        <v>0</v>
      </c>
      <c r="F6" s="1" t="s">
        <v>1427</v>
      </c>
      <c r="G6" s="1" t="s">
        <v>1428</v>
      </c>
      <c r="H6" s="1">
        <v>423</v>
      </c>
      <c r="I6" s="1">
        <v>0</v>
      </c>
      <c r="J6" s="1" t="s">
        <v>280</v>
      </c>
      <c r="K6" s="1" t="s">
        <v>280</v>
      </c>
      <c r="L6" s="1" t="str">
        <f t="shared" si="0"/>
        <v>insert into SUMMARY_M (company_code,tekiyo_code,account_kind,tekiyo_name,tekiyo_name_kana,account_code,del_flg,reg_date,upd_date ) values ('00001','0002','0','本日仕入','ほんじつしいれ','423','0',current_timestamp,current_timestamp);</v>
      </c>
    </row>
    <row r="7" spans="3:12">
      <c r="C7" s="99" t="s">
        <v>276</v>
      </c>
      <c r="D7" s="11" t="s">
        <v>685</v>
      </c>
      <c r="E7" s="1">
        <v>1</v>
      </c>
      <c r="F7" s="1" t="s">
        <v>1429</v>
      </c>
      <c r="G7" s="1" t="s">
        <v>1430</v>
      </c>
      <c r="H7" s="1">
        <v>449</v>
      </c>
      <c r="I7" s="1">
        <v>0</v>
      </c>
      <c r="J7" s="1" t="s">
        <v>280</v>
      </c>
      <c r="K7" s="1" t="s">
        <v>280</v>
      </c>
      <c r="L7" s="1" t="str">
        <f t="shared" si="0"/>
        <v>insert into SUMMARY_M (company_code,tekiyo_code,account_kind,tekiyo_name,tekiyo_name_kana,account_code,del_flg,reg_date,upd_date ) values ('00001','0003','1','新聞掲載料','しんぶんけいさいりょう','449','0',current_timestamp,current_timestamp);</v>
      </c>
    </row>
    <row r="8" spans="3:12">
      <c r="C8" s="99" t="s">
        <v>276</v>
      </c>
      <c r="D8" s="11" t="s">
        <v>698</v>
      </c>
      <c r="E8" s="1">
        <v>1</v>
      </c>
      <c r="F8" s="1" t="s">
        <v>1431</v>
      </c>
      <c r="G8" s="1" t="s">
        <v>1432</v>
      </c>
      <c r="H8" s="1">
        <v>449</v>
      </c>
      <c r="I8" s="1">
        <v>0</v>
      </c>
      <c r="J8" s="1" t="s">
        <v>280</v>
      </c>
      <c r="K8" s="1" t="s">
        <v>280</v>
      </c>
      <c r="L8" s="1" t="str">
        <f t="shared" si="0"/>
        <v>insert into SUMMARY_M (company_code,tekiyo_code,account_kind,tekiyo_name,tekiyo_name_kana,account_code,del_flg,reg_date,upd_date ) values ('00001','0004','1','新聞折り込料','しんぶんおりこみ','449','0',current_timestamp,current_timestamp);</v>
      </c>
    </row>
    <row r="9" spans="3:12">
      <c r="C9" s="99" t="s">
        <v>276</v>
      </c>
      <c r="D9" s="11" t="s">
        <v>711</v>
      </c>
      <c r="E9" s="1">
        <v>1</v>
      </c>
      <c r="F9" s="1" t="s">
        <v>1433</v>
      </c>
      <c r="G9" s="1" t="s">
        <v>1434</v>
      </c>
      <c r="H9" s="1">
        <v>449</v>
      </c>
      <c r="I9" s="1">
        <v>0</v>
      </c>
      <c r="J9" s="1" t="s">
        <v>280</v>
      </c>
      <c r="K9" s="1" t="s">
        <v>280</v>
      </c>
      <c r="L9" s="1" t="str">
        <f t="shared" si="0"/>
        <v>insert into SUMMARY_M (company_code,tekiyo_code,account_kind,tekiyo_name,tekiyo_name_kana,account_code,del_flg,reg_date,upd_date ) values ('00001','0005','1','コマーシャル料','こまーしゃる','449','0',current_timestamp,current_timestamp);</v>
      </c>
    </row>
    <row r="10" spans="3:12">
      <c r="C10" s="99" t="s">
        <v>276</v>
      </c>
      <c r="D10" s="11" t="s">
        <v>719</v>
      </c>
      <c r="E10" s="1">
        <v>1</v>
      </c>
      <c r="F10" s="1" t="s">
        <v>1435</v>
      </c>
      <c r="G10" s="1" t="s">
        <v>1436</v>
      </c>
      <c r="H10" s="1">
        <v>449</v>
      </c>
      <c r="I10" s="1">
        <v>0</v>
      </c>
      <c r="J10" s="1" t="s">
        <v>280</v>
      </c>
      <c r="K10" s="1" t="s">
        <v>280</v>
      </c>
      <c r="L10" s="1" t="str">
        <f t="shared" si="0"/>
        <v>insert into SUMMARY_M (company_code,tekiyo_code,account_kind,tekiyo_name,tekiyo_name_kana,account_code,del_flg,reg_date,upd_date ) values ('00001','0006','1','車中広告料','しゃちゅうこうこく','449','0',current_timestamp,current_timestamp);</v>
      </c>
    </row>
    <row r="11" spans="3:12">
      <c r="C11" s="99" t="s">
        <v>276</v>
      </c>
      <c r="D11" s="11" t="s">
        <v>727</v>
      </c>
      <c r="E11" s="1">
        <v>1</v>
      </c>
      <c r="F11" s="1" t="s">
        <v>1437</v>
      </c>
      <c r="G11" s="1" t="s">
        <v>1438</v>
      </c>
      <c r="H11" s="1">
        <v>449</v>
      </c>
      <c r="I11" s="1">
        <v>0</v>
      </c>
      <c r="J11" s="1" t="s">
        <v>280</v>
      </c>
      <c r="K11" s="1" t="s">
        <v>280</v>
      </c>
      <c r="L11" s="1" t="str">
        <f t="shared" si="0"/>
        <v>insert into SUMMARY_M (company_code,tekiyo_code,account_kind,tekiyo_name,tekiyo_name_kana,account_code,del_flg,reg_date,upd_date ) values ('00001','0007','1','名刺代','めいしだい','449','0',current_timestamp,current_timestamp);</v>
      </c>
    </row>
    <row r="12" spans="3:12">
      <c r="C12" s="99" t="s">
        <v>276</v>
      </c>
      <c r="D12" s="11" t="s">
        <v>735</v>
      </c>
      <c r="E12" s="1">
        <v>1</v>
      </c>
      <c r="F12" s="1" t="s">
        <v>1439</v>
      </c>
      <c r="G12" s="1" t="s">
        <v>1440</v>
      </c>
      <c r="H12" s="1">
        <v>449</v>
      </c>
      <c r="I12" s="1">
        <v>0</v>
      </c>
      <c r="J12" s="1" t="s">
        <v>280</v>
      </c>
      <c r="K12" s="1" t="s">
        <v>280</v>
      </c>
      <c r="L12" s="1" t="str">
        <f t="shared" si="0"/>
        <v>insert into SUMMARY_M (company_code,tekiyo_code,account_kind,tekiyo_name,tekiyo_name_kana,account_code,del_flg,reg_date,upd_date ) values ('00001','0008','1','テレビ広告料','てれびこうこくりょう','449','0',current_timestamp,current_timestamp);</v>
      </c>
    </row>
    <row r="13" spans="3:12">
      <c r="C13" s="99" t="s">
        <v>276</v>
      </c>
      <c r="D13" s="11" t="s">
        <v>799</v>
      </c>
      <c r="E13" s="1">
        <v>1</v>
      </c>
      <c r="F13" s="1" t="s">
        <v>1441</v>
      </c>
      <c r="G13" s="1" t="s">
        <v>1442</v>
      </c>
      <c r="H13" s="1">
        <v>454</v>
      </c>
      <c r="I13" s="1">
        <v>0</v>
      </c>
      <c r="J13" s="1" t="s">
        <v>280</v>
      </c>
      <c r="K13" s="1" t="s">
        <v>280</v>
      </c>
      <c r="L13" s="1" t="str">
        <f t="shared" si="0"/>
        <v>insert into SUMMARY_M (company_code,tekiyo_code,account_kind,tekiyo_name,tekiyo_name_kana,account_code,del_flg,reg_date,upd_date ) values ('00001','0009','1','接待食事代','せったいしょくじ','454','0',current_timestamp,current_timestamp);</v>
      </c>
    </row>
    <row r="14" spans="3:12">
      <c r="C14" s="99" t="s">
        <v>276</v>
      </c>
      <c r="D14" s="11" t="s">
        <v>799</v>
      </c>
      <c r="E14" s="1">
        <v>2</v>
      </c>
      <c r="F14" s="1" t="s">
        <v>1441</v>
      </c>
      <c r="G14" s="1" t="s">
        <v>1442</v>
      </c>
      <c r="H14" s="1">
        <v>489</v>
      </c>
      <c r="I14" s="1">
        <v>0</v>
      </c>
      <c r="J14" s="1" t="s">
        <v>280</v>
      </c>
      <c r="K14" s="1" t="s">
        <v>280</v>
      </c>
      <c r="L14" s="1" t="str">
        <f t="shared" si="0"/>
        <v>insert into SUMMARY_M (company_code,tekiyo_code,account_kind,tekiyo_name,tekiyo_name_kana,account_code,del_flg,reg_date,upd_date ) values ('00001','0009','2','接待食事代','せったいしょくじ','489','0',current_timestamp,current_timestamp);</v>
      </c>
    </row>
    <row r="15" spans="3:12">
      <c r="C15" s="99" t="s">
        <v>276</v>
      </c>
      <c r="D15" s="11" t="s">
        <v>799</v>
      </c>
      <c r="E15" s="1">
        <v>3</v>
      </c>
      <c r="F15" s="1" t="s">
        <v>1441</v>
      </c>
      <c r="G15" s="1" t="s">
        <v>1442</v>
      </c>
      <c r="H15" s="1">
        <v>648</v>
      </c>
      <c r="I15" s="1">
        <v>0</v>
      </c>
      <c r="J15" s="1" t="s">
        <v>280</v>
      </c>
      <c r="K15" s="1" t="s">
        <v>280</v>
      </c>
      <c r="L15" s="1" t="str">
        <f t="shared" si="0"/>
        <v>insert into SUMMARY_M (company_code,tekiyo_code,account_kind,tekiyo_name,tekiyo_name_kana,account_code,del_flg,reg_date,upd_date ) values ('00001','0009','3','接待食事代','せったいしょくじ','648','0',current_timestamp,current_timestamp);</v>
      </c>
    </row>
    <row r="16" spans="3:12">
      <c r="C16" s="99" t="s">
        <v>276</v>
      </c>
      <c r="D16" s="11" t="s">
        <v>802</v>
      </c>
      <c r="E16" s="1">
        <v>1</v>
      </c>
      <c r="F16" s="1" t="s">
        <v>1443</v>
      </c>
      <c r="G16" s="1" t="s">
        <v>1444</v>
      </c>
      <c r="H16" s="1">
        <v>454</v>
      </c>
      <c r="I16" s="1">
        <v>0</v>
      </c>
      <c r="J16" s="1" t="s">
        <v>280</v>
      </c>
      <c r="K16" s="1" t="s">
        <v>280</v>
      </c>
      <c r="L16" s="1" t="str">
        <f t="shared" si="0"/>
        <v>insert into SUMMARY_M (company_code,tekiyo_code,account_kind,tekiyo_name,tekiyo_name_kana,account_code,del_flg,reg_date,upd_date ) values ('00001','0010','1','お茶代（来客用)','おちゃだい','454','0',current_timestamp,current_timestamp);</v>
      </c>
    </row>
    <row r="17" spans="3:12">
      <c r="C17" s="99" t="s">
        <v>276</v>
      </c>
      <c r="D17" s="11" t="s">
        <v>802</v>
      </c>
      <c r="E17" s="1">
        <v>2</v>
      </c>
      <c r="F17" s="1" t="s">
        <v>1443</v>
      </c>
      <c r="G17" s="1" t="s">
        <v>1444</v>
      </c>
      <c r="H17" s="1">
        <v>489</v>
      </c>
      <c r="I17" s="1">
        <v>0</v>
      </c>
      <c r="J17" s="1" t="s">
        <v>280</v>
      </c>
      <c r="K17" s="1" t="s">
        <v>280</v>
      </c>
      <c r="L17" s="1" t="str">
        <f t="shared" si="0"/>
        <v>insert into SUMMARY_M (company_code,tekiyo_code,account_kind,tekiyo_name,tekiyo_name_kana,account_code,del_flg,reg_date,upd_date ) values ('00001','0010','2','お茶代（来客用)','おちゃだい','489','0',current_timestamp,current_timestamp);</v>
      </c>
    </row>
    <row r="18" spans="3:12">
      <c r="C18" s="99" t="s">
        <v>276</v>
      </c>
      <c r="D18" s="11" t="s">
        <v>802</v>
      </c>
      <c r="E18" s="1">
        <v>3</v>
      </c>
      <c r="F18" s="1" t="s">
        <v>1443</v>
      </c>
      <c r="G18" s="1" t="s">
        <v>1444</v>
      </c>
      <c r="H18" s="1">
        <v>648</v>
      </c>
      <c r="I18" s="1">
        <v>0</v>
      </c>
      <c r="J18" s="1" t="s">
        <v>280</v>
      </c>
      <c r="K18" s="1" t="s">
        <v>280</v>
      </c>
      <c r="L18" s="1" t="str">
        <f t="shared" si="0"/>
        <v>insert into SUMMARY_M (company_code,tekiyo_code,account_kind,tekiyo_name,tekiyo_name_kana,account_code,del_flg,reg_date,upd_date ) values ('00001','0010','3','お茶代（来客用)','おちゃだい','648','0',current_timestamp,current_timestamp);</v>
      </c>
    </row>
    <row r="19" spans="3:12">
      <c r="C19" s="99" t="s">
        <v>276</v>
      </c>
      <c r="D19" s="11" t="s">
        <v>805</v>
      </c>
      <c r="E19" s="1">
        <v>1</v>
      </c>
      <c r="F19" s="1" t="s">
        <v>1445</v>
      </c>
      <c r="G19" s="1" t="s">
        <v>1446</v>
      </c>
      <c r="H19" s="1">
        <v>454</v>
      </c>
      <c r="I19" s="1">
        <v>0</v>
      </c>
      <c r="J19" s="1" t="s">
        <v>280</v>
      </c>
      <c r="K19" s="1" t="s">
        <v>280</v>
      </c>
      <c r="L19" s="1" t="str">
        <f t="shared" si="0"/>
        <v>insert into SUMMARY_M (company_code,tekiyo_code,account_kind,tekiyo_name,tekiyo_name_kana,account_code,del_flg,reg_date,upd_date ) values ('00001','0011','1','飲み物代（来客用)','のみものだい','454','0',current_timestamp,current_timestamp);</v>
      </c>
    </row>
    <row r="20" spans="3:12">
      <c r="C20" s="99" t="s">
        <v>276</v>
      </c>
      <c r="D20" s="11" t="s">
        <v>805</v>
      </c>
      <c r="E20" s="1">
        <v>2</v>
      </c>
      <c r="F20" s="1" t="s">
        <v>1445</v>
      </c>
      <c r="G20" s="1" t="s">
        <v>1446</v>
      </c>
      <c r="H20" s="1">
        <v>489</v>
      </c>
      <c r="I20" s="1">
        <v>0</v>
      </c>
      <c r="J20" s="1" t="s">
        <v>280</v>
      </c>
      <c r="K20" s="1" t="s">
        <v>280</v>
      </c>
      <c r="L20" s="1" t="str">
        <f t="shared" si="0"/>
        <v>insert into SUMMARY_M (company_code,tekiyo_code,account_kind,tekiyo_name,tekiyo_name_kana,account_code,del_flg,reg_date,upd_date ) values ('00001','0011','2','飲み物代（来客用)','のみものだい','489','0',current_timestamp,current_timestamp);</v>
      </c>
    </row>
    <row r="21" spans="3:12">
      <c r="C21" s="99" t="s">
        <v>276</v>
      </c>
      <c r="D21" s="11" t="s">
        <v>805</v>
      </c>
      <c r="E21" s="1">
        <v>3</v>
      </c>
      <c r="F21" s="1" t="s">
        <v>1445</v>
      </c>
      <c r="G21" s="1" t="s">
        <v>1446</v>
      </c>
      <c r="H21" s="1">
        <v>648</v>
      </c>
      <c r="I21" s="1">
        <v>0</v>
      </c>
      <c r="J21" s="1" t="s">
        <v>280</v>
      </c>
      <c r="K21" s="1" t="s">
        <v>280</v>
      </c>
      <c r="L21" s="1" t="str">
        <f t="shared" si="0"/>
        <v>insert into SUMMARY_M (company_code,tekiyo_code,account_kind,tekiyo_name,tekiyo_name_kana,account_code,del_flg,reg_date,upd_date ) values ('00001','0011','3','飲み物代（来客用)','のみものだい','648','0',current_timestamp,current_timestamp);</v>
      </c>
    </row>
    <row r="22" spans="3:12">
      <c r="C22" s="99" t="s">
        <v>276</v>
      </c>
      <c r="D22" s="11" t="s">
        <v>808</v>
      </c>
      <c r="E22" s="1">
        <v>1</v>
      </c>
      <c r="F22" s="1" t="s">
        <v>1447</v>
      </c>
      <c r="G22" s="1" t="s">
        <v>1442</v>
      </c>
      <c r="H22" s="1">
        <v>454</v>
      </c>
      <c r="I22" s="1">
        <v>0</v>
      </c>
      <c r="J22" s="1" t="s">
        <v>280</v>
      </c>
      <c r="K22" s="1" t="s">
        <v>280</v>
      </c>
      <c r="L22" s="1" t="str">
        <f t="shared" si="0"/>
        <v>insert into SUMMARY_M (company_code,tekiyo_code,account_kind,tekiyo_name,tekiyo_name_kana,account_code,del_flg,reg_date,upd_date ) values ('00001','0012','1','接待','せったいしょくじ','454','0',current_timestamp,current_timestamp);</v>
      </c>
    </row>
    <row r="23" spans="3:12">
      <c r="C23" s="99" t="s">
        <v>276</v>
      </c>
      <c r="D23" s="11" t="s">
        <v>808</v>
      </c>
      <c r="E23" s="1">
        <v>2</v>
      </c>
      <c r="F23" s="1" t="s">
        <v>1447</v>
      </c>
      <c r="G23" s="1" t="s">
        <v>1442</v>
      </c>
      <c r="H23" s="1">
        <v>489</v>
      </c>
      <c r="I23" s="1">
        <v>0</v>
      </c>
      <c r="J23" s="1" t="s">
        <v>280</v>
      </c>
      <c r="K23" s="1" t="s">
        <v>280</v>
      </c>
      <c r="L23" s="1" t="str">
        <f t="shared" si="0"/>
        <v>insert into SUMMARY_M (company_code,tekiyo_code,account_kind,tekiyo_name,tekiyo_name_kana,account_code,del_flg,reg_date,upd_date ) values ('00001','0012','2','接待','せったいしょくじ','489','0',current_timestamp,current_timestamp);</v>
      </c>
    </row>
    <row r="24" spans="3:12">
      <c r="C24" s="99" t="s">
        <v>276</v>
      </c>
      <c r="D24" s="11" t="s">
        <v>808</v>
      </c>
      <c r="E24" s="1">
        <v>3</v>
      </c>
      <c r="F24" s="1" t="s">
        <v>1447</v>
      </c>
      <c r="G24" s="1" t="s">
        <v>1442</v>
      </c>
      <c r="H24" s="1">
        <v>648</v>
      </c>
      <c r="I24" s="1">
        <v>0</v>
      </c>
      <c r="J24" s="1" t="s">
        <v>280</v>
      </c>
      <c r="K24" s="1" t="s">
        <v>280</v>
      </c>
      <c r="L24" s="1" t="str">
        <f t="shared" si="0"/>
        <v>insert into SUMMARY_M (company_code,tekiyo_code,account_kind,tekiyo_name,tekiyo_name_kana,account_code,del_flg,reg_date,upd_date ) values ('00001','0012','3','接待','せったいしょくじ','648','0',current_timestamp,current_timestamp);</v>
      </c>
    </row>
    <row r="25" spans="3:12">
      <c r="C25" s="99" t="s">
        <v>276</v>
      </c>
      <c r="D25" s="11" t="s">
        <v>933</v>
      </c>
      <c r="E25" s="1">
        <v>1</v>
      </c>
      <c r="F25" s="1" t="s">
        <v>1448</v>
      </c>
      <c r="G25" s="1" t="s">
        <v>1449</v>
      </c>
      <c r="H25" s="1">
        <v>454</v>
      </c>
      <c r="I25" s="1">
        <v>0</v>
      </c>
      <c r="J25" s="1" t="s">
        <v>280</v>
      </c>
      <c r="K25" s="1" t="s">
        <v>280</v>
      </c>
      <c r="L25" s="1" t="str">
        <f t="shared" si="0"/>
        <v>insert into SUMMARY_M (company_code,tekiyo_code,account_kind,tekiyo_name,tekiyo_name_kana,account_code,del_flg,reg_date,upd_date ) values ('00001','0013','1','お菓子代（来客用）','おかしだい','454','0',current_timestamp,current_timestamp);</v>
      </c>
    </row>
    <row r="26" spans="3:12">
      <c r="C26" s="99" t="s">
        <v>276</v>
      </c>
      <c r="D26" s="11" t="s">
        <v>933</v>
      </c>
      <c r="E26" s="1">
        <v>2</v>
      </c>
      <c r="F26" s="1" t="s">
        <v>1448</v>
      </c>
      <c r="G26" s="1" t="s">
        <v>1449</v>
      </c>
      <c r="H26" s="1">
        <v>489</v>
      </c>
      <c r="I26" s="1">
        <v>0</v>
      </c>
      <c r="J26" s="1" t="s">
        <v>280</v>
      </c>
      <c r="K26" s="1" t="s">
        <v>280</v>
      </c>
      <c r="L26" s="1" t="str">
        <f t="shared" si="0"/>
        <v>insert into SUMMARY_M (company_code,tekiyo_code,account_kind,tekiyo_name,tekiyo_name_kana,account_code,del_flg,reg_date,upd_date ) values ('00001','0013','2','お菓子代（来客用）','おかしだい','489','0',current_timestamp,current_timestamp);</v>
      </c>
    </row>
    <row r="27" spans="3:12">
      <c r="C27" s="99" t="s">
        <v>276</v>
      </c>
      <c r="D27" s="11" t="s">
        <v>933</v>
      </c>
      <c r="E27" s="1">
        <v>3</v>
      </c>
      <c r="F27" s="1" t="s">
        <v>1448</v>
      </c>
      <c r="G27" s="1" t="s">
        <v>1449</v>
      </c>
      <c r="H27" s="1">
        <v>648</v>
      </c>
      <c r="I27" s="1">
        <v>0</v>
      </c>
      <c r="J27" s="1" t="s">
        <v>280</v>
      </c>
      <c r="K27" s="1" t="s">
        <v>280</v>
      </c>
      <c r="L27" s="1" t="str">
        <f t="shared" si="0"/>
        <v>insert into SUMMARY_M (company_code,tekiyo_code,account_kind,tekiyo_name,tekiyo_name_kana,account_code,del_flg,reg_date,upd_date ) values ('00001','0013','3','お菓子代（来客用）','おかしだい','648','0',current_timestamp,current_timestamp);</v>
      </c>
    </row>
    <row r="28" spans="3:12">
      <c r="C28" s="99" t="s">
        <v>276</v>
      </c>
      <c r="D28" s="11" t="s">
        <v>936</v>
      </c>
      <c r="E28" s="1">
        <v>1</v>
      </c>
      <c r="F28" s="1" t="s">
        <v>1450</v>
      </c>
      <c r="G28" s="1" t="s">
        <v>1451</v>
      </c>
      <c r="H28" s="1">
        <v>454</v>
      </c>
      <c r="I28" s="1">
        <v>0</v>
      </c>
      <c r="J28" s="1" t="s">
        <v>280</v>
      </c>
      <c r="K28" s="1" t="s">
        <v>280</v>
      </c>
      <c r="L28" s="1" t="str">
        <f t="shared" si="0"/>
        <v>insert into SUMMARY_M (company_code,tekiyo_code,account_kind,tekiyo_name,tekiyo_name_kana,account_code,del_flg,reg_date,upd_date ) values ('00001','0014','1','香典','こうでん','454','0',current_timestamp,current_timestamp);</v>
      </c>
    </row>
    <row r="29" spans="3:12">
      <c r="C29" s="99" t="s">
        <v>276</v>
      </c>
      <c r="D29" s="11" t="s">
        <v>936</v>
      </c>
      <c r="E29" s="1">
        <v>2</v>
      </c>
      <c r="F29" s="1" t="s">
        <v>1450</v>
      </c>
      <c r="G29" s="1" t="s">
        <v>1451</v>
      </c>
      <c r="H29" s="1">
        <v>489</v>
      </c>
      <c r="I29" s="1">
        <v>0</v>
      </c>
      <c r="J29" s="1" t="s">
        <v>280</v>
      </c>
      <c r="K29" s="1" t="s">
        <v>280</v>
      </c>
      <c r="L29" s="1" t="str">
        <f t="shared" si="0"/>
        <v>insert into SUMMARY_M (company_code,tekiyo_code,account_kind,tekiyo_name,tekiyo_name_kana,account_code,del_flg,reg_date,upd_date ) values ('00001','0014','2','香典','こうでん','489','0',current_timestamp,current_timestamp);</v>
      </c>
    </row>
    <row r="30" spans="3:12">
      <c r="C30" s="99" t="s">
        <v>276</v>
      </c>
      <c r="D30" s="11" t="s">
        <v>936</v>
      </c>
      <c r="E30" s="1">
        <v>3</v>
      </c>
      <c r="F30" s="1" t="s">
        <v>1450</v>
      </c>
      <c r="G30" s="1" t="s">
        <v>1451</v>
      </c>
      <c r="H30" s="1">
        <v>648</v>
      </c>
      <c r="I30" s="1">
        <v>0</v>
      </c>
      <c r="J30" s="1" t="s">
        <v>280</v>
      </c>
      <c r="K30" s="1" t="s">
        <v>280</v>
      </c>
      <c r="L30" s="1" t="str">
        <f t="shared" si="0"/>
        <v>insert into SUMMARY_M (company_code,tekiyo_code,account_kind,tekiyo_name,tekiyo_name_kana,account_code,del_flg,reg_date,upd_date ) values ('00001','0014','3','香典','こうでん','648','0',current_timestamp,current_timestamp);</v>
      </c>
    </row>
    <row r="31" spans="3:12">
      <c r="C31" s="99" t="s">
        <v>276</v>
      </c>
      <c r="D31" s="11" t="s">
        <v>939</v>
      </c>
      <c r="E31" s="1">
        <v>1</v>
      </c>
      <c r="F31" s="1" t="s">
        <v>1452</v>
      </c>
      <c r="G31" s="1" t="s">
        <v>1453</v>
      </c>
      <c r="H31" s="1">
        <v>454</v>
      </c>
      <c r="I31" s="1">
        <v>0</v>
      </c>
      <c r="J31" s="1" t="s">
        <v>280</v>
      </c>
      <c r="K31" s="1" t="s">
        <v>280</v>
      </c>
      <c r="L31" s="1" t="str">
        <f t="shared" si="0"/>
        <v>insert into SUMMARY_M (company_code,tekiyo_code,account_kind,tekiyo_name,tekiyo_name_kana,account_code,del_flg,reg_date,upd_date ) values ('00001','0015','1','贈答品','ぞうとうひん','454','0',current_timestamp,current_timestamp);</v>
      </c>
    </row>
    <row r="32" spans="3:12">
      <c r="C32" s="99" t="s">
        <v>276</v>
      </c>
      <c r="D32" s="11" t="s">
        <v>939</v>
      </c>
      <c r="E32" s="1">
        <v>2</v>
      </c>
      <c r="F32" s="1" t="s">
        <v>1452</v>
      </c>
      <c r="G32" s="1" t="s">
        <v>1453</v>
      </c>
      <c r="H32" s="1">
        <v>489</v>
      </c>
      <c r="I32" s="1">
        <v>0</v>
      </c>
      <c r="J32" s="1" t="s">
        <v>280</v>
      </c>
      <c r="K32" s="1" t="s">
        <v>280</v>
      </c>
      <c r="L32" s="1" t="str">
        <f t="shared" si="0"/>
        <v>insert into SUMMARY_M (company_code,tekiyo_code,account_kind,tekiyo_name,tekiyo_name_kana,account_code,del_flg,reg_date,upd_date ) values ('00001','0015','2','贈答品','ぞうとうひん','489','0',current_timestamp,current_timestamp);</v>
      </c>
    </row>
    <row r="33" spans="3:12">
      <c r="C33" s="99" t="s">
        <v>276</v>
      </c>
      <c r="D33" s="11" t="s">
        <v>939</v>
      </c>
      <c r="E33" s="1">
        <v>3</v>
      </c>
      <c r="F33" s="1" t="s">
        <v>1452</v>
      </c>
      <c r="G33" s="1" t="s">
        <v>1453</v>
      </c>
      <c r="H33" s="1">
        <v>648</v>
      </c>
      <c r="I33" s="1">
        <v>0</v>
      </c>
      <c r="J33" s="1" t="s">
        <v>280</v>
      </c>
      <c r="K33" s="1" t="s">
        <v>280</v>
      </c>
      <c r="L33" s="1" t="str">
        <f t="shared" si="0"/>
        <v>insert into SUMMARY_M (company_code,tekiyo_code,account_kind,tekiyo_name,tekiyo_name_kana,account_code,del_flg,reg_date,upd_date ) values ('00001','0015','3','贈答品','ぞうとうひん','648','0',current_timestamp,current_timestamp);</v>
      </c>
    </row>
    <row r="34" spans="3:12">
      <c r="C34" s="99" t="s">
        <v>276</v>
      </c>
      <c r="D34" s="11" t="s">
        <v>1113</v>
      </c>
      <c r="E34" s="1">
        <v>1</v>
      </c>
      <c r="F34" s="1" t="s">
        <v>1454</v>
      </c>
      <c r="G34" s="1" t="s">
        <v>1455</v>
      </c>
      <c r="H34" s="1">
        <v>454</v>
      </c>
      <c r="I34" s="1">
        <v>0</v>
      </c>
      <c r="J34" s="1" t="s">
        <v>280</v>
      </c>
      <c r="K34" s="1" t="s">
        <v>280</v>
      </c>
      <c r="L34" s="1" t="str">
        <f t="shared" si="0"/>
        <v>insert into SUMMARY_M (company_code,tekiyo_code,account_kind,tekiyo_name,tekiyo_name_kana,account_code,del_flg,reg_date,upd_date ) values ('00001','0016','1','御祝い','おいわい','454','0',current_timestamp,current_timestamp);</v>
      </c>
    </row>
    <row r="35" spans="3:12">
      <c r="C35" s="99" t="s">
        <v>276</v>
      </c>
      <c r="D35" s="11" t="s">
        <v>1113</v>
      </c>
      <c r="E35" s="1">
        <v>2</v>
      </c>
      <c r="F35" s="1" t="s">
        <v>1454</v>
      </c>
      <c r="G35" s="1" t="s">
        <v>1455</v>
      </c>
      <c r="H35" s="1">
        <v>489</v>
      </c>
      <c r="I35" s="1">
        <v>0</v>
      </c>
      <c r="J35" s="1" t="s">
        <v>280</v>
      </c>
      <c r="K35" s="1" t="s">
        <v>280</v>
      </c>
      <c r="L35" s="1" t="str">
        <f t="shared" si="0"/>
        <v>insert into SUMMARY_M (company_code,tekiyo_code,account_kind,tekiyo_name,tekiyo_name_kana,account_code,del_flg,reg_date,upd_date ) values ('00001','0016','2','御祝い','おいわい','489','0',current_timestamp,current_timestamp);</v>
      </c>
    </row>
    <row r="36" spans="3:12">
      <c r="C36" s="99" t="s">
        <v>276</v>
      </c>
      <c r="D36" s="11" t="s">
        <v>1113</v>
      </c>
      <c r="E36" s="1">
        <v>3</v>
      </c>
      <c r="F36" s="1" t="s">
        <v>1454</v>
      </c>
      <c r="G36" s="1" t="s">
        <v>1455</v>
      </c>
      <c r="H36" s="1">
        <v>648</v>
      </c>
      <c r="I36" s="1">
        <v>0</v>
      </c>
      <c r="J36" s="1" t="s">
        <v>280</v>
      </c>
      <c r="K36" s="1" t="s">
        <v>280</v>
      </c>
      <c r="L36" s="1" t="str">
        <f t="shared" si="0"/>
        <v>insert into SUMMARY_M (company_code,tekiyo_code,account_kind,tekiyo_name,tekiyo_name_kana,account_code,del_flg,reg_date,upd_date ) values ('00001','0016','3','御祝い','おいわい','648','0',current_timestamp,current_timestamp);</v>
      </c>
    </row>
    <row r="37" spans="3:12">
      <c r="C37" s="99" t="s">
        <v>276</v>
      </c>
      <c r="D37" s="11" t="s">
        <v>942</v>
      </c>
      <c r="E37" s="1">
        <v>1</v>
      </c>
      <c r="F37" s="1" t="s">
        <v>1456</v>
      </c>
      <c r="G37" s="1" t="s">
        <v>1457</v>
      </c>
      <c r="H37" s="1">
        <v>454</v>
      </c>
      <c r="I37" s="1">
        <v>0</v>
      </c>
      <c r="J37" s="1" t="s">
        <v>280</v>
      </c>
      <c r="K37" s="1" t="s">
        <v>280</v>
      </c>
      <c r="L37" s="1" t="str">
        <f t="shared" si="0"/>
        <v>insert into SUMMARY_M (company_code,tekiyo_code,account_kind,tekiyo_name,tekiyo_name_kana,account_code,del_flg,reg_date,upd_date ) values ('00001','0017','1','御見舞品','おみまいひん','454','0',current_timestamp,current_timestamp);</v>
      </c>
    </row>
    <row r="38" spans="3:12">
      <c r="C38" s="99" t="s">
        <v>276</v>
      </c>
      <c r="D38" s="11" t="s">
        <v>942</v>
      </c>
      <c r="E38" s="1">
        <v>2</v>
      </c>
      <c r="F38" s="1" t="s">
        <v>1456</v>
      </c>
      <c r="G38" s="1" t="s">
        <v>1457</v>
      </c>
      <c r="H38" s="1">
        <v>489</v>
      </c>
      <c r="I38" s="1">
        <v>0</v>
      </c>
      <c r="J38" s="1" t="s">
        <v>280</v>
      </c>
      <c r="K38" s="1" t="s">
        <v>280</v>
      </c>
      <c r="L38" s="1" t="str">
        <f t="shared" si="0"/>
        <v>insert into SUMMARY_M (company_code,tekiyo_code,account_kind,tekiyo_name,tekiyo_name_kana,account_code,del_flg,reg_date,upd_date ) values ('00001','0017','2','御見舞品','おみまいひん','489','0',current_timestamp,current_timestamp);</v>
      </c>
    </row>
    <row r="39" spans="3:12">
      <c r="C39" s="99" t="s">
        <v>276</v>
      </c>
      <c r="D39" s="11" t="s">
        <v>942</v>
      </c>
      <c r="E39" s="1">
        <v>3</v>
      </c>
      <c r="F39" s="1" t="s">
        <v>1456</v>
      </c>
      <c r="G39" s="1" t="s">
        <v>1457</v>
      </c>
      <c r="H39" s="1">
        <v>648</v>
      </c>
      <c r="I39" s="1">
        <v>0</v>
      </c>
      <c r="J39" s="1" t="s">
        <v>280</v>
      </c>
      <c r="K39" s="1" t="s">
        <v>280</v>
      </c>
      <c r="L39" s="1" t="str">
        <f t="shared" si="0"/>
        <v>insert into SUMMARY_M (company_code,tekiyo_code,account_kind,tekiyo_name,tekiyo_name_kana,account_code,del_flg,reg_date,upd_date ) values ('00001','0017','3','御見舞品','おみまいひん','648','0',current_timestamp,current_timestamp);</v>
      </c>
    </row>
    <row r="40" spans="3:12">
      <c r="C40" s="99" t="s">
        <v>276</v>
      </c>
      <c r="D40" s="11" t="s">
        <v>950</v>
      </c>
      <c r="E40" s="1">
        <v>1</v>
      </c>
      <c r="F40" s="1" t="s">
        <v>1458</v>
      </c>
      <c r="G40" s="1" t="s">
        <v>1459</v>
      </c>
      <c r="H40" s="1">
        <v>454</v>
      </c>
      <c r="I40" s="1">
        <v>0</v>
      </c>
      <c r="J40" s="1" t="s">
        <v>280</v>
      </c>
      <c r="K40" s="1" t="s">
        <v>280</v>
      </c>
      <c r="L40" s="1" t="str">
        <f t="shared" si="0"/>
        <v>insert into SUMMARY_M (company_code,tekiyo_code,account_kind,tekiyo_name,tekiyo_name_kana,account_code,del_flg,reg_date,upd_date ) values ('00001','0018','1','御中元','おちゅうげん','454','0',current_timestamp,current_timestamp);</v>
      </c>
    </row>
    <row r="41" spans="3:12">
      <c r="C41" s="99" t="s">
        <v>276</v>
      </c>
      <c r="D41" s="11" t="s">
        <v>950</v>
      </c>
      <c r="E41" s="1">
        <v>2</v>
      </c>
      <c r="F41" s="1" t="s">
        <v>1458</v>
      </c>
      <c r="G41" s="1" t="s">
        <v>1459</v>
      </c>
      <c r="H41" s="1">
        <v>489</v>
      </c>
      <c r="I41" s="1">
        <v>0</v>
      </c>
      <c r="J41" s="1" t="s">
        <v>280</v>
      </c>
      <c r="K41" s="1" t="s">
        <v>280</v>
      </c>
      <c r="L41" s="1" t="str">
        <f t="shared" si="0"/>
        <v>insert into SUMMARY_M (company_code,tekiyo_code,account_kind,tekiyo_name,tekiyo_name_kana,account_code,del_flg,reg_date,upd_date ) values ('00001','0018','2','御中元','おちゅうげん','489','0',current_timestamp,current_timestamp);</v>
      </c>
    </row>
    <row r="42" spans="3:12">
      <c r="C42" s="99" t="s">
        <v>276</v>
      </c>
      <c r="D42" s="11" t="s">
        <v>950</v>
      </c>
      <c r="E42" s="1">
        <v>3</v>
      </c>
      <c r="F42" s="1" t="s">
        <v>1458</v>
      </c>
      <c r="G42" s="1" t="s">
        <v>1459</v>
      </c>
      <c r="H42" s="1">
        <v>648</v>
      </c>
      <c r="I42" s="1">
        <v>0</v>
      </c>
      <c r="J42" s="1" t="s">
        <v>280</v>
      </c>
      <c r="K42" s="1" t="s">
        <v>280</v>
      </c>
      <c r="L42" s="1" t="str">
        <f t="shared" si="0"/>
        <v>insert into SUMMARY_M (company_code,tekiyo_code,account_kind,tekiyo_name,tekiyo_name_kana,account_code,del_flg,reg_date,upd_date ) values ('00001','0018','3','御中元','おちゅうげん','648','0',current_timestamp,current_timestamp);</v>
      </c>
    </row>
    <row r="43" spans="3:12">
      <c r="C43" s="99" t="s">
        <v>276</v>
      </c>
      <c r="D43" s="11" t="s">
        <v>953</v>
      </c>
      <c r="E43" s="1">
        <v>1</v>
      </c>
      <c r="F43" s="1" t="s">
        <v>1460</v>
      </c>
      <c r="G43" s="1" t="s">
        <v>1461</v>
      </c>
      <c r="H43" s="1">
        <v>454</v>
      </c>
      <c r="I43" s="1">
        <v>0</v>
      </c>
      <c r="J43" s="1" t="s">
        <v>280</v>
      </c>
      <c r="K43" s="1" t="s">
        <v>280</v>
      </c>
      <c r="L43" s="1" t="str">
        <f t="shared" si="0"/>
        <v>insert into SUMMARY_M (company_code,tekiyo_code,account_kind,tekiyo_name,tekiyo_name_kana,account_code,del_flg,reg_date,upd_date ) values ('00001','0019','1','御歳暮','おせいぼ','454','0',current_timestamp,current_timestamp);</v>
      </c>
    </row>
    <row r="44" spans="3:12">
      <c r="C44" s="99" t="s">
        <v>276</v>
      </c>
      <c r="D44" s="11" t="s">
        <v>953</v>
      </c>
      <c r="E44" s="1">
        <v>2</v>
      </c>
      <c r="F44" s="1" t="s">
        <v>1460</v>
      </c>
      <c r="G44" s="1" t="s">
        <v>1461</v>
      </c>
      <c r="H44" s="1">
        <v>489</v>
      </c>
      <c r="I44" s="1">
        <v>0</v>
      </c>
      <c r="J44" s="1" t="s">
        <v>280</v>
      </c>
      <c r="K44" s="1" t="s">
        <v>280</v>
      </c>
      <c r="L44" s="1" t="str">
        <f t="shared" si="0"/>
        <v>insert into SUMMARY_M (company_code,tekiyo_code,account_kind,tekiyo_name,tekiyo_name_kana,account_code,del_flg,reg_date,upd_date ) values ('00001','0019','2','御歳暮','おせいぼ','489','0',current_timestamp,current_timestamp);</v>
      </c>
    </row>
    <row r="45" spans="3:12">
      <c r="C45" s="99" t="s">
        <v>276</v>
      </c>
      <c r="D45" s="11" t="s">
        <v>953</v>
      </c>
      <c r="E45" s="1">
        <v>3</v>
      </c>
      <c r="F45" s="1" t="s">
        <v>1460</v>
      </c>
      <c r="G45" s="1" t="s">
        <v>1461</v>
      </c>
      <c r="H45" s="1">
        <v>648</v>
      </c>
      <c r="I45" s="1">
        <v>0</v>
      </c>
      <c r="J45" s="1" t="s">
        <v>280</v>
      </c>
      <c r="K45" s="1" t="s">
        <v>280</v>
      </c>
      <c r="L45" s="1" t="str">
        <f t="shared" si="0"/>
        <v>insert into SUMMARY_M (company_code,tekiyo_code,account_kind,tekiyo_name,tekiyo_name_kana,account_code,del_flg,reg_date,upd_date ) values ('00001','0019','3','御歳暮','おせいぼ','648','0',current_timestamp,current_timestamp);</v>
      </c>
    </row>
    <row r="46" spans="3:12">
      <c r="C46" s="99" t="s">
        <v>276</v>
      </c>
      <c r="D46" s="11" t="s">
        <v>1126</v>
      </c>
      <c r="E46" s="1">
        <v>1</v>
      </c>
      <c r="F46" s="1" t="s">
        <v>1462</v>
      </c>
      <c r="G46" s="1" t="s">
        <v>1463</v>
      </c>
      <c r="H46" s="1">
        <v>454</v>
      </c>
      <c r="I46" s="1">
        <v>0</v>
      </c>
      <c r="J46" s="1" t="s">
        <v>280</v>
      </c>
      <c r="K46" s="1" t="s">
        <v>280</v>
      </c>
      <c r="L46" s="1" t="str">
        <f t="shared" si="0"/>
        <v>insert into SUMMARY_M (company_code,tekiyo_code,account_kind,tekiyo_name,tekiyo_name_kana,account_code,del_flg,reg_date,upd_date ) values ('00001','0020','1','飲食代','いんしょくだい','454','0',current_timestamp,current_timestamp);</v>
      </c>
    </row>
    <row r="47" spans="3:12">
      <c r="C47" s="99" t="s">
        <v>276</v>
      </c>
      <c r="D47" s="11" t="s">
        <v>1126</v>
      </c>
      <c r="E47" s="1">
        <v>2</v>
      </c>
      <c r="F47" s="1" t="s">
        <v>1462</v>
      </c>
      <c r="G47" s="1" t="s">
        <v>1463</v>
      </c>
      <c r="H47" s="1">
        <v>489</v>
      </c>
      <c r="I47" s="1">
        <v>0</v>
      </c>
      <c r="J47" s="1" t="s">
        <v>280</v>
      </c>
      <c r="K47" s="1" t="s">
        <v>280</v>
      </c>
      <c r="L47" s="1" t="str">
        <f t="shared" si="0"/>
        <v>insert into SUMMARY_M (company_code,tekiyo_code,account_kind,tekiyo_name,tekiyo_name_kana,account_code,del_flg,reg_date,upd_date ) values ('00001','0020','2','飲食代','いんしょくだい','489','0',current_timestamp,current_timestamp);</v>
      </c>
    </row>
    <row r="48" spans="3:12">
      <c r="C48" s="99" t="s">
        <v>276</v>
      </c>
      <c r="D48" s="11" t="s">
        <v>1126</v>
      </c>
      <c r="E48" s="1">
        <v>3</v>
      </c>
      <c r="F48" s="1" t="s">
        <v>1462</v>
      </c>
      <c r="G48" s="1" t="s">
        <v>1463</v>
      </c>
      <c r="H48" s="1">
        <v>648</v>
      </c>
      <c r="I48" s="1">
        <v>0</v>
      </c>
      <c r="J48" s="1" t="s">
        <v>280</v>
      </c>
      <c r="K48" s="1" t="s">
        <v>280</v>
      </c>
      <c r="L48" s="1" t="str">
        <f t="shared" si="0"/>
        <v>insert into SUMMARY_M (company_code,tekiyo_code,account_kind,tekiyo_name,tekiyo_name_kana,account_code,del_flg,reg_date,upd_date ) values ('00001','0020','3','飲食代','いんしょくだい','648','0',current_timestamp,current_timestamp);</v>
      </c>
    </row>
    <row r="49" spans="3:12">
      <c r="C49" s="99" t="s">
        <v>276</v>
      </c>
      <c r="D49" s="11" t="s">
        <v>1130</v>
      </c>
      <c r="E49" s="1">
        <v>1</v>
      </c>
      <c r="F49" s="1" t="s">
        <v>1464</v>
      </c>
      <c r="G49" s="1" t="s">
        <v>1465</v>
      </c>
      <c r="H49" s="1">
        <v>454</v>
      </c>
      <c r="I49" s="1">
        <v>0</v>
      </c>
      <c r="J49" s="1" t="s">
        <v>280</v>
      </c>
      <c r="K49" s="1" t="s">
        <v>280</v>
      </c>
      <c r="L49" s="1" t="str">
        <f t="shared" si="0"/>
        <v>insert into SUMMARY_M (company_code,tekiyo_code,account_kind,tekiyo_name,tekiyo_name_kana,account_code,del_flg,reg_date,upd_date ) values ('00001','0021','1','食事代','しょくじだい','454','0',current_timestamp,current_timestamp);</v>
      </c>
    </row>
    <row r="50" spans="3:12">
      <c r="C50" s="99" t="s">
        <v>276</v>
      </c>
      <c r="D50" s="11" t="s">
        <v>1130</v>
      </c>
      <c r="E50" s="1">
        <v>2</v>
      </c>
      <c r="F50" s="1" t="s">
        <v>1464</v>
      </c>
      <c r="G50" s="1" t="s">
        <v>1465</v>
      </c>
      <c r="H50" s="1">
        <v>489</v>
      </c>
      <c r="I50" s="1">
        <v>0</v>
      </c>
      <c r="J50" s="1" t="s">
        <v>280</v>
      </c>
      <c r="K50" s="1" t="s">
        <v>280</v>
      </c>
      <c r="L50" s="1" t="str">
        <f t="shared" si="0"/>
        <v>insert into SUMMARY_M (company_code,tekiyo_code,account_kind,tekiyo_name,tekiyo_name_kana,account_code,del_flg,reg_date,upd_date ) values ('00001','0021','2','食事代','しょくじだい','489','0',current_timestamp,current_timestamp);</v>
      </c>
    </row>
    <row r="51" spans="3:12">
      <c r="C51" s="99" t="s">
        <v>276</v>
      </c>
      <c r="D51" s="11" t="s">
        <v>1130</v>
      </c>
      <c r="E51" s="1">
        <v>3</v>
      </c>
      <c r="F51" s="1" t="s">
        <v>1464</v>
      </c>
      <c r="G51" s="1" t="s">
        <v>1465</v>
      </c>
      <c r="H51" s="1">
        <v>648</v>
      </c>
      <c r="I51" s="1">
        <v>0</v>
      </c>
      <c r="J51" s="1" t="s">
        <v>280</v>
      </c>
      <c r="K51" s="1" t="s">
        <v>280</v>
      </c>
      <c r="L51" s="1" t="str">
        <f t="shared" si="0"/>
        <v>insert into SUMMARY_M (company_code,tekiyo_code,account_kind,tekiyo_name,tekiyo_name_kana,account_code,del_flg,reg_date,upd_date ) values ('00001','0021','3','食事代','しょくじだい','648','0',current_timestamp,current_timestamp);</v>
      </c>
    </row>
    <row r="52" spans="3:12">
      <c r="C52" s="99" t="s">
        <v>276</v>
      </c>
      <c r="D52" s="11" t="s">
        <v>1134</v>
      </c>
      <c r="E52" s="1">
        <v>1</v>
      </c>
      <c r="F52" s="1" t="s">
        <v>1466</v>
      </c>
      <c r="G52" s="1" t="s">
        <v>1467</v>
      </c>
      <c r="H52" s="1">
        <v>454</v>
      </c>
      <c r="I52" s="1">
        <v>0</v>
      </c>
      <c r="J52" s="1" t="s">
        <v>280</v>
      </c>
      <c r="K52" s="1" t="s">
        <v>280</v>
      </c>
      <c r="L52" s="1" t="str">
        <f t="shared" si="0"/>
        <v>insert into SUMMARY_M (company_code,tekiyo_code,account_kind,tekiyo_name,tekiyo_name_kana,account_code,del_flg,reg_date,upd_date ) values ('00001','0022','1','ゴルフプレイ代','ごるふぷれいだい','454','0',current_timestamp,current_timestamp);</v>
      </c>
    </row>
    <row r="53" spans="3:12">
      <c r="C53" s="99" t="s">
        <v>276</v>
      </c>
      <c r="D53" s="11" t="s">
        <v>1134</v>
      </c>
      <c r="E53" s="1">
        <v>2</v>
      </c>
      <c r="F53" s="1" t="s">
        <v>1466</v>
      </c>
      <c r="G53" s="1" t="s">
        <v>1467</v>
      </c>
      <c r="H53" s="1">
        <v>489</v>
      </c>
      <c r="I53" s="1">
        <v>0</v>
      </c>
      <c r="J53" s="1" t="s">
        <v>280</v>
      </c>
      <c r="K53" s="1" t="s">
        <v>280</v>
      </c>
      <c r="L53" s="1" t="str">
        <f t="shared" si="0"/>
        <v>insert into SUMMARY_M (company_code,tekiyo_code,account_kind,tekiyo_name,tekiyo_name_kana,account_code,del_flg,reg_date,upd_date ) values ('00001','0022','2','ゴルフプレイ代','ごるふぷれいだい','489','0',current_timestamp,current_timestamp);</v>
      </c>
    </row>
    <row r="54" spans="3:12">
      <c r="C54" s="99" t="s">
        <v>276</v>
      </c>
      <c r="D54" s="11" t="s">
        <v>1134</v>
      </c>
      <c r="E54" s="1">
        <v>3</v>
      </c>
      <c r="F54" s="1" t="s">
        <v>1466</v>
      </c>
      <c r="G54" s="1" t="s">
        <v>1467</v>
      </c>
      <c r="H54" s="1">
        <v>648</v>
      </c>
      <c r="I54" s="1">
        <v>0</v>
      </c>
      <c r="J54" s="1" t="s">
        <v>280</v>
      </c>
      <c r="K54" s="1" t="s">
        <v>280</v>
      </c>
      <c r="L54" s="1" t="str">
        <f t="shared" si="0"/>
        <v>insert into SUMMARY_M (company_code,tekiyo_code,account_kind,tekiyo_name,tekiyo_name_kana,account_code,del_flg,reg_date,upd_date ) values ('00001','0022','3','ゴルフプレイ代','ごるふぷれいだい','648','0',current_timestamp,current_timestamp);</v>
      </c>
    </row>
    <row r="55" spans="3:12">
      <c r="C55" s="99" t="s">
        <v>276</v>
      </c>
      <c r="D55" s="11" t="s">
        <v>1138</v>
      </c>
      <c r="E55" s="1">
        <v>1</v>
      </c>
      <c r="F55" s="1" t="s">
        <v>1464</v>
      </c>
      <c r="G55" s="1" t="s">
        <v>1465</v>
      </c>
      <c r="H55" s="1">
        <v>455</v>
      </c>
      <c r="I55" s="1">
        <v>0</v>
      </c>
      <c r="J55" s="1" t="s">
        <v>280</v>
      </c>
      <c r="K55" s="1" t="s">
        <v>280</v>
      </c>
      <c r="L55" s="1" t="str">
        <f t="shared" si="0"/>
        <v>insert into SUMMARY_M (company_code,tekiyo_code,account_kind,tekiyo_name,tekiyo_name_kana,account_code,del_flg,reg_date,upd_date ) values ('00001','0023','1','食事代','しょくじだい','455','0',current_timestamp,current_timestamp);</v>
      </c>
    </row>
    <row r="56" spans="3:12">
      <c r="C56" s="99" t="s">
        <v>276</v>
      </c>
      <c r="D56" s="11" t="s">
        <v>1138</v>
      </c>
      <c r="E56" s="1">
        <v>2</v>
      </c>
      <c r="F56" s="1" t="s">
        <v>1464</v>
      </c>
      <c r="G56" s="1" t="s">
        <v>1465</v>
      </c>
      <c r="H56" s="1">
        <v>490</v>
      </c>
      <c r="I56" s="1">
        <v>0</v>
      </c>
      <c r="J56" s="1" t="s">
        <v>280</v>
      </c>
      <c r="K56" s="1" t="s">
        <v>280</v>
      </c>
      <c r="L56" s="1" t="str">
        <f t="shared" si="0"/>
        <v>insert into SUMMARY_M (company_code,tekiyo_code,account_kind,tekiyo_name,tekiyo_name_kana,account_code,del_flg,reg_date,upd_date ) values ('00001','0023','2','食事代','しょくじだい','490','0',current_timestamp,current_timestamp);</v>
      </c>
    </row>
    <row r="57" spans="3:12">
      <c r="C57" s="99" t="s">
        <v>276</v>
      </c>
      <c r="D57" s="11" t="s">
        <v>1138</v>
      </c>
      <c r="E57" s="1">
        <v>3</v>
      </c>
      <c r="F57" s="1" t="s">
        <v>1464</v>
      </c>
      <c r="G57" s="1" t="s">
        <v>1465</v>
      </c>
      <c r="H57" s="1">
        <v>649</v>
      </c>
      <c r="I57" s="1">
        <v>0</v>
      </c>
      <c r="J57" s="1" t="s">
        <v>280</v>
      </c>
      <c r="K57" s="1" t="s">
        <v>280</v>
      </c>
      <c r="L57" s="1" t="str">
        <f t="shared" si="0"/>
        <v>insert into SUMMARY_M (company_code,tekiyo_code,account_kind,tekiyo_name,tekiyo_name_kana,account_code,del_flg,reg_date,upd_date ) values ('00001','0023','3','食事代','しょくじだい','649','0',current_timestamp,current_timestamp);</v>
      </c>
    </row>
    <row r="58" spans="3:12">
      <c r="C58" s="99" t="s">
        <v>276</v>
      </c>
      <c r="D58" s="11" t="s">
        <v>1142</v>
      </c>
      <c r="E58" s="1">
        <v>1</v>
      </c>
      <c r="F58" s="1" t="s">
        <v>1468</v>
      </c>
      <c r="G58" s="1" t="s">
        <v>1469</v>
      </c>
      <c r="H58" s="1">
        <v>455</v>
      </c>
      <c r="I58" s="1">
        <v>0</v>
      </c>
      <c r="J58" s="1" t="s">
        <v>280</v>
      </c>
      <c r="K58" s="1" t="s">
        <v>280</v>
      </c>
      <c r="L58" s="1" t="str">
        <f t="shared" si="0"/>
        <v>insert into SUMMARY_M (company_code,tekiyo_code,account_kind,tekiyo_name,tekiyo_name_kana,account_code,del_flg,reg_date,upd_date ) values ('00001','0024','1','打合せ食事代','うちあわせしょくじ','455','0',current_timestamp,current_timestamp);</v>
      </c>
    </row>
    <row r="59" spans="3:12">
      <c r="C59" s="99" t="s">
        <v>276</v>
      </c>
      <c r="D59" s="11" t="s">
        <v>1142</v>
      </c>
      <c r="E59" s="1">
        <v>2</v>
      </c>
      <c r="F59" s="1" t="s">
        <v>1468</v>
      </c>
      <c r="G59" s="1" t="s">
        <v>1469</v>
      </c>
      <c r="H59" s="1">
        <v>490</v>
      </c>
      <c r="I59" s="1">
        <v>0</v>
      </c>
      <c r="J59" s="1" t="s">
        <v>280</v>
      </c>
      <c r="K59" s="1" t="s">
        <v>280</v>
      </c>
      <c r="L59" s="1" t="str">
        <f t="shared" si="0"/>
        <v>insert into SUMMARY_M (company_code,tekiyo_code,account_kind,tekiyo_name,tekiyo_name_kana,account_code,del_flg,reg_date,upd_date ) values ('00001','0024','2','打合せ食事代','うちあわせしょくじ','490','0',current_timestamp,current_timestamp);</v>
      </c>
    </row>
    <row r="60" spans="3:12">
      <c r="C60" s="99" t="s">
        <v>276</v>
      </c>
      <c r="D60" s="11" t="s">
        <v>1142</v>
      </c>
      <c r="E60" s="1">
        <v>3</v>
      </c>
      <c r="F60" s="1" t="s">
        <v>1468</v>
      </c>
      <c r="G60" s="1" t="s">
        <v>1469</v>
      </c>
      <c r="H60" s="1">
        <v>649</v>
      </c>
      <c r="I60" s="1">
        <v>0</v>
      </c>
      <c r="J60" s="1" t="s">
        <v>280</v>
      </c>
      <c r="K60" s="1" t="s">
        <v>280</v>
      </c>
      <c r="L60" s="1" t="str">
        <f t="shared" si="0"/>
        <v>insert into SUMMARY_M (company_code,tekiyo_code,account_kind,tekiyo_name,tekiyo_name_kana,account_code,del_flg,reg_date,upd_date ) values ('00001','0024','3','打合せ食事代','うちあわせしょくじ','649','0',current_timestamp,current_timestamp);</v>
      </c>
    </row>
    <row r="61" spans="3:12">
      <c r="C61" s="99" t="s">
        <v>276</v>
      </c>
      <c r="D61" s="11" t="s">
        <v>1146</v>
      </c>
      <c r="E61" s="1">
        <v>1</v>
      </c>
      <c r="F61" s="1" t="s">
        <v>1470</v>
      </c>
      <c r="G61" s="1" t="s">
        <v>1106</v>
      </c>
      <c r="H61" s="1">
        <v>455</v>
      </c>
      <c r="I61" s="1">
        <v>0</v>
      </c>
      <c r="J61" s="1" t="s">
        <v>280</v>
      </c>
      <c r="K61" s="1" t="s">
        <v>280</v>
      </c>
      <c r="L61" s="1" t="str">
        <f t="shared" si="0"/>
        <v>insert into SUMMARY_M (company_code,tekiyo_code,account_kind,tekiyo_name,tekiyo_name_kana,account_code,del_flg,reg_date,upd_date ) values ('00001','0025','1','会議費','かいぎひ','455','0',current_timestamp,current_timestamp);</v>
      </c>
    </row>
    <row r="62" spans="3:12">
      <c r="C62" s="99" t="s">
        <v>276</v>
      </c>
      <c r="D62" s="11" t="s">
        <v>1146</v>
      </c>
      <c r="E62" s="1">
        <v>2</v>
      </c>
      <c r="F62" s="1" t="s">
        <v>1470</v>
      </c>
      <c r="G62" s="1" t="s">
        <v>1106</v>
      </c>
      <c r="H62" s="1">
        <v>490</v>
      </c>
      <c r="I62" s="1">
        <v>0</v>
      </c>
      <c r="J62" s="1" t="s">
        <v>280</v>
      </c>
      <c r="K62" s="1" t="s">
        <v>280</v>
      </c>
      <c r="L62" s="1" t="str">
        <f t="shared" si="0"/>
        <v>insert into SUMMARY_M (company_code,tekiyo_code,account_kind,tekiyo_name,tekiyo_name_kana,account_code,del_flg,reg_date,upd_date ) values ('00001','0025','2','会議費','かいぎひ','490','0',current_timestamp,current_timestamp);</v>
      </c>
    </row>
    <row r="63" spans="3:12">
      <c r="C63" s="99" t="s">
        <v>276</v>
      </c>
      <c r="D63" s="11" t="s">
        <v>1146</v>
      </c>
      <c r="E63" s="1">
        <v>3</v>
      </c>
      <c r="F63" s="1" t="s">
        <v>1470</v>
      </c>
      <c r="G63" s="1" t="s">
        <v>1106</v>
      </c>
      <c r="H63" s="1">
        <v>649</v>
      </c>
      <c r="I63" s="1">
        <v>0</v>
      </c>
      <c r="J63" s="1" t="s">
        <v>280</v>
      </c>
      <c r="K63" s="1" t="s">
        <v>280</v>
      </c>
      <c r="L63" s="1" t="str">
        <f t="shared" si="0"/>
        <v>insert into SUMMARY_M (company_code,tekiyo_code,account_kind,tekiyo_name,tekiyo_name_kana,account_code,del_flg,reg_date,upd_date ) values ('00001','0025','3','会議費','かいぎひ','649','0',current_timestamp,current_timestamp);</v>
      </c>
    </row>
    <row r="64" spans="3:12">
      <c r="C64" s="99" t="s">
        <v>276</v>
      </c>
      <c r="D64" s="11" t="s">
        <v>1150</v>
      </c>
      <c r="E64" s="1">
        <v>1</v>
      </c>
      <c r="F64" s="1" t="s">
        <v>1471</v>
      </c>
      <c r="G64" s="1" t="s">
        <v>1472</v>
      </c>
      <c r="H64" s="1">
        <v>455</v>
      </c>
      <c r="I64" s="1">
        <v>0</v>
      </c>
      <c r="J64" s="1" t="s">
        <v>280</v>
      </c>
      <c r="K64" s="1" t="s">
        <v>280</v>
      </c>
      <c r="L64" s="1" t="str">
        <f t="shared" si="0"/>
        <v>insert into SUMMARY_M (company_code,tekiyo_code,account_kind,tekiyo_name,tekiyo_name_kana,account_code,del_flg,reg_date,upd_date ) values ('00001','0026','1','コーヒー代','こーひーだい','455','0',current_timestamp,current_timestamp);</v>
      </c>
    </row>
    <row r="65" spans="3:12">
      <c r="C65" s="99" t="s">
        <v>276</v>
      </c>
      <c r="D65" s="11" t="s">
        <v>1150</v>
      </c>
      <c r="E65" s="1">
        <v>2</v>
      </c>
      <c r="F65" s="1" t="s">
        <v>1471</v>
      </c>
      <c r="G65" s="1" t="s">
        <v>1472</v>
      </c>
      <c r="H65" s="1">
        <v>490</v>
      </c>
      <c r="I65" s="1">
        <v>0</v>
      </c>
      <c r="J65" s="1" t="s">
        <v>280</v>
      </c>
      <c r="K65" s="1" t="s">
        <v>280</v>
      </c>
      <c r="L65" s="1" t="str">
        <f t="shared" si="0"/>
        <v>insert into SUMMARY_M (company_code,tekiyo_code,account_kind,tekiyo_name,tekiyo_name_kana,account_code,del_flg,reg_date,upd_date ) values ('00001','0026','2','コーヒー代','こーひーだい','490','0',current_timestamp,current_timestamp);</v>
      </c>
    </row>
    <row r="66" spans="3:12">
      <c r="C66" s="99" t="s">
        <v>276</v>
      </c>
      <c r="D66" s="11" t="s">
        <v>1150</v>
      </c>
      <c r="E66" s="1">
        <v>3</v>
      </c>
      <c r="F66" s="1" t="s">
        <v>1471</v>
      </c>
      <c r="G66" s="1" t="s">
        <v>1472</v>
      </c>
      <c r="H66" s="1">
        <v>649</v>
      </c>
      <c r="I66" s="1">
        <v>0</v>
      </c>
      <c r="J66" s="1" t="s">
        <v>280</v>
      </c>
      <c r="K66" s="1" t="s">
        <v>280</v>
      </c>
      <c r="L66" s="1" t="str">
        <f t="shared" si="0"/>
        <v>insert into SUMMARY_M (company_code,tekiyo_code,account_kind,tekiyo_name,tekiyo_name_kana,account_code,del_flg,reg_date,upd_date ) values ('00001','0026','3','コーヒー代','こーひーだい','649','0',current_timestamp,current_timestamp);</v>
      </c>
    </row>
    <row r="67" spans="3:12">
      <c r="C67" s="99" t="s">
        <v>276</v>
      </c>
      <c r="D67" s="11" t="s">
        <v>1154</v>
      </c>
      <c r="E67" s="1">
        <v>1</v>
      </c>
      <c r="F67" s="1" t="s">
        <v>1473</v>
      </c>
      <c r="G67" s="1" t="s">
        <v>1474</v>
      </c>
      <c r="H67" s="1">
        <v>452</v>
      </c>
      <c r="I67" s="1">
        <v>0</v>
      </c>
      <c r="J67" s="1" t="s">
        <v>280</v>
      </c>
      <c r="K67" s="1" t="s">
        <v>280</v>
      </c>
      <c r="L67" s="1" t="str">
        <f t="shared" si="0"/>
        <v>insert into SUMMARY_M (company_code,tekiyo_code,account_kind,tekiyo_name,tekiyo_name_kana,account_code,del_flg,reg_date,upd_date ) values ('00001','0027','1','出張','しゅっちょう','452','0',current_timestamp,current_timestamp);</v>
      </c>
    </row>
    <row r="68" spans="3:12">
      <c r="C68" s="99" t="s">
        <v>276</v>
      </c>
      <c r="D68" s="11" t="s">
        <v>1154</v>
      </c>
      <c r="E68" s="1">
        <v>2</v>
      </c>
      <c r="F68" s="1" t="s">
        <v>1473</v>
      </c>
      <c r="G68" s="1" t="s">
        <v>1474</v>
      </c>
      <c r="H68" s="1">
        <v>487</v>
      </c>
      <c r="I68" s="1">
        <v>0</v>
      </c>
      <c r="J68" s="1" t="s">
        <v>280</v>
      </c>
      <c r="K68" s="1" t="s">
        <v>280</v>
      </c>
      <c r="L68" s="1" t="str">
        <f t="shared" si="0"/>
        <v>insert into SUMMARY_M (company_code,tekiyo_code,account_kind,tekiyo_name,tekiyo_name_kana,account_code,del_flg,reg_date,upd_date ) values ('00001','0027','2','出張','しゅっちょう','487','0',current_timestamp,current_timestamp);</v>
      </c>
    </row>
    <row r="69" spans="3:12">
      <c r="C69" s="99" t="s">
        <v>276</v>
      </c>
      <c r="D69" s="11" t="s">
        <v>1154</v>
      </c>
      <c r="E69" s="1">
        <v>3</v>
      </c>
      <c r="F69" s="1" t="s">
        <v>1473</v>
      </c>
      <c r="G69" s="1" t="s">
        <v>1474</v>
      </c>
      <c r="H69" s="1">
        <v>643</v>
      </c>
      <c r="I69" s="1">
        <v>0</v>
      </c>
      <c r="J69" s="1" t="s">
        <v>280</v>
      </c>
      <c r="K69" s="1" t="s">
        <v>280</v>
      </c>
      <c r="L69" s="1" t="str">
        <f t="shared" ref="L69:L132" si="1">"insert into "&amp;$B$2&amp;" ("&amp;$C$2&amp;","&amp;$D$2&amp;","&amp;$E$2&amp;","&amp;$F$2&amp;","&amp;$G$2&amp;","&amp;H$2&amp;","&amp;$I$2&amp;","&amp;$J$2&amp;","&amp;$K$2&amp;" ) values ("&amp;"'"&amp;C69&amp;"','"&amp;D69&amp;"','"&amp;E69&amp;"','"&amp;F69&amp;"','"&amp;G69&amp;"','"&amp;H69&amp;"','"&amp;I69&amp;"',"&amp;J69&amp;","&amp;K69&amp;");"</f>
        <v>insert into SUMMARY_M (company_code,tekiyo_code,account_kind,tekiyo_name,tekiyo_name_kana,account_code,del_flg,reg_date,upd_date ) values ('00001','0027','3','出張','しゅっちょう','643','0',current_timestamp,current_timestamp);</v>
      </c>
    </row>
    <row r="70" spans="3:12">
      <c r="C70" s="99" t="s">
        <v>276</v>
      </c>
      <c r="D70" s="11" t="s">
        <v>1158</v>
      </c>
      <c r="E70" s="1">
        <v>1</v>
      </c>
      <c r="F70" s="1" t="s">
        <v>1475</v>
      </c>
      <c r="G70" s="1" t="s">
        <v>1476</v>
      </c>
      <c r="H70" s="1">
        <v>452</v>
      </c>
      <c r="I70" s="1">
        <v>0</v>
      </c>
      <c r="J70" s="1" t="s">
        <v>280</v>
      </c>
      <c r="K70" s="1" t="s">
        <v>280</v>
      </c>
      <c r="L70" s="1" t="str">
        <f t="shared" si="1"/>
        <v>insert into SUMMARY_M (company_code,tekiyo_code,account_kind,tekiyo_name,tekiyo_name_kana,account_code,del_flg,reg_date,upd_date ) values ('00001','0028','1','宿泊代','しゅくはくだい','452','0',current_timestamp,current_timestamp);</v>
      </c>
    </row>
    <row r="71" spans="3:12">
      <c r="C71" s="99" t="s">
        <v>276</v>
      </c>
      <c r="D71" s="11" t="s">
        <v>1158</v>
      </c>
      <c r="E71" s="1">
        <v>2</v>
      </c>
      <c r="F71" s="1" t="s">
        <v>1475</v>
      </c>
      <c r="G71" s="1" t="s">
        <v>1476</v>
      </c>
      <c r="H71" s="1">
        <v>487</v>
      </c>
      <c r="I71" s="1">
        <v>0</v>
      </c>
      <c r="J71" s="1" t="s">
        <v>280</v>
      </c>
      <c r="K71" s="1" t="s">
        <v>280</v>
      </c>
      <c r="L71" s="1" t="str">
        <f t="shared" si="1"/>
        <v>insert into SUMMARY_M (company_code,tekiyo_code,account_kind,tekiyo_name,tekiyo_name_kana,account_code,del_flg,reg_date,upd_date ) values ('00001','0028','2','宿泊代','しゅくはくだい','487','0',current_timestamp,current_timestamp);</v>
      </c>
    </row>
    <row r="72" spans="3:12">
      <c r="C72" s="99" t="s">
        <v>276</v>
      </c>
      <c r="D72" s="11" t="s">
        <v>1158</v>
      </c>
      <c r="E72" s="1">
        <v>3</v>
      </c>
      <c r="F72" s="1" t="s">
        <v>1475</v>
      </c>
      <c r="G72" s="1" t="s">
        <v>1476</v>
      </c>
      <c r="H72" s="1">
        <v>643</v>
      </c>
      <c r="I72" s="1">
        <v>0</v>
      </c>
      <c r="J72" s="1" t="s">
        <v>280</v>
      </c>
      <c r="K72" s="1" t="s">
        <v>280</v>
      </c>
      <c r="L72" s="1" t="str">
        <f t="shared" si="1"/>
        <v>insert into SUMMARY_M (company_code,tekiyo_code,account_kind,tekiyo_name,tekiyo_name_kana,account_code,del_flg,reg_date,upd_date ) values ('00001','0028','3','宿泊代','しゅくはくだい','643','0',current_timestamp,current_timestamp);</v>
      </c>
    </row>
    <row r="73" spans="3:12">
      <c r="C73" s="99" t="s">
        <v>276</v>
      </c>
      <c r="D73" s="11" t="s">
        <v>1162</v>
      </c>
      <c r="E73" s="1">
        <v>1</v>
      </c>
      <c r="F73" s="1" t="s">
        <v>1477</v>
      </c>
      <c r="G73" s="1" t="s">
        <v>1478</v>
      </c>
      <c r="H73" s="1">
        <v>452</v>
      </c>
      <c r="I73" s="1">
        <v>0</v>
      </c>
      <c r="J73" s="1" t="s">
        <v>280</v>
      </c>
      <c r="K73" s="1" t="s">
        <v>280</v>
      </c>
      <c r="L73" s="1" t="str">
        <f t="shared" si="1"/>
        <v>insert into SUMMARY_M (company_code,tekiyo_code,account_kind,tekiyo_name,tekiyo_name_kana,account_code,del_flg,reg_date,upd_date ) values ('00001','0029','1','駐車料','ちゅうしゃりょう','452','0',current_timestamp,current_timestamp);</v>
      </c>
    </row>
    <row r="74" spans="3:12">
      <c r="C74" s="99" t="s">
        <v>276</v>
      </c>
      <c r="D74" s="11" t="s">
        <v>1162</v>
      </c>
      <c r="E74" s="1">
        <v>2</v>
      </c>
      <c r="F74" s="1" t="s">
        <v>1477</v>
      </c>
      <c r="G74" s="1" t="s">
        <v>1478</v>
      </c>
      <c r="H74" s="1">
        <v>487</v>
      </c>
      <c r="I74" s="1">
        <v>0</v>
      </c>
      <c r="J74" s="1" t="s">
        <v>280</v>
      </c>
      <c r="K74" s="1" t="s">
        <v>280</v>
      </c>
      <c r="L74" s="1" t="str">
        <f t="shared" si="1"/>
        <v>insert into SUMMARY_M (company_code,tekiyo_code,account_kind,tekiyo_name,tekiyo_name_kana,account_code,del_flg,reg_date,upd_date ) values ('00001','0029','2','駐車料','ちゅうしゃりょう','487','0',current_timestamp,current_timestamp);</v>
      </c>
    </row>
    <row r="75" spans="3:12">
      <c r="C75" s="99" t="s">
        <v>276</v>
      </c>
      <c r="D75" s="11" t="s">
        <v>1162</v>
      </c>
      <c r="E75" s="1">
        <v>3</v>
      </c>
      <c r="F75" s="1" t="s">
        <v>1477</v>
      </c>
      <c r="G75" s="1" t="s">
        <v>1478</v>
      </c>
      <c r="H75" s="1">
        <v>643</v>
      </c>
      <c r="I75" s="1">
        <v>0</v>
      </c>
      <c r="J75" s="1" t="s">
        <v>280</v>
      </c>
      <c r="K75" s="1" t="s">
        <v>280</v>
      </c>
      <c r="L75" s="1" t="str">
        <f t="shared" si="1"/>
        <v>insert into SUMMARY_M (company_code,tekiyo_code,account_kind,tekiyo_name,tekiyo_name_kana,account_code,del_flg,reg_date,upd_date ) values ('00001','0029','3','駐車料','ちゅうしゃりょう','643','0',current_timestamp,current_timestamp);</v>
      </c>
    </row>
    <row r="76" spans="3:12">
      <c r="C76" s="99" t="s">
        <v>276</v>
      </c>
      <c r="D76" s="11" t="s">
        <v>1168</v>
      </c>
      <c r="E76" s="1">
        <v>1</v>
      </c>
      <c r="F76" s="1" t="s">
        <v>1479</v>
      </c>
      <c r="G76" s="1" t="s">
        <v>1480</v>
      </c>
      <c r="H76" s="1">
        <v>452</v>
      </c>
      <c r="I76" s="1">
        <v>0</v>
      </c>
      <c r="J76" s="1" t="s">
        <v>280</v>
      </c>
      <c r="K76" s="1" t="s">
        <v>280</v>
      </c>
      <c r="L76" s="1" t="str">
        <f t="shared" si="1"/>
        <v>insert into SUMMARY_M (company_code,tekiyo_code,account_kind,tekiyo_name,tekiyo_name_kana,account_code,del_flg,reg_date,upd_date ) values ('00001','0030','1','パーキング','ぱーきんぐ','452','0',current_timestamp,current_timestamp);</v>
      </c>
    </row>
    <row r="77" spans="3:12">
      <c r="C77" s="99" t="s">
        <v>276</v>
      </c>
      <c r="D77" s="11" t="s">
        <v>1168</v>
      </c>
      <c r="E77" s="1">
        <v>2</v>
      </c>
      <c r="F77" s="1" t="s">
        <v>1479</v>
      </c>
      <c r="G77" s="1" t="s">
        <v>1480</v>
      </c>
      <c r="H77" s="1">
        <v>487</v>
      </c>
      <c r="I77" s="1">
        <v>0</v>
      </c>
      <c r="J77" s="1" t="s">
        <v>280</v>
      </c>
      <c r="K77" s="1" t="s">
        <v>280</v>
      </c>
      <c r="L77" s="1" t="str">
        <f t="shared" si="1"/>
        <v>insert into SUMMARY_M (company_code,tekiyo_code,account_kind,tekiyo_name,tekiyo_name_kana,account_code,del_flg,reg_date,upd_date ) values ('00001','0030','2','パーキング','ぱーきんぐ','487','0',current_timestamp,current_timestamp);</v>
      </c>
    </row>
    <row r="78" spans="3:12">
      <c r="C78" s="99" t="s">
        <v>276</v>
      </c>
      <c r="D78" s="11" t="s">
        <v>1168</v>
      </c>
      <c r="E78" s="1">
        <v>3</v>
      </c>
      <c r="F78" s="1" t="s">
        <v>1479</v>
      </c>
      <c r="G78" s="1" t="s">
        <v>1480</v>
      </c>
      <c r="H78" s="1">
        <v>643</v>
      </c>
      <c r="I78" s="1">
        <v>0</v>
      </c>
      <c r="J78" s="1" t="s">
        <v>280</v>
      </c>
      <c r="K78" s="1" t="s">
        <v>280</v>
      </c>
      <c r="L78" s="1" t="str">
        <f t="shared" si="1"/>
        <v>insert into SUMMARY_M (company_code,tekiyo_code,account_kind,tekiyo_name,tekiyo_name_kana,account_code,del_flg,reg_date,upd_date ) values ('00001','0030','3','パーキング','ぱーきんぐ','643','0',current_timestamp,current_timestamp);</v>
      </c>
    </row>
    <row r="79" spans="3:12">
      <c r="C79" s="99" t="s">
        <v>276</v>
      </c>
      <c r="D79" s="11" t="s">
        <v>1481</v>
      </c>
      <c r="E79" s="1">
        <v>1</v>
      </c>
      <c r="F79" s="1" t="s">
        <v>1482</v>
      </c>
      <c r="G79" s="1" t="s">
        <v>1483</v>
      </c>
      <c r="H79" s="1">
        <v>452</v>
      </c>
      <c r="I79" s="1">
        <v>0</v>
      </c>
      <c r="J79" s="1" t="s">
        <v>280</v>
      </c>
      <c r="K79" s="1" t="s">
        <v>280</v>
      </c>
      <c r="L79" s="1" t="str">
        <f t="shared" si="1"/>
        <v>insert into SUMMARY_M (company_code,tekiyo_code,account_kind,tekiyo_name,tekiyo_name_kana,account_code,del_flg,reg_date,upd_date ) values ('00001','0031','1','タクシー代','たくしーだい','452','0',current_timestamp,current_timestamp);</v>
      </c>
    </row>
    <row r="80" spans="3:12">
      <c r="C80" s="99" t="s">
        <v>276</v>
      </c>
      <c r="D80" s="11" t="s">
        <v>1481</v>
      </c>
      <c r="E80" s="1">
        <v>2</v>
      </c>
      <c r="F80" s="1" t="s">
        <v>1482</v>
      </c>
      <c r="G80" s="1" t="s">
        <v>1483</v>
      </c>
      <c r="H80" s="1">
        <v>487</v>
      </c>
      <c r="I80" s="1">
        <v>0</v>
      </c>
      <c r="J80" s="1" t="s">
        <v>280</v>
      </c>
      <c r="K80" s="1" t="s">
        <v>280</v>
      </c>
      <c r="L80" s="1" t="str">
        <f t="shared" si="1"/>
        <v>insert into SUMMARY_M (company_code,tekiyo_code,account_kind,tekiyo_name,tekiyo_name_kana,account_code,del_flg,reg_date,upd_date ) values ('00001','0031','2','タクシー代','たくしーだい','487','0',current_timestamp,current_timestamp);</v>
      </c>
    </row>
    <row r="81" spans="3:12">
      <c r="C81" s="99" t="s">
        <v>276</v>
      </c>
      <c r="D81" s="11" t="s">
        <v>1481</v>
      </c>
      <c r="E81" s="1">
        <v>3</v>
      </c>
      <c r="F81" s="1" t="s">
        <v>1482</v>
      </c>
      <c r="G81" s="1" t="s">
        <v>1483</v>
      </c>
      <c r="H81" s="1">
        <v>643</v>
      </c>
      <c r="I81" s="1">
        <v>0</v>
      </c>
      <c r="J81" s="1" t="s">
        <v>280</v>
      </c>
      <c r="K81" s="1" t="s">
        <v>280</v>
      </c>
      <c r="L81" s="1" t="str">
        <f t="shared" si="1"/>
        <v>insert into SUMMARY_M (company_code,tekiyo_code,account_kind,tekiyo_name,tekiyo_name_kana,account_code,del_flg,reg_date,upd_date ) values ('00001','0031','3','タクシー代','たくしーだい','643','0',current_timestamp,current_timestamp);</v>
      </c>
    </row>
    <row r="82" spans="3:12">
      <c r="C82" s="99" t="s">
        <v>276</v>
      </c>
      <c r="D82" s="11" t="s">
        <v>1484</v>
      </c>
      <c r="E82" s="1">
        <v>1</v>
      </c>
      <c r="F82" s="1" t="s">
        <v>1485</v>
      </c>
      <c r="G82" s="1" t="s">
        <v>1486</v>
      </c>
      <c r="H82" s="1">
        <v>452</v>
      </c>
      <c r="I82" s="1">
        <v>0</v>
      </c>
      <c r="J82" s="1" t="s">
        <v>280</v>
      </c>
      <c r="K82" s="1" t="s">
        <v>280</v>
      </c>
      <c r="L82" s="1" t="str">
        <f t="shared" si="1"/>
        <v>insert into SUMMARY_M (company_code,tekiyo_code,account_kind,tekiyo_name,tekiyo_name_kana,account_code,del_flg,reg_date,upd_date ) values ('00001','0032','1','通行料','つうこうりょう','452','0',current_timestamp,current_timestamp);</v>
      </c>
    </row>
    <row r="83" spans="3:12">
      <c r="C83" s="99" t="s">
        <v>276</v>
      </c>
      <c r="D83" s="11" t="s">
        <v>1484</v>
      </c>
      <c r="E83" s="1">
        <v>2</v>
      </c>
      <c r="F83" s="1" t="s">
        <v>1485</v>
      </c>
      <c r="G83" s="1" t="s">
        <v>1486</v>
      </c>
      <c r="H83" s="1">
        <v>487</v>
      </c>
      <c r="I83" s="1">
        <v>0</v>
      </c>
      <c r="J83" s="1" t="s">
        <v>280</v>
      </c>
      <c r="K83" s="1" t="s">
        <v>280</v>
      </c>
      <c r="L83" s="1" t="str">
        <f t="shared" si="1"/>
        <v>insert into SUMMARY_M (company_code,tekiyo_code,account_kind,tekiyo_name,tekiyo_name_kana,account_code,del_flg,reg_date,upd_date ) values ('00001','0032','2','通行料','つうこうりょう','487','0',current_timestamp,current_timestamp);</v>
      </c>
    </row>
    <row r="84" spans="3:12">
      <c r="C84" s="99" t="s">
        <v>276</v>
      </c>
      <c r="D84" s="11" t="s">
        <v>1484</v>
      </c>
      <c r="E84" s="1">
        <v>3</v>
      </c>
      <c r="F84" s="1" t="s">
        <v>1485</v>
      </c>
      <c r="G84" s="1" t="s">
        <v>1486</v>
      </c>
      <c r="H84" s="1">
        <v>643</v>
      </c>
      <c r="I84" s="1">
        <v>0</v>
      </c>
      <c r="J84" s="1" t="s">
        <v>280</v>
      </c>
      <c r="K84" s="1" t="s">
        <v>280</v>
      </c>
      <c r="L84" s="1" t="str">
        <f t="shared" si="1"/>
        <v>insert into SUMMARY_M (company_code,tekiyo_code,account_kind,tekiyo_name,tekiyo_name_kana,account_code,del_flg,reg_date,upd_date ) values ('00001','0032','3','通行料','つうこうりょう','643','0',current_timestamp,current_timestamp);</v>
      </c>
    </row>
    <row r="85" spans="3:12">
      <c r="C85" s="99" t="s">
        <v>276</v>
      </c>
      <c r="D85" s="11" t="s">
        <v>1487</v>
      </c>
      <c r="E85" s="1">
        <v>1</v>
      </c>
      <c r="F85" s="1" t="s">
        <v>1488</v>
      </c>
      <c r="G85" s="1" t="s">
        <v>1489</v>
      </c>
      <c r="H85" s="1">
        <v>452</v>
      </c>
      <c r="I85" s="1">
        <v>0</v>
      </c>
      <c r="J85" s="1" t="s">
        <v>280</v>
      </c>
      <c r="K85" s="1" t="s">
        <v>280</v>
      </c>
      <c r="L85" s="1" t="str">
        <f t="shared" si="1"/>
        <v>insert into SUMMARY_M (company_code,tekiyo_code,account_kind,tekiyo_name,tekiyo_name_kana,account_code,del_flg,reg_date,upd_date ) values ('00001','0033','1','電車代','でんしゃだい','452','0',current_timestamp,current_timestamp);</v>
      </c>
    </row>
    <row r="86" spans="3:12">
      <c r="C86" s="99" t="s">
        <v>276</v>
      </c>
      <c r="D86" s="11" t="s">
        <v>1487</v>
      </c>
      <c r="E86" s="1">
        <v>2</v>
      </c>
      <c r="F86" s="1" t="s">
        <v>1488</v>
      </c>
      <c r="G86" s="1" t="s">
        <v>1489</v>
      </c>
      <c r="H86" s="1">
        <v>487</v>
      </c>
      <c r="I86" s="1">
        <v>0</v>
      </c>
      <c r="J86" s="1" t="s">
        <v>280</v>
      </c>
      <c r="K86" s="1" t="s">
        <v>280</v>
      </c>
      <c r="L86" s="1" t="str">
        <f t="shared" si="1"/>
        <v>insert into SUMMARY_M (company_code,tekiyo_code,account_kind,tekiyo_name,tekiyo_name_kana,account_code,del_flg,reg_date,upd_date ) values ('00001','0033','2','電車代','でんしゃだい','487','0',current_timestamp,current_timestamp);</v>
      </c>
    </row>
    <row r="87" spans="3:12">
      <c r="C87" s="99" t="s">
        <v>276</v>
      </c>
      <c r="D87" s="11" t="s">
        <v>1487</v>
      </c>
      <c r="E87" s="1">
        <v>3</v>
      </c>
      <c r="F87" s="1" t="s">
        <v>1488</v>
      </c>
      <c r="G87" s="1" t="s">
        <v>1489</v>
      </c>
      <c r="H87" s="1">
        <v>643</v>
      </c>
      <c r="I87" s="1">
        <v>0</v>
      </c>
      <c r="J87" s="1" t="s">
        <v>280</v>
      </c>
      <c r="K87" s="1" t="s">
        <v>280</v>
      </c>
      <c r="L87" s="1" t="str">
        <f t="shared" si="1"/>
        <v>insert into SUMMARY_M (company_code,tekiyo_code,account_kind,tekiyo_name,tekiyo_name_kana,account_code,del_flg,reg_date,upd_date ) values ('00001','0033','3','電車代','でんしゃだい','643','0',current_timestamp,current_timestamp);</v>
      </c>
    </row>
    <row r="88" spans="3:12">
      <c r="C88" s="99" t="s">
        <v>276</v>
      </c>
      <c r="D88" s="11" t="s">
        <v>1490</v>
      </c>
      <c r="E88" s="1">
        <v>1</v>
      </c>
      <c r="F88" s="1" t="s">
        <v>1491</v>
      </c>
      <c r="G88" s="1" t="s">
        <v>1492</v>
      </c>
      <c r="H88" s="1">
        <v>452</v>
      </c>
      <c r="I88" s="1">
        <v>0</v>
      </c>
      <c r="J88" s="1" t="s">
        <v>280</v>
      </c>
      <c r="K88" s="1" t="s">
        <v>280</v>
      </c>
      <c r="L88" s="1" t="str">
        <f t="shared" si="1"/>
        <v>insert into SUMMARY_M (company_code,tekiyo_code,account_kind,tekiyo_name,tekiyo_name_kana,account_code,del_flg,reg_date,upd_date ) values ('00001','0034','1','バス代','ばすだい','452','0',current_timestamp,current_timestamp);</v>
      </c>
    </row>
    <row r="89" spans="3:12">
      <c r="C89" s="99" t="s">
        <v>276</v>
      </c>
      <c r="D89" s="11" t="s">
        <v>1490</v>
      </c>
      <c r="E89" s="1">
        <v>2</v>
      </c>
      <c r="F89" s="1" t="s">
        <v>1491</v>
      </c>
      <c r="G89" s="1" t="s">
        <v>1492</v>
      </c>
      <c r="H89" s="1">
        <v>487</v>
      </c>
      <c r="I89" s="1">
        <v>0</v>
      </c>
      <c r="J89" s="1" t="s">
        <v>280</v>
      </c>
      <c r="K89" s="1" t="s">
        <v>280</v>
      </c>
      <c r="L89" s="1" t="str">
        <f t="shared" si="1"/>
        <v>insert into SUMMARY_M (company_code,tekiyo_code,account_kind,tekiyo_name,tekiyo_name_kana,account_code,del_flg,reg_date,upd_date ) values ('00001','0034','2','バス代','ばすだい','487','0',current_timestamp,current_timestamp);</v>
      </c>
    </row>
    <row r="90" spans="3:12">
      <c r="C90" s="99" t="s">
        <v>276</v>
      </c>
      <c r="D90" s="11" t="s">
        <v>1490</v>
      </c>
      <c r="E90" s="1">
        <v>3</v>
      </c>
      <c r="F90" s="1" t="s">
        <v>1491</v>
      </c>
      <c r="G90" s="1" t="s">
        <v>1492</v>
      </c>
      <c r="H90" s="1">
        <v>643</v>
      </c>
      <c r="I90" s="1">
        <v>0</v>
      </c>
      <c r="J90" s="1" t="s">
        <v>280</v>
      </c>
      <c r="K90" s="1" t="s">
        <v>280</v>
      </c>
      <c r="L90" s="1" t="str">
        <f t="shared" si="1"/>
        <v>insert into SUMMARY_M (company_code,tekiyo_code,account_kind,tekiyo_name,tekiyo_name_kana,account_code,del_flg,reg_date,upd_date ) values ('00001','0034','3','バス代','ばすだい','643','0',current_timestamp,current_timestamp);</v>
      </c>
    </row>
    <row r="91" spans="3:12">
      <c r="C91" s="99" t="s">
        <v>276</v>
      </c>
      <c r="D91" s="11" t="s">
        <v>1493</v>
      </c>
      <c r="E91" s="1">
        <v>1</v>
      </c>
      <c r="F91" s="1" t="s">
        <v>1494</v>
      </c>
      <c r="G91" s="1" t="s">
        <v>1495</v>
      </c>
      <c r="H91" s="1">
        <v>452</v>
      </c>
      <c r="I91" s="1">
        <v>0</v>
      </c>
      <c r="J91" s="1" t="s">
        <v>280</v>
      </c>
      <c r="K91" s="1" t="s">
        <v>280</v>
      </c>
      <c r="L91" s="1" t="str">
        <f t="shared" si="1"/>
        <v>insert into SUMMARY_M (company_code,tekiyo_code,account_kind,tekiyo_name,tekiyo_name_kana,account_code,del_flg,reg_date,upd_date ) values ('00001','0035','1','電車・バス代','でんしゃばすだい','452','0',current_timestamp,current_timestamp);</v>
      </c>
    </row>
    <row r="92" spans="3:12">
      <c r="C92" s="99" t="s">
        <v>276</v>
      </c>
      <c r="D92" s="11" t="s">
        <v>1493</v>
      </c>
      <c r="E92" s="1">
        <v>2</v>
      </c>
      <c r="F92" s="1" t="s">
        <v>1494</v>
      </c>
      <c r="G92" s="1" t="s">
        <v>1495</v>
      </c>
      <c r="H92" s="1">
        <v>487</v>
      </c>
      <c r="I92" s="1">
        <v>0</v>
      </c>
      <c r="J92" s="1" t="s">
        <v>280</v>
      </c>
      <c r="K92" s="1" t="s">
        <v>280</v>
      </c>
      <c r="L92" s="1" t="str">
        <f t="shared" si="1"/>
        <v>insert into SUMMARY_M (company_code,tekiyo_code,account_kind,tekiyo_name,tekiyo_name_kana,account_code,del_flg,reg_date,upd_date ) values ('00001','0035','2','電車・バス代','でんしゃばすだい','487','0',current_timestamp,current_timestamp);</v>
      </c>
    </row>
    <row r="93" spans="3:12">
      <c r="C93" s="99" t="s">
        <v>276</v>
      </c>
      <c r="D93" s="11" t="s">
        <v>1493</v>
      </c>
      <c r="E93" s="1">
        <v>3</v>
      </c>
      <c r="F93" s="1" t="s">
        <v>1494</v>
      </c>
      <c r="G93" s="1" t="s">
        <v>1495</v>
      </c>
      <c r="H93" s="1">
        <v>643</v>
      </c>
      <c r="I93" s="1">
        <v>0</v>
      </c>
      <c r="J93" s="1" t="s">
        <v>280</v>
      </c>
      <c r="K93" s="1" t="s">
        <v>280</v>
      </c>
      <c r="L93" s="1" t="str">
        <f t="shared" si="1"/>
        <v>insert into SUMMARY_M (company_code,tekiyo_code,account_kind,tekiyo_name,tekiyo_name_kana,account_code,del_flg,reg_date,upd_date ) values ('00001','0035','3','電車・バス代','でんしゃばすだい','643','0',current_timestamp,current_timestamp);</v>
      </c>
    </row>
    <row r="94" spans="3:12">
      <c r="C94" s="99" t="s">
        <v>276</v>
      </c>
      <c r="D94" s="11" t="s">
        <v>1496</v>
      </c>
      <c r="E94" s="1">
        <v>1</v>
      </c>
      <c r="F94" s="1" t="s">
        <v>1497</v>
      </c>
      <c r="G94" s="1" t="s">
        <v>1498</v>
      </c>
      <c r="H94" s="1">
        <v>452</v>
      </c>
      <c r="I94" s="1">
        <v>0</v>
      </c>
      <c r="J94" s="1" t="s">
        <v>280</v>
      </c>
      <c r="K94" s="1" t="s">
        <v>280</v>
      </c>
      <c r="L94" s="1" t="str">
        <f t="shared" si="1"/>
        <v>insert into SUMMARY_M (company_code,tekiyo_code,account_kind,tekiyo_name,tekiyo_name_kana,account_code,del_flg,reg_date,upd_date ) values ('00001','0036','1','高速道路','こうそくどうろ','452','0',current_timestamp,current_timestamp);</v>
      </c>
    </row>
    <row r="95" spans="3:12">
      <c r="C95" s="99" t="s">
        <v>276</v>
      </c>
      <c r="D95" s="11" t="s">
        <v>1496</v>
      </c>
      <c r="E95" s="1">
        <v>2</v>
      </c>
      <c r="F95" s="1" t="s">
        <v>1497</v>
      </c>
      <c r="G95" s="1" t="s">
        <v>1498</v>
      </c>
      <c r="H95" s="1">
        <v>487</v>
      </c>
      <c r="I95" s="1">
        <v>0</v>
      </c>
      <c r="J95" s="1" t="s">
        <v>280</v>
      </c>
      <c r="K95" s="1" t="s">
        <v>280</v>
      </c>
      <c r="L95" s="1" t="str">
        <f t="shared" si="1"/>
        <v>insert into SUMMARY_M (company_code,tekiyo_code,account_kind,tekiyo_name,tekiyo_name_kana,account_code,del_flg,reg_date,upd_date ) values ('00001','0036','2','高速道路','こうそくどうろ','487','0',current_timestamp,current_timestamp);</v>
      </c>
    </row>
    <row r="96" spans="3:12">
      <c r="C96" s="99" t="s">
        <v>276</v>
      </c>
      <c r="D96" s="11" t="s">
        <v>1496</v>
      </c>
      <c r="E96" s="1">
        <v>3</v>
      </c>
      <c r="F96" s="1" t="s">
        <v>1497</v>
      </c>
      <c r="G96" s="1" t="s">
        <v>1498</v>
      </c>
      <c r="H96" s="1">
        <v>643</v>
      </c>
      <c r="I96" s="1">
        <v>0</v>
      </c>
      <c r="J96" s="1" t="s">
        <v>280</v>
      </c>
      <c r="K96" s="1" t="s">
        <v>280</v>
      </c>
      <c r="L96" s="1" t="str">
        <f t="shared" si="1"/>
        <v>insert into SUMMARY_M (company_code,tekiyo_code,account_kind,tekiyo_name,tekiyo_name_kana,account_code,del_flg,reg_date,upd_date ) values ('00001','0036','3','高速道路','こうそくどうろ','643','0',current_timestamp,current_timestamp);</v>
      </c>
    </row>
    <row r="97" spans="3:12">
      <c r="C97" s="99" t="s">
        <v>276</v>
      </c>
      <c r="D97" s="11" t="s">
        <v>1499</v>
      </c>
      <c r="E97" s="1">
        <v>1</v>
      </c>
      <c r="F97" s="1" t="s">
        <v>1500</v>
      </c>
      <c r="G97" s="1" t="s">
        <v>1501</v>
      </c>
      <c r="H97" s="1">
        <v>452</v>
      </c>
      <c r="I97" s="1">
        <v>0</v>
      </c>
      <c r="J97" s="1" t="s">
        <v>280</v>
      </c>
      <c r="K97" s="1" t="s">
        <v>280</v>
      </c>
      <c r="L97" s="1" t="str">
        <f t="shared" si="1"/>
        <v>insert into SUMMARY_M (company_code,tekiyo_code,account_kind,tekiyo_name,tekiyo_name_kana,account_code,del_flg,reg_date,upd_date ) values ('00001','0037','1','有料道路','ゆうりょうどうろ','452','0',current_timestamp,current_timestamp);</v>
      </c>
    </row>
    <row r="98" spans="3:12">
      <c r="C98" s="99" t="s">
        <v>276</v>
      </c>
      <c r="D98" s="11" t="s">
        <v>1499</v>
      </c>
      <c r="E98" s="1">
        <v>2</v>
      </c>
      <c r="F98" s="1" t="s">
        <v>1500</v>
      </c>
      <c r="G98" s="1" t="s">
        <v>1501</v>
      </c>
      <c r="H98" s="1">
        <v>487</v>
      </c>
      <c r="I98" s="1">
        <v>0</v>
      </c>
      <c r="J98" s="1" t="s">
        <v>280</v>
      </c>
      <c r="K98" s="1" t="s">
        <v>280</v>
      </c>
      <c r="L98" s="1" t="str">
        <f t="shared" si="1"/>
        <v>insert into SUMMARY_M (company_code,tekiyo_code,account_kind,tekiyo_name,tekiyo_name_kana,account_code,del_flg,reg_date,upd_date ) values ('00001','0037','2','有料道路','ゆうりょうどうろ','487','0',current_timestamp,current_timestamp);</v>
      </c>
    </row>
    <row r="99" spans="3:12">
      <c r="C99" s="99" t="s">
        <v>276</v>
      </c>
      <c r="D99" s="11" t="s">
        <v>1499</v>
      </c>
      <c r="E99" s="1">
        <v>3</v>
      </c>
      <c r="F99" s="1" t="s">
        <v>1500</v>
      </c>
      <c r="G99" s="1" t="s">
        <v>1501</v>
      </c>
      <c r="H99" s="1">
        <v>643</v>
      </c>
      <c r="I99" s="1">
        <v>0</v>
      </c>
      <c r="J99" s="1" t="s">
        <v>280</v>
      </c>
      <c r="K99" s="1" t="s">
        <v>280</v>
      </c>
      <c r="L99" s="1" t="str">
        <f t="shared" si="1"/>
        <v>insert into SUMMARY_M (company_code,tekiyo_code,account_kind,tekiyo_name,tekiyo_name_kana,account_code,del_flg,reg_date,upd_date ) values ('00001','0037','3','有料道路','ゆうりょうどうろ','643','0',current_timestamp,current_timestamp);</v>
      </c>
    </row>
    <row r="100" spans="3:12">
      <c r="C100" s="99" t="s">
        <v>276</v>
      </c>
      <c r="D100" s="11" t="s">
        <v>1502</v>
      </c>
      <c r="E100" s="1">
        <v>1</v>
      </c>
      <c r="F100" s="1" t="s">
        <v>1503</v>
      </c>
      <c r="G100" s="1" t="s">
        <v>1504</v>
      </c>
      <c r="H100" s="1">
        <v>452</v>
      </c>
      <c r="I100" s="1">
        <v>0</v>
      </c>
      <c r="J100" s="1" t="s">
        <v>280</v>
      </c>
      <c r="K100" s="1" t="s">
        <v>280</v>
      </c>
      <c r="L100" s="1" t="str">
        <f t="shared" si="1"/>
        <v>insert into SUMMARY_M (company_code,tekiyo_code,account_kind,tekiyo_name,tekiyo_name_kana,account_code,del_flg,reg_date,upd_date ) values ('00001','0038','1','定期代（業務用)','ていきだい','452','0',current_timestamp,current_timestamp);</v>
      </c>
    </row>
    <row r="101" spans="3:12">
      <c r="C101" s="99" t="s">
        <v>276</v>
      </c>
      <c r="D101" s="11" t="s">
        <v>1502</v>
      </c>
      <c r="E101" s="1">
        <v>2</v>
      </c>
      <c r="F101" s="1" t="s">
        <v>1503</v>
      </c>
      <c r="G101" s="1" t="s">
        <v>1504</v>
      </c>
      <c r="H101" s="1">
        <v>487</v>
      </c>
      <c r="I101" s="1">
        <v>0</v>
      </c>
      <c r="J101" s="1" t="s">
        <v>280</v>
      </c>
      <c r="K101" s="1" t="s">
        <v>280</v>
      </c>
      <c r="L101" s="1" t="str">
        <f t="shared" si="1"/>
        <v>insert into SUMMARY_M (company_code,tekiyo_code,account_kind,tekiyo_name,tekiyo_name_kana,account_code,del_flg,reg_date,upd_date ) values ('00001','0038','2','定期代（業務用)','ていきだい','487','0',current_timestamp,current_timestamp);</v>
      </c>
    </row>
    <row r="102" spans="3:12">
      <c r="C102" s="99" t="s">
        <v>276</v>
      </c>
      <c r="D102" s="11" t="s">
        <v>1502</v>
      </c>
      <c r="E102" s="1">
        <v>3</v>
      </c>
      <c r="F102" s="1" t="s">
        <v>1503</v>
      </c>
      <c r="G102" s="1" t="s">
        <v>1504</v>
      </c>
      <c r="H102" s="1">
        <v>643</v>
      </c>
      <c r="I102" s="1">
        <v>0</v>
      </c>
      <c r="J102" s="1" t="s">
        <v>280</v>
      </c>
      <c r="K102" s="1" t="s">
        <v>280</v>
      </c>
      <c r="L102" s="1" t="str">
        <f t="shared" si="1"/>
        <v>insert into SUMMARY_M (company_code,tekiyo_code,account_kind,tekiyo_name,tekiyo_name_kana,account_code,del_flg,reg_date,upd_date ) values ('00001','0038','3','定期代（業務用)','ていきだい','643','0',current_timestamp,current_timestamp);</v>
      </c>
    </row>
    <row r="103" spans="3:12">
      <c r="C103" s="99" t="s">
        <v>276</v>
      </c>
      <c r="D103" s="11" t="s">
        <v>1505</v>
      </c>
      <c r="E103" s="1">
        <v>1</v>
      </c>
      <c r="F103" s="1" t="s">
        <v>1506</v>
      </c>
      <c r="G103" s="1" t="s">
        <v>1507</v>
      </c>
      <c r="H103" s="1">
        <v>452</v>
      </c>
      <c r="I103" s="1">
        <v>0</v>
      </c>
      <c r="J103" s="1" t="s">
        <v>280</v>
      </c>
      <c r="K103" s="1" t="s">
        <v>280</v>
      </c>
      <c r="L103" s="1" t="str">
        <f t="shared" si="1"/>
        <v>insert into SUMMARY_M (company_code,tekiyo_code,account_kind,tekiyo_name,tekiyo_name_kana,account_code,del_flg,reg_date,upd_date ) values ('00001','0039','1','通勤定期代','つうきんてきだい','452','0',current_timestamp,current_timestamp);</v>
      </c>
    </row>
    <row r="104" spans="3:12">
      <c r="C104" s="99" t="s">
        <v>276</v>
      </c>
      <c r="D104" s="11" t="s">
        <v>1505</v>
      </c>
      <c r="E104" s="1">
        <v>2</v>
      </c>
      <c r="F104" s="1" t="s">
        <v>1506</v>
      </c>
      <c r="G104" s="1" t="s">
        <v>1507</v>
      </c>
      <c r="H104" s="1">
        <v>487</v>
      </c>
      <c r="I104" s="1">
        <v>0</v>
      </c>
      <c r="J104" s="1" t="s">
        <v>280</v>
      </c>
      <c r="K104" s="1" t="s">
        <v>280</v>
      </c>
      <c r="L104" s="1" t="str">
        <f t="shared" si="1"/>
        <v>insert into SUMMARY_M (company_code,tekiyo_code,account_kind,tekiyo_name,tekiyo_name_kana,account_code,del_flg,reg_date,upd_date ) values ('00001','0039','2','通勤定期代','つうきんてきだい','487','0',current_timestamp,current_timestamp);</v>
      </c>
    </row>
    <row r="105" spans="3:12">
      <c r="C105" s="99" t="s">
        <v>276</v>
      </c>
      <c r="D105" s="11" t="s">
        <v>1505</v>
      </c>
      <c r="E105" s="1">
        <v>3</v>
      </c>
      <c r="F105" s="1" t="s">
        <v>1506</v>
      </c>
      <c r="G105" s="1" t="s">
        <v>1507</v>
      </c>
      <c r="H105" s="1">
        <v>643</v>
      </c>
      <c r="I105" s="1">
        <v>0</v>
      </c>
      <c r="J105" s="1" t="s">
        <v>280</v>
      </c>
      <c r="K105" s="1" t="s">
        <v>280</v>
      </c>
      <c r="L105" s="1" t="str">
        <f t="shared" si="1"/>
        <v>insert into SUMMARY_M (company_code,tekiyo_code,account_kind,tekiyo_name,tekiyo_name_kana,account_code,del_flg,reg_date,upd_date ) values ('00001','0039','3','通勤定期代','つうきんてきだい','643','0',current_timestamp,current_timestamp);</v>
      </c>
    </row>
    <row r="106" spans="3:12">
      <c r="C106" s="99" t="s">
        <v>276</v>
      </c>
      <c r="D106" s="11" t="s">
        <v>1508</v>
      </c>
      <c r="E106" s="1">
        <v>1</v>
      </c>
      <c r="F106" s="1" t="s">
        <v>1509</v>
      </c>
      <c r="G106" s="1" t="s">
        <v>1510</v>
      </c>
      <c r="H106" s="1">
        <v>452</v>
      </c>
      <c r="I106" s="1">
        <v>0</v>
      </c>
      <c r="J106" s="1" t="s">
        <v>280</v>
      </c>
      <c r="K106" s="1" t="s">
        <v>280</v>
      </c>
      <c r="L106" s="1" t="str">
        <f t="shared" si="1"/>
        <v>insert into SUMMARY_M (company_code,tekiyo_code,account_kind,tekiyo_name,tekiyo_name_kana,account_code,del_flg,reg_date,upd_date ) values ('00001','0040','1','出張旅費','しゅっちょうりょひ','452','0',current_timestamp,current_timestamp);</v>
      </c>
    </row>
    <row r="107" spans="3:12">
      <c r="C107" s="99" t="s">
        <v>276</v>
      </c>
      <c r="D107" s="11" t="s">
        <v>1508</v>
      </c>
      <c r="E107" s="1">
        <v>2</v>
      </c>
      <c r="F107" s="1" t="s">
        <v>1509</v>
      </c>
      <c r="G107" s="1" t="s">
        <v>1510</v>
      </c>
      <c r="H107" s="1">
        <v>487</v>
      </c>
      <c r="I107" s="1">
        <v>0</v>
      </c>
      <c r="J107" s="1" t="s">
        <v>280</v>
      </c>
      <c r="K107" s="1" t="s">
        <v>280</v>
      </c>
      <c r="L107" s="1" t="str">
        <f t="shared" si="1"/>
        <v>insert into SUMMARY_M (company_code,tekiyo_code,account_kind,tekiyo_name,tekiyo_name_kana,account_code,del_flg,reg_date,upd_date ) values ('00001','0040','2','出張旅費','しゅっちょうりょひ','487','0',current_timestamp,current_timestamp);</v>
      </c>
    </row>
    <row r="108" spans="3:12">
      <c r="C108" s="99" t="s">
        <v>276</v>
      </c>
      <c r="D108" s="11" t="s">
        <v>1508</v>
      </c>
      <c r="E108" s="1">
        <v>3</v>
      </c>
      <c r="F108" s="1" t="s">
        <v>1509</v>
      </c>
      <c r="G108" s="1" t="s">
        <v>1510</v>
      </c>
      <c r="H108" s="1">
        <v>643</v>
      </c>
      <c r="I108" s="1">
        <v>0</v>
      </c>
      <c r="J108" s="1" t="s">
        <v>280</v>
      </c>
      <c r="K108" s="1" t="s">
        <v>280</v>
      </c>
      <c r="L108" s="1" t="str">
        <f t="shared" si="1"/>
        <v>insert into SUMMARY_M (company_code,tekiyo_code,account_kind,tekiyo_name,tekiyo_name_kana,account_code,del_flg,reg_date,upd_date ) values ('00001','0040','3','出張旅費','しゅっちょうりょひ','643','0',current_timestamp,current_timestamp);</v>
      </c>
    </row>
    <row r="109" spans="3:12">
      <c r="C109" s="99" t="s">
        <v>276</v>
      </c>
      <c r="D109" s="11" t="s">
        <v>1511</v>
      </c>
      <c r="E109" s="1">
        <v>1</v>
      </c>
      <c r="F109" s="1" t="s">
        <v>1512</v>
      </c>
      <c r="G109" s="1" t="s">
        <v>1513</v>
      </c>
      <c r="H109" s="1">
        <v>452</v>
      </c>
      <c r="I109" s="1">
        <v>0</v>
      </c>
      <c r="J109" s="1" t="s">
        <v>280</v>
      </c>
      <c r="K109" s="1" t="s">
        <v>280</v>
      </c>
      <c r="L109" s="1" t="str">
        <f t="shared" si="1"/>
        <v>insert into SUMMARY_M (company_code,tekiyo_code,account_kind,tekiyo_name,tekiyo_name_kana,account_code,del_flg,reg_date,upd_date ) values ('00001','0041','1','出張宿泊費・日当','しゅっちょうしゅくはく','452','0',current_timestamp,current_timestamp);</v>
      </c>
    </row>
    <row r="110" spans="3:12">
      <c r="C110" s="99" t="s">
        <v>276</v>
      </c>
      <c r="D110" s="11" t="s">
        <v>1511</v>
      </c>
      <c r="E110" s="1">
        <v>2</v>
      </c>
      <c r="F110" s="1" t="s">
        <v>1512</v>
      </c>
      <c r="G110" s="1" t="s">
        <v>1513</v>
      </c>
      <c r="H110" s="1">
        <v>487</v>
      </c>
      <c r="I110" s="1">
        <v>0</v>
      </c>
      <c r="J110" s="1" t="s">
        <v>280</v>
      </c>
      <c r="K110" s="1" t="s">
        <v>280</v>
      </c>
      <c r="L110" s="1" t="str">
        <f t="shared" si="1"/>
        <v>insert into SUMMARY_M (company_code,tekiyo_code,account_kind,tekiyo_name,tekiyo_name_kana,account_code,del_flg,reg_date,upd_date ) values ('00001','0041','2','出張宿泊費・日当','しゅっちょうしゅくはく','487','0',current_timestamp,current_timestamp);</v>
      </c>
    </row>
    <row r="111" spans="3:12">
      <c r="C111" s="99" t="s">
        <v>276</v>
      </c>
      <c r="D111" s="11" t="s">
        <v>1511</v>
      </c>
      <c r="E111" s="1">
        <v>3</v>
      </c>
      <c r="F111" s="1" t="s">
        <v>1512</v>
      </c>
      <c r="G111" s="1" t="s">
        <v>1513</v>
      </c>
      <c r="H111" s="1">
        <v>643</v>
      </c>
      <c r="I111" s="1">
        <v>0</v>
      </c>
      <c r="J111" s="1" t="s">
        <v>280</v>
      </c>
      <c r="K111" s="1" t="s">
        <v>280</v>
      </c>
      <c r="L111" s="1" t="str">
        <f t="shared" si="1"/>
        <v>insert into SUMMARY_M (company_code,tekiyo_code,account_kind,tekiyo_name,tekiyo_name_kana,account_code,del_flg,reg_date,upd_date ) values ('00001','0041','3','出張宿泊費・日当','しゅっちょうしゅくはく','643','0',current_timestamp,current_timestamp);</v>
      </c>
    </row>
    <row r="112" spans="3:12">
      <c r="C112" s="99" t="s">
        <v>276</v>
      </c>
      <c r="D112" s="11" t="s">
        <v>1514</v>
      </c>
      <c r="E112" s="1">
        <v>1</v>
      </c>
      <c r="F112" s="1" t="s">
        <v>1515</v>
      </c>
      <c r="G112" s="1" t="s">
        <v>1516</v>
      </c>
      <c r="H112" s="1">
        <v>452</v>
      </c>
      <c r="I112" s="1">
        <v>0</v>
      </c>
      <c r="J112" s="1" t="s">
        <v>280</v>
      </c>
      <c r="K112" s="1" t="s">
        <v>280</v>
      </c>
      <c r="L112" s="1" t="str">
        <f t="shared" si="1"/>
        <v>insert into SUMMARY_M (company_code,tekiyo_code,account_kind,tekiyo_name,tekiyo_name_kana,account_code,del_flg,reg_date,upd_date ) values ('00001','0042','1','海外出張旅費','かいがいしゅっちょう','452','0',current_timestamp,current_timestamp);</v>
      </c>
    </row>
    <row r="113" spans="3:12">
      <c r="C113" s="99" t="s">
        <v>276</v>
      </c>
      <c r="D113" s="11" t="s">
        <v>1514</v>
      </c>
      <c r="E113" s="1">
        <v>2</v>
      </c>
      <c r="F113" s="1" t="s">
        <v>1515</v>
      </c>
      <c r="G113" s="1" t="s">
        <v>1516</v>
      </c>
      <c r="H113" s="1">
        <v>487</v>
      </c>
      <c r="I113" s="1">
        <v>0</v>
      </c>
      <c r="J113" s="1" t="s">
        <v>280</v>
      </c>
      <c r="K113" s="1" t="s">
        <v>280</v>
      </c>
      <c r="L113" s="1" t="str">
        <f t="shared" si="1"/>
        <v>insert into SUMMARY_M (company_code,tekiyo_code,account_kind,tekiyo_name,tekiyo_name_kana,account_code,del_flg,reg_date,upd_date ) values ('00001','0042','2','海外出張旅費','かいがいしゅっちょう','487','0',current_timestamp,current_timestamp);</v>
      </c>
    </row>
    <row r="114" spans="3:12">
      <c r="C114" s="99" t="s">
        <v>276</v>
      </c>
      <c r="D114" s="11" t="s">
        <v>1514</v>
      </c>
      <c r="E114" s="1">
        <v>3</v>
      </c>
      <c r="F114" s="1" t="s">
        <v>1515</v>
      </c>
      <c r="G114" s="1" t="s">
        <v>1516</v>
      </c>
      <c r="H114" s="1">
        <v>643</v>
      </c>
      <c r="I114" s="1">
        <v>0</v>
      </c>
      <c r="J114" s="1" t="s">
        <v>280</v>
      </c>
      <c r="K114" s="1" t="s">
        <v>280</v>
      </c>
      <c r="L114" s="1" t="str">
        <f t="shared" si="1"/>
        <v>insert into SUMMARY_M (company_code,tekiyo_code,account_kind,tekiyo_name,tekiyo_name_kana,account_code,del_flg,reg_date,upd_date ) values ('00001','0042','3','海外出張旅費','かいがいしゅっちょう','643','0',current_timestamp,current_timestamp);</v>
      </c>
    </row>
    <row r="115" spans="3:12">
      <c r="C115" s="99" t="s">
        <v>276</v>
      </c>
      <c r="D115" s="11" t="s">
        <v>1517</v>
      </c>
      <c r="E115" s="1">
        <v>1</v>
      </c>
      <c r="F115" s="1" t="s">
        <v>1518</v>
      </c>
      <c r="G115" s="1" t="s">
        <v>1519</v>
      </c>
      <c r="H115" s="1">
        <v>453</v>
      </c>
      <c r="I115" s="1">
        <v>0</v>
      </c>
      <c r="J115" s="1" t="s">
        <v>280</v>
      </c>
      <c r="K115" s="1" t="s">
        <v>280</v>
      </c>
      <c r="L115" s="1" t="str">
        <f t="shared" si="1"/>
        <v>insert into SUMMARY_M (company_code,tekiyo_code,account_kind,tekiyo_name,tekiyo_name_kana,account_code,del_flg,reg_date,upd_date ) values ('00001','0043','1','ガソリン代','がそりんだい','453','0',current_timestamp,current_timestamp);</v>
      </c>
    </row>
    <row r="116" spans="3:12">
      <c r="C116" s="99" t="s">
        <v>276</v>
      </c>
      <c r="D116" s="11" t="s">
        <v>1517</v>
      </c>
      <c r="E116" s="1">
        <v>2</v>
      </c>
      <c r="F116" s="1" t="s">
        <v>1518</v>
      </c>
      <c r="G116" s="1" t="s">
        <v>1519</v>
      </c>
      <c r="H116" s="1">
        <v>488</v>
      </c>
      <c r="I116" s="1">
        <v>0</v>
      </c>
      <c r="J116" s="1" t="s">
        <v>280</v>
      </c>
      <c r="K116" s="1" t="s">
        <v>280</v>
      </c>
      <c r="L116" s="1" t="str">
        <f t="shared" si="1"/>
        <v>insert into SUMMARY_M (company_code,tekiyo_code,account_kind,tekiyo_name,tekiyo_name_kana,account_code,del_flg,reg_date,upd_date ) values ('00001','0043','2','ガソリン代','がそりんだい','488','0',current_timestamp,current_timestamp);</v>
      </c>
    </row>
    <row r="117" spans="3:12">
      <c r="C117" s="99" t="s">
        <v>276</v>
      </c>
      <c r="D117" s="11" t="s">
        <v>1517</v>
      </c>
      <c r="E117" s="1">
        <v>3</v>
      </c>
      <c r="F117" s="1" t="s">
        <v>1518</v>
      </c>
      <c r="G117" s="1" t="s">
        <v>1519</v>
      </c>
      <c r="H117" s="1">
        <v>644</v>
      </c>
      <c r="I117" s="1">
        <v>0</v>
      </c>
      <c r="J117" s="1" t="s">
        <v>280</v>
      </c>
      <c r="K117" s="1" t="s">
        <v>280</v>
      </c>
      <c r="L117" s="1" t="str">
        <f t="shared" si="1"/>
        <v>insert into SUMMARY_M (company_code,tekiyo_code,account_kind,tekiyo_name,tekiyo_name_kana,account_code,del_flg,reg_date,upd_date ) values ('00001','0043','3','ガソリン代','がそりんだい','644','0',current_timestamp,current_timestamp);</v>
      </c>
    </row>
    <row r="118" spans="3:12">
      <c r="C118" s="99" t="s">
        <v>276</v>
      </c>
      <c r="D118" s="11" t="s">
        <v>1520</v>
      </c>
      <c r="E118" s="1">
        <v>1</v>
      </c>
      <c r="F118" s="1" t="s">
        <v>1521</v>
      </c>
      <c r="G118" s="1" t="s">
        <v>1522</v>
      </c>
      <c r="H118" s="1">
        <v>453</v>
      </c>
      <c r="I118" s="1">
        <v>0</v>
      </c>
      <c r="J118" s="1" t="s">
        <v>280</v>
      </c>
      <c r="K118" s="1" t="s">
        <v>280</v>
      </c>
      <c r="L118" s="1" t="str">
        <f t="shared" si="1"/>
        <v>insert into SUMMARY_M (company_code,tekiyo_code,account_kind,tekiyo_name,tekiyo_name_kana,account_code,del_flg,reg_date,upd_date ) values ('00001','0044','1','オイル代','おいるだい','453','0',current_timestamp,current_timestamp);</v>
      </c>
    </row>
    <row r="119" spans="3:12">
      <c r="C119" s="99" t="s">
        <v>276</v>
      </c>
      <c r="D119" s="11" t="s">
        <v>1520</v>
      </c>
      <c r="E119" s="1">
        <v>2</v>
      </c>
      <c r="F119" s="1" t="s">
        <v>1521</v>
      </c>
      <c r="G119" s="1" t="s">
        <v>1522</v>
      </c>
      <c r="H119" s="1">
        <v>488</v>
      </c>
      <c r="I119" s="1">
        <v>0</v>
      </c>
      <c r="J119" s="1" t="s">
        <v>280</v>
      </c>
      <c r="K119" s="1" t="s">
        <v>280</v>
      </c>
      <c r="L119" s="1" t="str">
        <f t="shared" si="1"/>
        <v>insert into SUMMARY_M (company_code,tekiyo_code,account_kind,tekiyo_name,tekiyo_name_kana,account_code,del_flg,reg_date,upd_date ) values ('00001','0044','2','オイル代','おいるだい','488','0',current_timestamp,current_timestamp);</v>
      </c>
    </row>
    <row r="120" spans="3:12">
      <c r="C120" s="99" t="s">
        <v>276</v>
      </c>
      <c r="D120" s="11" t="s">
        <v>1520</v>
      </c>
      <c r="E120" s="1">
        <v>3</v>
      </c>
      <c r="F120" s="1" t="s">
        <v>1521</v>
      </c>
      <c r="G120" s="1" t="s">
        <v>1522</v>
      </c>
      <c r="H120" s="1">
        <v>644</v>
      </c>
      <c r="I120" s="1">
        <v>0</v>
      </c>
      <c r="J120" s="1" t="s">
        <v>280</v>
      </c>
      <c r="K120" s="1" t="s">
        <v>280</v>
      </c>
      <c r="L120" s="1" t="str">
        <f t="shared" si="1"/>
        <v>insert into SUMMARY_M (company_code,tekiyo_code,account_kind,tekiyo_name,tekiyo_name_kana,account_code,del_flg,reg_date,upd_date ) values ('00001','0044','3','オイル代','おいるだい','644','0',current_timestamp,current_timestamp);</v>
      </c>
    </row>
    <row r="121" spans="3:12">
      <c r="C121" s="99" t="s">
        <v>276</v>
      </c>
      <c r="D121" s="11" t="s">
        <v>1523</v>
      </c>
      <c r="E121" s="1">
        <v>1</v>
      </c>
      <c r="F121" s="1" t="s">
        <v>1524</v>
      </c>
      <c r="G121" s="1" t="s">
        <v>1525</v>
      </c>
      <c r="H121" s="1">
        <v>453</v>
      </c>
      <c r="I121" s="1">
        <v>0</v>
      </c>
      <c r="J121" s="1" t="s">
        <v>280</v>
      </c>
      <c r="K121" s="1" t="s">
        <v>280</v>
      </c>
      <c r="L121" s="1" t="str">
        <f t="shared" si="1"/>
        <v>insert into SUMMARY_M (company_code,tekiyo_code,account_kind,tekiyo_name,tekiyo_name_kana,account_code,del_flg,reg_date,upd_date ) values ('00001','0045','1','車検代','しゃけんだい','453','0',current_timestamp,current_timestamp);</v>
      </c>
    </row>
    <row r="122" spans="3:12">
      <c r="C122" s="99" t="s">
        <v>276</v>
      </c>
      <c r="D122" s="11" t="s">
        <v>1523</v>
      </c>
      <c r="E122" s="1">
        <v>2</v>
      </c>
      <c r="F122" s="1" t="s">
        <v>1524</v>
      </c>
      <c r="G122" s="1" t="s">
        <v>1525</v>
      </c>
      <c r="H122" s="1">
        <v>488</v>
      </c>
      <c r="I122" s="1">
        <v>0</v>
      </c>
      <c r="J122" s="1" t="s">
        <v>280</v>
      </c>
      <c r="K122" s="1" t="s">
        <v>280</v>
      </c>
      <c r="L122" s="1" t="str">
        <f t="shared" si="1"/>
        <v>insert into SUMMARY_M (company_code,tekiyo_code,account_kind,tekiyo_name,tekiyo_name_kana,account_code,del_flg,reg_date,upd_date ) values ('00001','0045','2','車検代','しゃけんだい','488','0',current_timestamp,current_timestamp);</v>
      </c>
    </row>
    <row r="123" spans="3:12">
      <c r="C123" s="99" t="s">
        <v>276</v>
      </c>
      <c r="D123" s="11" t="s">
        <v>1523</v>
      </c>
      <c r="E123" s="1">
        <v>3</v>
      </c>
      <c r="F123" s="1" t="s">
        <v>1524</v>
      </c>
      <c r="G123" s="1" t="s">
        <v>1525</v>
      </c>
      <c r="H123" s="1">
        <v>644</v>
      </c>
      <c r="I123" s="1">
        <v>0</v>
      </c>
      <c r="J123" s="1" t="s">
        <v>280</v>
      </c>
      <c r="K123" s="1" t="s">
        <v>280</v>
      </c>
      <c r="L123" s="1" t="str">
        <f t="shared" si="1"/>
        <v>insert into SUMMARY_M (company_code,tekiyo_code,account_kind,tekiyo_name,tekiyo_name_kana,account_code,del_flg,reg_date,upd_date ) values ('00001','0045','3','車検代','しゃけんだい','644','0',current_timestamp,current_timestamp);</v>
      </c>
    </row>
    <row r="124" spans="3:12">
      <c r="C124" s="99" t="s">
        <v>276</v>
      </c>
      <c r="D124" s="11" t="s">
        <v>1526</v>
      </c>
      <c r="E124" s="1">
        <v>0</v>
      </c>
      <c r="F124" s="1" t="s">
        <v>1527</v>
      </c>
      <c r="G124" s="1" t="s">
        <v>1528</v>
      </c>
      <c r="H124" s="1">
        <v>449</v>
      </c>
      <c r="I124" s="1">
        <v>0</v>
      </c>
      <c r="J124" s="1" t="s">
        <v>280</v>
      </c>
      <c r="K124" s="1" t="s">
        <v>280</v>
      </c>
      <c r="L124" s="1" t="str">
        <f t="shared" si="1"/>
        <v>insert into SUMMARY_M (company_code,tekiyo_code,account_kind,tekiyo_name,tekiyo_name_kana,account_code,del_flg,reg_date,upd_date ) values ('00001','0046','0','切手代','きってだい','449','0',current_timestamp,current_timestamp);</v>
      </c>
    </row>
    <row r="125" spans="3:12">
      <c r="C125" s="99" t="s">
        <v>276</v>
      </c>
      <c r="D125" s="11" t="s">
        <v>1526</v>
      </c>
      <c r="E125" s="1">
        <v>1</v>
      </c>
      <c r="F125" s="1" t="s">
        <v>1527</v>
      </c>
      <c r="G125" s="1" t="s">
        <v>1528</v>
      </c>
      <c r="H125" s="1">
        <v>456</v>
      </c>
      <c r="I125" s="1">
        <v>0</v>
      </c>
      <c r="J125" s="1" t="s">
        <v>280</v>
      </c>
      <c r="K125" s="1" t="s">
        <v>280</v>
      </c>
      <c r="L125" s="1" t="str">
        <f t="shared" si="1"/>
        <v>insert into SUMMARY_M (company_code,tekiyo_code,account_kind,tekiyo_name,tekiyo_name_kana,account_code,del_flg,reg_date,upd_date ) values ('00001','0046','1','切手代','きってだい','456','0',current_timestamp,current_timestamp);</v>
      </c>
    </row>
    <row r="126" spans="3:12">
      <c r="C126" s="99" t="s">
        <v>276</v>
      </c>
      <c r="D126" s="11" t="s">
        <v>1526</v>
      </c>
      <c r="E126" s="1">
        <v>2</v>
      </c>
      <c r="F126" s="1" t="s">
        <v>1527</v>
      </c>
      <c r="G126" s="1" t="s">
        <v>1528</v>
      </c>
      <c r="H126" s="1">
        <v>491</v>
      </c>
      <c r="I126" s="1">
        <v>0</v>
      </c>
      <c r="J126" s="1" t="s">
        <v>280</v>
      </c>
      <c r="K126" s="1" t="s">
        <v>280</v>
      </c>
      <c r="L126" s="1" t="str">
        <f t="shared" si="1"/>
        <v>insert into SUMMARY_M (company_code,tekiyo_code,account_kind,tekiyo_name,tekiyo_name_kana,account_code,del_flg,reg_date,upd_date ) values ('00001','0046','2','切手代','きってだい','491','0',current_timestamp,current_timestamp);</v>
      </c>
    </row>
    <row r="127" spans="3:12">
      <c r="C127" s="99" t="s">
        <v>276</v>
      </c>
      <c r="D127" s="11" t="s">
        <v>1526</v>
      </c>
      <c r="E127" s="1">
        <v>3</v>
      </c>
      <c r="F127" s="1" t="s">
        <v>1527</v>
      </c>
      <c r="G127" s="1" t="s">
        <v>1528</v>
      </c>
      <c r="H127" s="1">
        <v>645</v>
      </c>
      <c r="I127" s="1">
        <v>0</v>
      </c>
      <c r="J127" s="1" t="s">
        <v>280</v>
      </c>
      <c r="K127" s="1" t="s">
        <v>280</v>
      </c>
      <c r="L127" s="1" t="str">
        <f t="shared" si="1"/>
        <v>insert into SUMMARY_M (company_code,tekiyo_code,account_kind,tekiyo_name,tekiyo_name_kana,account_code,del_flg,reg_date,upd_date ) values ('00001','0046','3','切手代','きってだい','645','0',current_timestamp,current_timestamp);</v>
      </c>
    </row>
    <row r="128" spans="3:12">
      <c r="C128" s="99" t="s">
        <v>276</v>
      </c>
      <c r="D128" s="11" t="s">
        <v>1529</v>
      </c>
      <c r="E128" s="1">
        <v>1</v>
      </c>
      <c r="F128" s="1" t="s">
        <v>1530</v>
      </c>
      <c r="G128" s="1" t="s">
        <v>1531</v>
      </c>
      <c r="H128" s="1">
        <v>456</v>
      </c>
      <c r="I128" s="1">
        <v>0</v>
      </c>
      <c r="J128" s="1" t="s">
        <v>280</v>
      </c>
      <c r="K128" s="1" t="s">
        <v>280</v>
      </c>
      <c r="L128" s="1" t="str">
        <f t="shared" si="1"/>
        <v>insert into SUMMARY_M (company_code,tekiyo_code,account_kind,tekiyo_name,tekiyo_name_kana,account_code,del_flg,reg_date,upd_date ) values ('00001','0047','1','速達料','そくたつりょう','456','0',current_timestamp,current_timestamp);</v>
      </c>
    </row>
    <row r="129" spans="3:12">
      <c r="C129" s="99" t="s">
        <v>276</v>
      </c>
      <c r="D129" s="11" t="s">
        <v>1529</v>
      </c>
      <c r="E129" s="1">
        <v>2</v>
      </c>
      <c r="F129" s="1" t="s">
        <v>1530</v>
      </c>
      <c r="G129" s="1" t="s">
        <v>1531</v>
      </c>
      <c r="H129" s="1">
        <v>491</v>
      </c>
      <c r="I129" s="1">
        <v>0</v>
      </c>
      <c r="J129" s="1" t="s">
        <v>280</v>
      </c>
      <c r="K129" s="1" t="s">
        <v>280</v>
      </c>
      <c r="L129" s="1" t="str">
        <f t="shared" si="1"/>
        <v>insert into SUMMARY_M (company_code,tekiyo_code,account_kind,tekiyo_name,tekiyo_name_kana,account_code,del_flg,reg_date,upd_date ) values ('00001','0047','2','速達料','そくたつりょう','491','0',current_timestamp,current_timestamp);</v>
      </c>
    </row>
    <row r="130" spans="3:12">
      <c r="C130" s="99" t="s">
        <v>276</v>
      </c>
      <c r="D130" s="11" t="s">
        <v>1529</v>
      </c>
      <c r="E130" s="1">
        <v>3</v>
      </c>
      <c r="F130" s="1" t="s">
        <v>1530</v>
      </c>
      <c r="G130" s="1" t="s">
        <v>1531</v>
      </c>
      <c r="H130" s="1">
        <v>645</v>
      </c>
      <c r="I130" s="1">
        <v>0</v>
      </c>
      <c r="J130" s="1" t="s">
        <v>280</v>
      </c>
      <c r="K130" s="1" t="s">
        <v>280</v>
      </c>
      <c r="L130" s="1" t="str">
        <f t="shared" si="1"/>
        <v>insert into SUMMARY_M (company_code,tekiyo_code,account_kind,tekiyo_name,tekiyo_name_kana,account_code,del_flg,reg_date,upd_date ) values ('00001','0047','3','速達料','そくたつりょう','645','0',current_timestamp,current_timestamp);</v>
      </c>
    </row>
    <row r="131" spans="3:12">
      <c r="C131" s="99" t="s">
        <v>276</v>
      </c>
      <c r="D131" s="11" t="s">
        <v>1532</v>
      </c>
      <c r="E131" s="1">
        <v>1</v>
      </c>
      <c r="F131" s="1" t="s">
        <v>1533</v>
      </c>
      <c r="G131" s="1" t="s">
        <v>1534</v>
      </c>
      <c r="H131" s="1">
        <v>456</v>
      </c>
      <c r="I131" s="1">
        <v>0</v>
      </c>
      <c r="J131" s="1" t="s">
        <v>280</v>
      </c>
      <c r="K131" s="1" t="s">
        <v>280</v>
      </c>
      <c r="L131" s="1" t="str">
        <f t="shared" si="1"/>
        <v>insert into SUMMARY_M (company_code,tekiyo_code,account_kind,tekiyo_name,tekiyo_name_kana,account_code,del_flg,reg_date,upd_date ) values ('00001','0048','1','書留料','かきどめりょう','456','0',current_timestamp,current_timestamp);</v>
      </c>
    </row>
    <row r="132" spans="3:12">
      <c r="C132" s="99" t="s">
        <v>276</v>
      </c>
      <c r="D132" s="11" t="s">
        <v>1532</v>
      </c>
      <c r="E132" s="1">
        <v>2</v>
      </c>
      <c r="F132" s="1" t="s">
        <v>1533</v>
      </c>
      <c r="G132" s="1" t="s">
        <v>1534</v>
      </c>
      <c r="H132" s="1">
        <v>491</v>
      </c>
      <c r="I132" s="1">
        <v>0</v>
      </c>
      <c r="J132" s="1" t="s">
        <v>280</v>
      </c>
      <c r="K132" s="1" t="s">
        <v>280</v>
      </c>
      <c r="L132" s="1" t="str">
        <f t="shared" si="1"/>
        <v>insert into SUMMARY_M (company_code,tekiyo_code,account_kind,tekiyo_name,tekiyo_name_kana,account_code,del_flg,reg_date,upd_date ) values ('00001','0048','2','書留料','かきどめりょう','491','0',current_timestamp,current_timestamp);</v>
      </c>
    </row>
    <row r="133" spans="3:12">
      <c r="C133" s="99" t="s">
        <v>276</v>
      </c>
      <c r="D133" s="11" t="s">
        <v>1532</v>
      </c>
      <c r="E133" s="1">
        <v>3</v>
      </c>
      <c r="F133" s="1" t="s">
        <v>1533</v>
      </c>
      <c r="G133" s="1" t="s">
        <v>1534</v>
      </c>
      <c r="H133" s="1">
        <v>645</v>
      </c>
      <c r="I133" s="1">
        <v>0</v>
      </c>
      <c r="J133" s="1" t="s">
        <v>280</v>
      </c>
      <c r="K133" s="1" t="s">
        <v>280</v>
      </c>
      <c r="L133" s="1" t="str">
        <f t="shared" ref="L133:L196" si="2">"insert into "&amp;$B$2&amp;" ("&amp;$C$2&amp;","&amp;$D$2&amp;","&amp;$E$2&amp;","&amp;$F$2&amp;","&amp;$G$2&amp;","&amp;H$2&amp;","&amp;$I$2&amp;","&amp;$J$2&amp;","&amp;$K$2&amp;" ) values ("&amp;"'"&amp;C133&amp;"','"&amp;D133&amp;"','"&amp;E133&amp;"','"&amp;F133&amp;"','"&amp;G133&amp;"','"&amp;H133&amp;"','"&amp;I133&amp;"',"&amp;J133&amp;","&amp;K133&amp;");"</f>
        <v>insert into SUMMARY_M (company_code,tekiyo_code,account_kind,tekiyo_name,tekiyo_name_kana,account_code,del_flg,reg_date,upd_date ) values ('00001','0048','3','書留料','かきどめりょう','645','0',current_timestamp,current_timestamp);</v>
      </c>
    </row>
    <row r="134" spans="3:12">
      <c r="C134" s="99" t="s">
        <v>276</v>
      </c>
      <c r="D134" s="11" t="s">
        <v>1535</v>
      </c>
      <c r="E134" s="1">
        <v>0</v>
      </c>
      <c r="F134" s="1" t="s">
        <v>1536</v>
      </c>
      <c r="G134" s="1" t="s">
        <v>1537</v>
      </c>
      <c r="H134" s="1">
        <v>449</v>
      </c>
      <c r="I134" s="1">
        <v>0</v>
      </c>
      <c r="J134" s="1" t="s">
        <v>280</v>
      </c>
      <c r="K134" s="1" t="s">
        <v>280</v>
      </c>
      <c r="L134" s="1" t="str">
        <f t="shared" si="2"/>
        <v>insert into SUMMARY_M (company_code,tekiyo_code,account_kind,tekiyo_name,tekiyo_name_kana,account_code,del_flg,reg_date,upd_date ) values ('00001','0049','0','ハガキ代','はがきだい','449','0',current_timestamp,current_timestamp);</v>
      </c>
    </row>
    <row r="135" spans="3:12">
      <c r="C135" s="99" t="s">
        <v>276</v>
      </c>
      <c r="D135" s="11" t="s">
        <v>1535</v>
      </c>
      <c r="E135" s="1">
        <v>1</v>
      </c>
      <c r="F135" s="1" t="s">
        <v>1536</v>
      </c>
      <c r="G135" s="1" t="s">
        <v>1537</v>
      </c>
      <c r="H135" s="1">
        <v>456</v>
      </c>
      <c r="I135" s="1">
        <v>0</v>
      </c>
      <c r="J135" s="1" t="s">
        <v>280</v>
      </c>
      <c r="K135" s="1" t="s">
        <v>280</v>
      </c>
      <c r="L135" s="1" t="str">
        <f t="shared" si="2"/>
        <v>insert into SUMMARY_M (company_code,tekiyo_code,account_kind,tekiyo_name,tekiyo_name_kana,account_code,del_flg,reg_date,upd_date ) values ('00001','0049','1','ハガキ代','はがきだい','456','0',current_timestamp,current_timestamp);</v>
      </c>
    </row>
    <row r="136" spans="3:12">
      <c r="C136" s="99" t="s">
        <v>276</v>
      </c>
      <c r="D136" s="11" t="s">
        <v>1535</v>
      </c>
      <c r="E136" s="1">
        <v>2</v>
      </c>
      <c r="F136" s="1" t="s">
        <v>1536</v>
      </c>
      <c r="G136" s="1" t="s">
        <v>1537</v>
      </c>
      <c r="H136" s="1">
        <v>491</v>
      </c>
      <c r="I136" s="1">
        <v>0</v>
      </c>
      <c r="J136" s="1" t="s">
        <v>280</v>
      </c>
      <c r="K136" s="1" t="s">
        <v>280</v>
      </c>
      <c r="L136" s="1" t="str">
        <f t="shared" si="2"/>
        <v>insert into SUMMARY_M (company_code,tekiyo_code,account_kind,tekiyo_name,tekiyo_name_kana,account_code,del_flg,reg_date,upd_date ) values ('00001','0049','2','ハガキ代','はがきだい','491','0',current_timestamp,current_timestamp);</v>
      </c>
    </row>
    <row r="137" spans="3:12">
      <c r="C137" s="99" t="s">
        <v>276</v>
      </c>
      <c r="D137" s="11" t="s">
        <v>1535</v>
      </c>
      <c r="E137" s="1">
        <v>3</v>
      </c>
      <c r="F137" s="1" t="s">
        <v>1536</v>
      </c>
      <c r="G137" s="1" t="s">
        <v>1537</v>
      </c>
      <c r="H137" s="1">
        <v>645</v>
      </c>
      <c r="I137" s="1">
        <v>0</v>
      </c>
      <c r="J137" s="1" t="s">
        <v>280</v>
      </c>
      <c r="K137" s="1" t="s">
        <v>280</v>
      </c>
      <c r="L137" s="1" t="str">
        <f t="shared" si="2"/>
        <v>insert into SUMMARY_M (company_code,tekiyo_code,account_kind,tekiyo_name,tekiyo_name_kana,account_code,del_flg,reg_date,upd_date ) values ('00001','0049','3','ハガキ代','はがきだい','645','0',current_timestamp,current_timestamp);</v>
      </c>
    </row>
    <row r="138" spans="3:12">
      <c r="C138" s="99" t="s">
        <v>276</v>
      </c>
      <c r="D138" s="11" t="s">
        <v>1538</v>
      </c>
      <c r="E138" s="1">
        <v>0</v>
      </c>
      <c r="F138" s="1" t="s">
        <v>1539</v>
      </c>
      <c r="G138" s="1" t="s">
        <v>1540</v>
      </c>
      <c r="H138" s="1">
        <v>449</v>
      </c>
      <c r="I138" s="1">
        <v>0</v>
      </c>
      <c r="J138" s="1" t="s">
        <v>280</v>
      </c>
      <c r="K138" s="1" t="s">
        <v>280</v>
      </c>
      <c r="L138" s="1" t="str">
        <f t="shared" si="2"/>
        <v>insert into SUMMARY_M (company_code,tekiyo_code,account_kind,tekiyo_name,tekiyo_name_kana,account_code,del_flg,reg_date,upd_date ) values ('00001','0050','0','封筒代','ふうとうだい','449','0',current_timestamp,current_timestamp);</v>
      </c>
    </row>
    <row r="139" spans="3:12">
      <c r="C139" s="99" t="s">
        <v>276</v>
      </c>
      <c r="D139" s="11" t="s">
        <v>1538</v>
      </c>
      <c r="E139" s="1">
        <v>1</v>
      </c>
      <c r="F139" s="1" t="s">
        <v>1539</v>
      </c>
      <c r="G139" s="1" t="s">
        <v>1540</v>
      </c>
      <c r="H139" s="1">
        <v>456</v>
      </c>
      <c r="I139" s="1">
        <v>0</v>
      </c>
      <c r="J139" s="1" t="s">
        <v>280</v>
      </c>
      <c r="K139" s="1" t="s">
        <v>280</v>
      </c>
      <c r="L139" s="1" t="str">
        <f t="shared" si="2"/>
        <v>insert into SUMMARY_M (company_code,tekiyo_code,account_kind,tekiyo_name,tekiyo_name_kana,account_code,del_flg,reg_date,upd_date ) values ('00001','0050','1','封筒代','ふうとうだい','456','0',current_timestamp,current_timestamp);</v>
      </c>
    </row>
    <row r="140" spans="3:12">
      <c r="C140" s="99" t="s">
        <v>276</v>
      </c>
      <c r="D140" s="11" t="s">
        <v>1538</v>
      </c>
      <c r="E140" s="1">
        <v>2</v>
      </c>
      <c r="F140" s="1" t="s">
        <v>1539</v>
      </c>
      <c r="G140" s="1" t="s">
        <v>1540</v>
      </c>
      <c r="H140" s="1">
        <v>491</v>
      </c>
      <c r="I140" s="1">
        <v>0</v>
      </c>
      <c r="J140" s="1" t="s">
        <v>280</v>
      </c>
      <c r="K140" s="1" t="s">
        <v>280</v>
      </c>
      <c r="L140" s="1" t="str">
        <f t="shared" si="2"/>
        <v>insert into SUMMARY_M (company_code,tekiyo_code,account_kind,tekiyo_name,tekiyo_name_kana,account_code,del_flg,reg_date,upd_date ) values ('00001','0050','2','封筒代','ふうとうだい','491','0',current_timestamp,current_timestamp);</v>
      </c>
    </row>
    <row r="141" spans="3:12">
      <c r="C141" s="99" t="s">
        <v>276</v>
      </c>
      <c r="D141" s="11" t="s">
        <v>1538</v>
      </c>
      <c r="E141" s="1">
        <v>3</v>
      </c>
      <c r="F141" s="1" t="s">
        <v>1539</v>
      </c>
      <c r="G141" s="1" t="s">
        <v>1540</v>
      </c>
      <c r="H141" s="1">
        <v>645</v>
      </c>
      <c r="I141" s="1">
        <v>0</v>
      </c>
      <c r="J141" s="1" t="s">
        <v>280</v>
      </c>
      <c r="K141" s="1" t="s">
        <v>280</v>
      </c>
      <c r="L141" s="1" t="str">
        <f t="shared" si="2"/>
        <v>insert into SUMMARY_M (company_code,tekiyo_code,account_kind,tekiyo_name,tekiyo_name_kana,account_code,del_flg,reg_date,upd_date ) values ('00001','0050','3','封筒代','ふうとうだい','645','0',current_timestamp,current_timestamp);</v>
      </c>
    </row>
    <row r="142" spans="3:12">
      <c r="C142" s="99" t="s">
        <v>276</v>
      </c>
      <c r="D142" s="11" t="s">
        <v>1541</v>
      </c>
      <c r="E142" s="1">
        <v>1</v>
      </c>
      <c r="F142" s="1" t="s">
        <v>1542</v>
      </c>
      <c r="G142" s="1" t="s">
        <v>1543</v>
      </c>
      <c r="H142" s="1">
        <v>456</v>
      </c>
      <c r="I142" s="1">
        <v>0</v>
      </c>
      <c r="J142" s="1" t="s">
        <v>280</v>
      </c>
      <c r="K142" s="1" t="s">
        <v>280</v>
      </c>
      <c r="L142" s="1" t="str">
        <f t="shared" si="2"/>
        <v>insert into SUMMARY_M (company_code,tekiyo_code,account_kind,tekiyo_name,tekiyo_name_kana,account_code,del_flg,reg_date,upd_date ) values ('00001','0051','1','電話料','でんわりょう','456','0',current_timestamp,current_timestamp);</v>
      </c>
    </row>
    <row r="143" spans="3:12">
      <c r="C143" s="99" t="s">
        <v>276</v>
      </c>
      <c r="D143" s="11" t="s">
        <v>1541</v>
      </c>
      <c r="E143" s="1">
        <v>2</v>
      </c>
      <c r="F143" s="1" t="s">
        <v>1542</v>
      </c>
      <c r="G143" s="1" t="s">
        <v>1543</v>
      </c>
      <c r="H143" s="1">
        <v>491</v>
      </c>
      <c r="I143" s="1">
        <v>0</v>
      </c>
      <c r="J143" s="1" t="s">
        <v>280</v>
      </c>
      <c r="K143" s="1" t="s">
        <v>280</v>
      </c>
      <c r="L143" s="1" t="str">
        <f t="shared" si="2"/>
        <v>insert into SUMMARY_M (company_code,tekiyo_code,account_kind,tekiyo_name,tekiyo_name_kana,account_code,del_flg,reg_date,upd_date ) values ('00001','0051','2','電話料','でんわりょう','491','0',current_timestamp,current_timestamp);</v>
      </c>
    </row>
    <row r="144" spans="3:12">
      <c r="C144" s="99" t="s">
        <v>276</v>
      </c>
      <c r="D144" s="11" t="s">
        <v>1541</v>
      </c>
      <c r="E144" s="1">
        <v>3</v>
      </c>
      <c r="F144" s="1" t="s">
        <v>1542</v>
      </c>
      <c r="G144" s="1" t="s">
        <v>1543</v>
      </c>
      <c r="H144" s="1">
        <v>645</v>
      </c>
      <c r="I144" s="1">
        <v>0</v>
      </c>
      <c r="J144" s="1" t="s">
        <v>280</v>
      </c>
      <c r="K144" s="1" t="s">
        <v>280</v>
      </c>
      <c r="L144" s="1" t="str">
        <f t="shared" si="2"/>
        <v>insert into SUMMARY_M (company_code,tekiyo_code,account_kind,tekiyo_name,tekiyo_name_kana,account_code,del_flg,reg_date,upd_date ) values ('00001','0051','3','電話料','でんわりょう','645','0',current_timestamp,current_timestamp);</v>
      </c>
    </row>
    <row r="145" spans="3:12">
      <c r="C145" s="99" t="s">
        <v>276</v>
      </c>
      <c r="D145" s="11" t="s">
        <v>1544</v>
      </c>
      <c r="E145" s="1">
        <v>1</v>
      </c>
      <c r="F145" s="1" t="s">
        <v>1545</v>
      </c>
      <c r="G145" s="1" t="s">
        <v>1546</v>
      </c>
      <c r="H145" s="1">
        <v>456</v>
      </c>
      <c r="I145" s="1">
        <v>0</v>
      </c>
      <c r="J145" s="1" t="s">
        <v>280</v>
      </c>
      <c r="K145" s="1" t="s">
        <v>280</v>
      </c>
      <c r="L145" s="1" t="str">
        <f t="shared" si="2"/>
        <v>insert into SUMMARY_M (company_code,tekiyo_code,account_kind,tekiyo_name,tekiyo_name_kana,account_code,del_flg,reg_date,upd_date ) values ('00001','0052','1','国際電話料','こくさいでんわりょう','456','0',current_timestamp,current_timestamp);</v>
      </c>
    </row>
    <row r="146" spans="3:12">
      <c r="C146" s="99" t="s">
        <v>276</v>
      </c>
      <c r="D146" s="11" t="s">
        <v>1544</v>
      </c>
      <c r="E146" s="1">
        <v>2</v>
      </c>
      <c r="F146" s="1" t="s">
        <v>1545</v>
      </c>
      <c r="G146" s="1" t="s">
        <v>1546</v>
      </c>
      <c r="H146" s="1">
        <v>491</v>
      </c>
      <c r="I146" s="1">
        <v>0</v>
      </c>
      <c r="J146" s="1" t="s">
        <v>280</v>
      </c>
      <c r="K146" s="1" t="s">
        <v>280</v>
      </c>
      <c r="L146" s="1" t="str">
        <f t="shared" si="2"/>
        <v>insert into SUMMARY_M (company_code,tekiyo_code,account_kind,tekiyo_name,tekiyo_name_kana,account_code,del_flg,reg_date,upd_date ) values ('00001','0052','2','国際電話料','こくさいでんわりょう','491','0',current_timestamp,current_timestamp);</v>
      </c>
    </row>
    <row r="147" spans="3:12">
      <c r="C147" s="99" t="s">
        <v>276</v>
      </c>
      <c r="D147" s="11" t="s">
        <v>1544</v>
      </c>
      <c r="E147" s="1">
        <v>3</v>
      </c>
      <c r="F147" s="1" t="s">
        <v>1545</v>
      </c>
      <c r="G147" s="1" t="s">
        <v>1546</v>
      </c>
      <c r="H147" s="1">
        <v>645</v>
      </c>
      <c r="I147" s="1">
        <v>0</v>
      </c>
      <c r="J147" s="1" t="s">
        <v>280</v>
      </c>
      <c r="K147" s="1" t="s">
        <v>280</v>
      </c>
      <c r="L147" s="1" t="str">
        <f t="shared" si="2"/>
        <v>insert into SUMMARY_M (company_code,tekiyo_code,account_kind,tekiyo_name,tekiyo_name_kana,account_code,del_flg,reg_date,upd_date ) values ('00001','0052','3','国際電話料','こくさいでんわりょう','645','0',current_timestamp,current_timestamp);</v>
      </c>
    </row>
    <row r="148" spans="3:12">
      <c r="C148" s="99" t="s">
        <v>276</v>
      </c>
      <c r="D148" s="11" t="s">
        <v>1547</v>
      </c>
      <c r="E148" s="1">
        <v>1</v>
      </c>
      <c r="F148" s="1" t="s">
        <v>1548</v>
      </c>
      <c r="G148" s="1" t="s">
        <v>1549</v>
      </c>
      <c r="H148" s="1">
        <v>456</v>
      </c>
      <c r="I148" s="1">
        <v>0</v>
      </c>
      <c r="J148" s="1" t="s">
        <v>280</v>
      </c>
      <c r="K148" s="1" t="s">
        <v>280</v>
      </c>
      <c r="L148" s="1" t="str">
        <f t="shared" si="2"/>
        <v>insert into SUMMARY_M (company_code,tekiyo_code,account_kind,tekiyo_name,tekiyo_name_kana,account_code,del_flg,reg_date,upd_date ) values ('00001','0053','1','電報代','でんぽうだい','456','0',current_timestamp,current_timestamp);</v>
      </c>
    </row>
    <row r="149" spans="3:12">
      <c r="C149" s="99" t="s">
        <v>276</v>
      </c>
      <c r="D149" s="11" t="s">
        <v>1547</v>
      </c>
      <c r="E149" s="1">
        <v>2</v>
      </c>
      <c r="F149" s="1" t="s">
        <v>1548</v>
      </c>
      <c r="G149" s="1" t="s">
        <v>1549</v>
      </c>
      <c r="H149" s="1">
        <v>491</v>
      </c>
      <c r="I149" s="1">
        <v>0</v>
      </c>
      <c r="J149" s="1" t="s">
        <v>280</v>
      </c>
      <c r="K149" s="1" t="s">
        <v>280</v>
      </c>
      <c r="L149" s="1" t="str">
        <f t="shared" si="2"/>
        <v>insert into SUMMARY_M (company_code,tekiyo_code,account_kind,tekiyo_name,tekiyo_name_kana,account_code,del_flg,reg_date,upd_date ) values ('00001','0053','2','電報代','でんぽうだい','491','0',current_timestamp,current_timestamp);</v>
      </c>
    </row>
    <row r="150" spans="3:12">
      <c r="C150" s="99" t="s">
        <v>276</v>
      </c>
      <c r="D150" s="11" t="s">
        <v>1547</v>
      </c>
      <c r="E150" s="1">
        <v>3</v>
      </c>
      <c r="F150" s="1" t="s">
        <v>1548</v>
      </c>
      <c r="G150" s="1" t="s">
        <v>1549</v>
      </c>
      <c r="H150" s="1">
        <v>645</v>
      </c>
      <c r="I150" s="1">
        <v>0</v>
      </c>
      <c r="J150" s="1" t="s">
        <v>280</v>
      </c>
      <c r="K150" s="1" t="s">
        <v>280</v>
      </c>
      <c r="L150" s="1" t="str">
        <f t="shared" si="2"/>
        <v>insert into SUMMARY_M (company_code,tekiyo_code,account_kind,tekiyo_name,tekiyo_name_kana,account_code,del_flg,reg_date,upd_date ) values ('00001','0053','3','電報代','でんぽうだい','645','0',current_timestamp,current_timestamp);</v>
      </c>
    </row>
    <row r="151" spans="3:12">
      <c r="C151" s="99" t="s">
        <v>276</v>
      </c>
      <c r="D151" s="11" t="s">
        <v>1550</v>
      </c>
      <c r="E151" s="1">
        <v>1</v>
      </c>
      <c r="F151" s="1" t="s">
        <v>1551</v>
      </c>
      <c r="G151" s="1" t="s">
        <v>1552</v>
      </c>
      <c r="H151" s="1">
        <v>450</v>
      </c>
      <c r="I151" s="1">
        <v>0</v>
      </c>
      <c r="J151" s="1" t="s">
        <v>280</v>
      </c>
      <c r="K151" s="1" t="s">
        <v>280</v>
      </c>
      <c r="L151" s="1" t="str">
        <f t="shared" si="2"/>
        <v>insert into SUMMARY_M (company_code,tekiyo_code,account_kind,tekiyo_name,tekiyo_name_kana,account_code,del_flg,reg_date,upd_date ) values ('00001','0054','1','送料','そうりょう','450','0',current_timestamp,current_timestamp);</v>
      </c>
    </row>
    <row r="152" spans="3:12">
      <c r="C152" s="99" t="s">
        <v>276</v>
      </c>
      <c r="D152" s="11" t="s">
        <v>1550</v>
      </c>
      <c r="E152" s="1">
        <v>3</v>
      </c>
      <c r="F152" s="1" t="s">
        <v>1551</v>
      </c>
      <c r="G152" s="1" t="s">
        <v>1552</v>
      </c>
      <c r="H152" s="1">
        <v>639</v>
      </c>
      <c r="I152" s="1">
        <v>0</v>
      </c>
      <c r="J152" s="1" t="s">
        <v>280</v>
      </c>
      <c r="K152" s="1" t="s">
        <v>280</v>
      </c>
      <c r="L152" s="1" t="str">
        <f t="shared" si="2"/>
        <v>insert into SUMMARY_M (company_code,tekiyo_code,account_kind,tekiyo_name,tekiyo_name_kana,account_code,del_flg,reg_date,upd_date ) values ('00001','0054','3','送料','そうりょう','639','0',current_timestamp,current_timestamp);</v>
      </c>
    </row>
    <row r="153" spans="3:12">
      <c r="C153" s="99" t="s">
        <v>276</v>
      </c>
      <c r="D153" s="11" t="s">
        <v>1553</v>
      </c>
      <c r="E153" s="1">
        <v>1</v>
      </c>
      <c r="F153" s="1" t="s">
        <v>1554</v>
      </c>
      <c r="G153" s="1" t="s">
        <v>1555</v>
      </c>
      <c r="H153" s="1">
        <v>450</v>
      </c>
      <c r="I153" s="1">
        <v>0</v>
      </c>
      <c r="J153" s="1" t="s">
        <v>280</v>
      </c>
      <c r="K153" s="1" t="s">
        <v>280</v>
      </c>
      <c r="L153" s="1" t="str">
        <f t="shared" si="2"/>
        <v>insert into SUMMARY_M (company_code,tekiyo_code,account_kind,tekiyo_name,tekiyo_name_kana,account_code,del_flg,reg_date,upd_date ) values ('00001','0055','1','郵送料','ゆそうりょう','450','0',current_timestamp,current_timestamp);</v>
      </c>
    </row>
    <row r="154" spans="3:12">
      <c r="C154" s="99" t="s">
        <v>276</v>
      </c>
      <c r="D154" s="11" t="s">
        <v>1553</v>
      </c>
      <c r="E154" s="1">
        <v>3</v>
      </c>
      <c r="F154" s="1" t="s">
        <v>1554</v>
      </c>
      <c r="G154" s="1" t="s">
        <v>1555</v>
      </c>
      <c r="H154" s="1">
        <v>639</v>
      </c>
      <c r="I154" s="1">
        <v>0</v>
      </c>
      <c r="J154" s="1" t="s">
        <v>280</v>
      </c>
      <c r="K154" s="1" t="s">
        <v>280</v>
      </c>
      <c r="L154" s="1" t="str">
        <f t="shared" si="2"/>
        <v>insert into SUMMARY_M (company_code,tekiyo_code,account_kind,tekiyo_name,tekiyo_name_kana,account_code,del_flg,reg_date,upd_date ) values ('00001','0055','3','郵送料','ゆそうりょう','639','0',current_timestamp,current_timestamp);</v>
      </c>
    </row>
    <row r="155" spans="3:12">
      <c r="C155" s="99" t="s">
        <v>276</v>
      </c>
      <c r="D155" s="11" t="s">
        <v>1556</v>
      </c>
      <c r="E155" s="1">
        <v>1</v>
      </c>
      <c r="F155" s="1" t="s">
        <v>1557</v>
      </c>
      <c r="G155" s="1" t="s">
        <v>1558</v>
      </c>
      <c r="H155" s="1">
        <v>450</v>
      </c>
      <c r="I155" s="1">
        <v>0</v>
      </c>
      <c r="J155" s="1" t="s">
        <v>280</v>
      </c>
      <c r="K155" s="1" t="s">
        <v>280</v>
      </c>
      <c r="L155" s="1" t="str">
        <f t="shared" si="2"/>
        <v>insert into SUMMARY_M (company_code,tekiyo_code,account_kind,tekiyo_name,tekiyo_name_kana,account_code,del_flg,reg_date,upd_date ) values ('00001','0056','1','小包料','こづつみりょう','450','0',current_timestamp,current_timestamp);</v>
      </c>
    </row>
    <row r="156" spans="3:12">
      <c r="C156" s="99" t="s">
        <v>276</v>
      </c>
      <c r="D156" s="11" t="s">
        <v>1556</v>
      </c>
      <c r="E156" s="1">
        <v>3</v>
      </c>
      <c r="F156" s="1" t="s">
        <v>1557</v>
      </c>
      <c r="G156" s="1" t="s">
        <v>1558</v>
      </c>
      <c r="H156" s="1">
        <v>639</v>
      </c>
      <c r="I156" s="1">
        <v>0</v>
      </c>
      <c r="J156" s="1" t="s">
        <v>280</v>
      </c>
      <c r="K156" s="1" t="s">
        <v>280</v>
      </c>
      <c r="L156" s="1" t="str">
        <f t="shared" si="2"/>
        <v>insert into SUMMARY_M (company_code,tekiyo_code,account_kind,tekiyo_name,tekiyo_name_kana,account_code,del_flg,reg_date,upd_date ) values ('00001','0056','3','小包料','こづつみりょう','639','0',current_timestamp,current_timestamp);</v>
      </c>
    </row>
    <row r="157" spans="3:12">
      <c r="C157" s="99" t="s">
        <v>276</v>
      </c>
      <c r="D157" s="11" t="s">
        <v>1559</v>
      </c>
      <c r="E157" s="1">
        <v>1</v>
      </c>
      <c r="F157" s="1" t="s">
        <v>1560</v>
      </c>
      <c r="G157" s="1" t="s">
        <v>1561</v>
      </c>
      <c r="H157" s="1">
        <v>463</v>
      </c>
      <c r="I157" s="1">
        <v>0</v>
      </c>
      <c r="J157" s="1" t="s">
        <v>280</v>
      </c>
      <c r="K157" s="1" t="s">
        <v>280</v>
      </c>
      <c r="L157" s="1" t="str">
        <f t="shared" si="2"/>
        <v>insert into SUMMARY_M (company_code,tekiyo_code,account_kind,tekiyo_name,tekiyo_name_kana,account_code,del_flg,reg_date,upd_date ) values ('00001','0057','1','リベート','りべーと','463','0',current_timestamp,current_timestamp);</v>
      </c>
    </row>
    <row r="158" spans="3:12">
      <c r="C158" s="99" t="s">
        <v>276</v>
      </c>
      <c r="D158" s="11" t="s">
        <v>1562</v>
      </c>
      <c r="E158" s="1">
        <v>0</v>
      </c>
      <c r="F158" s="1" t="s">
        <v>1563</v>
      </c>
      <c r="G158" s="1" t="s">
        <v>1564</v>
      </c>
      <c r="H158" s="1">
        <v>441</v>
      </c>
      <c r="I158" s="1">
        <v>0</v>
      </c>
      <c r="J158" s="1" t="s">
        <v>280</v>
      </c>
      <c r="K158" s="1" t="s">
        <v>280</v>
      </c>
      <c r="L158" s="1" t="str">
        <f t="shared" si="2"/>
        <v>insert into SUMMARY_M (company_code,tekiyo_code,account_kind,tekiyo_name,tekiyo_name_kana,account_code,del_flg,reg_date,upd_date ) values ('00001','0058','0','役員手当','やくいんてあて','441','0',current_timestamp,current_timestamp);</v>
      </c>
    </row>
    <row r="159" spans="3:12">
      <c r="C159" s="99" t="s">
        <v>276</v>
      </c>
      <c r="D159" s="11" t="s">
        <v>1565</v>
      </c>
      <c r="E159" s="1">
        <v>0</v>
      </c>
      <c r="F159" s="1" t="s">
        <v>1566</v>
      </c>
      <c r="G159" s="1" t="s">
        <v>1567</v>
      </c>
      <c r="H159" s="1">
        <v>436</v>
      </c>
      <c r="I159" s="1">
        <v>0</v>
      </c>
      <c r="J159" s="1" t="s">
        <v>280</v>
      </c>
      <c r="K159" s="1" t="s">
        <v>280</v>
      </c>
      <c r="L159" s="1" t="str">
        <f t="shared" si="2"/>
        <v>insert into SUMMARY_M (company_code,tekiyo_code,account_kind,tekiyo_name,tekiyo_name_kana,account_code,del_flg,reg_date,upd_date ) values ('00001','0059','0','監査役報酬','かんさやく','436','0',current_timestamp,current_timestamp);</v>
      </c>
    </row>
    <row r="160" spans="3:12">
      <c r="C160" s="99" t="s">
        <v>276</v>
      </c>
      <c r="D160" s="11" t="s">
        <v>1568</v>
      </c>
      <c r="E160" s="1">
        <v>1</v>
      </c>
      <c r="F160" s="1" t="s">
        <v>1569</v>
      </c>
      <c r="G160" s="1" t="s">
        <v>1570</v>
      </c>
      <c r="H160" s="1">
        <v>443</v>
      </c>
      <c r="I160" s="1">
        <v>0</v>
      </c>
      <c r="J160" s="1" t="s">
        <v>280</v>
      </c>
      <c r="K160" s="1" t="s">
        <v>280</v>
      </c>
      <c r="L160" s="1" t="str">
        <f t="shared" si="2"/>
        <v>insert into SUMMARY_M (company_code,tekiyo_code,account_kind,tekiyo_name,tekiyo_name_kana,account_code,del_flg,reg_date,upd_date ) values ('00001','0060','1','給与名分','きゅうよ','443','0',current_timestamp,current_timestamp);</v>
      </c>
    </row>
    <row r="161" spans="3:12">
      <c r="C161" s="99" t="s">
        <v>276</v>
      </c>
      <c r="D161" s="11" t="s">
        <v>1568</v>
      </c>
      <c r="E161" s="1">
        <v>2</v>
      </c>
      <c r="F161" s="1" t="s">
        <v>1569</v>
      </c>
      <c r="G161" s="1" t="s">
        <v>1570</v>
      </c>
      <c r="H161" s="1">
        <v>481</v>
      </c>
      <c r="I161" s="1">
        <v>0</v>
      </c>
      <c r="J161" s="1" t="s">
        <v>280</v>
      </c>
      <c r="K161" s="1" t="s">
        <v>280</v>
      </c>
      <c r="L161" s="1" t="str">
        <f t="shared" si="2"/>
        <v>insert into SUMMARY_M (company_code,tekiyo_code,account_kind,tekiyo_name,tekiyo_name_kana,account_code,del_flg,reg_date,upd_date ) values ('00001','0060','2','給与名分','きゅうよ','481','0',current_timestamp,current_timestamp);</v>
      </c>
    </row>
    <row r="162" spans="3:12">
      <c r="C162" s="99" t="s">
        <v>276</v>
      </c>
      <c r="D162" s="11" t="s">
        <v>1568</v>
      </c>
      <c r="E162" s="1">
        <v>3</v>
      </c>
      <c r="F162" s="1" t="s">
        <v>1569</v>
      </c>
      <c r="G162" s="1" t="s">
        <v>1570</v>
      </c>
      <c r="H162" s="1">
        <v>631</v>
      </c>
      <c r="I162" s="1">
        <v>0</v>
      </c>
      <c r="J162" s="1" t="s">
        <v>280</v>
      </c>
      <c r="K162" s="1" t="s">
        <v>280</v>
      </c>
      <c r="L162" s="1" t="str">
        <f t="shared" si="2"/>
        <v>insert into SUMMARY_M (company_code,tekiyo_code,account_kind,tekiyo_name,tekiyo_name_kana,account_code,del_flg,reg_date,upd_date ) values ('00001','0060','3','給与名分','きゅうよ','631','0',current_timestamp,current_timestamp);</v>
      </c>
    </row>
    <row r="163" spans="3:12">
      <c r="C163" s="99" t="s">
        <v>276</v>
      </c>
      <c r="D163" s="11" t="s">
        <v>1571</v>
      </c>
      <c r="E163" s="1">
        <v>1</v>
      </c>
      <c r="F163" s="1" t="s">
        <v>1572</v>
      </c>
      <c r="G163" s="1" t="s">
        <v>1573</v>
      </c>
      <c r="H163" s="1">
        <v>444</v>
      </c>
      <c r="I163" s="1">
        <v>0</v>
      </c>
      <c r="J163" s="1" t="s">
        <v>280</v>
      </c>
      <c r="K163" s="1" t="s">
        <v>280</v>
      </c>
      <c r="L163" s="1" t="str">
        <f t="shared" si="2"/>
        <v>insert into SUMMARY_M (company_code,tekiyo_code,account_kind,tekiyo_name,tekiyo_name_kana,account_code,del_flg,reg_date,upd_date ) values ('00001','0061','1','賞与名分','しょうよ','444','0',current_timestamp,current_timestamp);</v>
      </c>
    </row>
    <row r="164" spans="3:12">
      <c r="C164" s="99" t="s">
        <v>276</v>
      </c>
      <c r="D164" s="11" t="s">
        <v>1571</v>
      </c>
      <c r="E164" s="1">
        <v>2</v>
      </c>
      <c r="F164" s="1" t="s">
        <v>1572</v>
      </c>
      <c r="G164" s="1" t="s">
        <v>1573</v>
      </c>
      <c r="H164" s="1">
        <v>482</v>
      </c>
      <c r="I164" s="1">
        <v>0</v>
      </c>
      <c r="J164" s="1" t="s">
        <v>280</v>
      </c>
      <c r="K164" s="1" t="s">
        <v>280</v>
      </c>
      <c r="L164" s="1" t="str">
        <f t="shared" si="2"/>
        <v>insert into SUMMARY_M (company_code,tekiyo_code,account_kind,tekiyo_name,tekiyo_name_kana,account_code,del_flg,reg_date,upd_date ) values ('00001','0061','2','賞与名分','しょうよ','482','0',current_timestamp,current_timestamp);</v>
      </c>
    </row>
    <row r="165" spans="3:12">
      <c r="C165" s="99" t="s">
        <v>276</v>
      </c>
      <c r="D165" s="11" t="s">
        <v>1571</v>
      </c>
      <c r="E165" s="1">
        <v>3</v>
      </c>
      <c r="F165" s="1" t="s">
        <v>1572</v>
      </c>
      <c r="G165" s="1" t="s">
        <v>1573</v>
      </c>
      <c r="H165" s="1">
        <v>632</v>
      </c>
      <c r="I165" s="1">
        <v>0</v>
      </c>
      <c r="J165" s="1" t="s">
        <v>280</v>
      </c>
      <c r="K165" s="1" t="s">
        <v>280</v>
      </c>
      <c r="L165" s="1" t="str">
        <f t="shared" si="2"/>
        <v>insert into SUMMARY_M (company_code,tekiyo_code,account_kind,tekiyo_name,tekiyo_name_kana,account_code,del_flg,reg_date,upd_date ) values ('00001','0061','3','賞与名分','しょうよ','632','0',current_timestamp,current_timestamp);</v>
      </c>
    </row>
    <row r="166" spans="3:12">
      <c r="C166" s="99" t="s">
        <v>276</v>
      </c>
      <c r="D166" s="11" t="s">
        <v>1574</v>
      </c>
      <c r="E166" s="1">
        <v>0</v>
      </c>
      <c r="F166" s="1" t="s">
        <v>1063</v>
      </c>
      <c r="G166" s="1" t="s">
        <v>1064</v>
      </c>
      <c r="H166" s="1">
        <v>437</v>
      </c>
      <c r="I166" s="1">
        <v>0</v>
      </c>
      <c r="J166" s="1" t="s">
        <v>280</v>
      </c>
      <c r="K166" s="1" t="s">
        <v>280</v>
      </c>
      <c r="L166" s="1" t="str">
        <f t="shared" si="2"/>
        <v>insert into SUMMARY_M (company_code,tekiyo_code,account_kind,tekiyo_name,tekiyo_name_kana,account_code,del_flg,reg_date,upd_date ) values ('00001','0062','0','役員賞与','やくいんしょうよ','437','0',current_timestamp,current_timestamp);</v>
      </c>
    </row>
    <row r="167" spans="3:12">
      <c r="C167" s="99" t="s">
        <v>276</v>
      </c>
      <c r="D167" s="11" t="s">
        <v>1575</v>
      </c>
      <c r="E167" s="1">
        <v>1</v>
      </c>
      <c r="F167" s="1" t="s">
        <v>1576</v>
      </c>
      <c r="G167" s="1" t="s">
        <v>1577</v>
      </c>
      <c r="H167" s="1">
        <v>446</v>
      </c>
      <c r="I167" s="1">
        <v>0</v>
      </c>
      <c r="J167" s="1" t="s">
        <v>280</v>
      </c>
      <c r="K167" s="1" t="s">
        <v>280</v>
      </c>
      <c r="L167" s="1" t="str">
        <f t="shared" si="2"/>
        <v>insert into SUMMARY_M (company_code,tekiyo_code,account_kind,tekiyo_name,tekiyo_name_kana,account_code,del_flg,reg_date,upd_date ) values ('00001','0063','1','アルバイト名分','あるばいと','446','0',current_timestamp,current_timestamp);</v>
      </c>
    </row>
    <row r="168" spans="3:12">
      <c r="C168" s="99" t="s">
        <v>276</v>
      </c>
      <c r="D168" s="11" t="s">
        <v>1575</v>
      </c>
      <c r="E168" s="1">
        <v>2</v>
      </c>
      <c r="F168" s="1" t="s">
        <v>1576</v>
      </c>
      <c r="G168" s="1" t="s">
        <v>1577</v>
      </c>
      <c r="H168" s="1">
        <v>484</v>
      </c>
      <c r="I168" s="1">
        <v>0</v>
      </c>
      <c r="J168" s="1" t="s">
        <v>280</v>
      </c>
      <c r="K168" s="1" t="s">
        <v>280</v>
      </c>
      <c r="L168" s="1" t="str">
        <f t="shared" si="2"/>
        <v>insert into SUMMARY_M (company_code,tekiyo_code,account_kind,tekiyo_name,tekiyo_name_kana,account_code,del_flg,reg_date,upd_date ) values ('00001','0063','2','アルバイト名分','あるばいと','484','0',current_timestamp,current_timestamp);</v>
      </c>
    </row>
    <row r="169" spans="3:12">
      <c r="C169" s="99" t="s">
        <v>276</v>
      </c>
      <c r="D169" s="11" t="s">
        <v>1575</v>
      </c>
      <c r="E169" s="1">
        <v>3</v>
      </c>
      <c r="F169" s="1" t="s">
        <v>1576</v>
      </c>
      <c r="G169" s="1" t="s">
        <v>1577</v>
      </c>
      <c r="H169" s="1">
        <v>634</v>
      </c>
      <c r="I169" s="1">
        <v>0</v>
      </c>
      <c r="J169" s="1" t="s">
        <v>280</v>
      </c>
      <c r="K169" s="1" t="s">
        <v>280</v>
      </c>
      <c r="L169" s="1" t="str">
        <f t="shared" si="2"/>
        <v>insert into SUMMARY_M (company_code,tekiyo_code,account_kind,tekiyo_name,tekiyo_name_kana,account_code,del_flg,reg_date,upd_date ) values ('00001','0063','3','アルバイト名分','あるばいと','634','0',current_timestamp,current_timestamp);</v>
      </c>
    </row>
    <row r="170" spans="3:12">
      <c r="C170" s="99" t="s">
        <v>276</v>
      </c>
      <c r="D170" s="11" t="s">
        <v>1578</v>
      </c>
      <c r="E170" s="1">
        <v>0</v>
      </c>
      <c r="F170" s="1" t="s">
        <v>1579</v>
      </c>
      <c r="G170" s="1" t="s">
        <v>1580</v>
      </c>
      <c r="H170" s="1">
        <v>439</v>
      </c>
      <c r="I170" s="1">
        <v>0</v>
      </c>
      <c r="J170" s="1" t="s">
        <v>280</v>
      </c>
      <c r="K170" s="1" t="s">
        <v>280</v>
      </c>
      <c r="L170" s="1" t="str">
        <f t="shared" si="2"/>
        <v>insert into SUMMARY_M (company_code,tekiyo_code,account_kind,tekiyo_name,tekiyo_name_kana,account_code,del_flg,reg_date,upd_date ) values ('00001','0064','0','厚生年金保険料','こうせいねんきんほけん','439','0',current_timestamp,current_timestamp);</v>
      </c>
    </row>
    <row r="171" spans="3:12">
      <c r="C171" s="99" t="s">
        <v>276</v>
      </c>
      <c r="D171" s="11" t="s">
        <v>1578</v>
      </c>
      <c r="E171" s="1">
        <v>1</v>
      </c>
      <c r="F171" s="1" t="s">
        <v>1579</v>
      </c>
      <c r="G171" s="1" t="s">
        <v>1580</v>
      </c>
      <c r="H171" s="1">
        <v>447</v>
      </c>
      <c r="I171" s="1">
        <v>0</v>
      </c>
      <c r="J171" s="1" t="s">
        <v>280</v>
      </c>
      <c r="K171" s="1" t="s">
        <v>280</v>
      </c>
      <c r="L171" s="1" t="str">
        <f t="shared" si="2"/>
        <v>insert into SUMMARY_M (company_code,tekiyo_code,account_kind,tekiyo_name,tekiyo_name_kana,account_code,del_flg,reg_date,upd_date ) values ('00001','0064','1','厚生年金保険料','こうせいねんきんほけん','447','0',current_timestamp,current_timestamp);</v>
      </c>
    </row>
    <row r="172" spans="3:12">
      <c r="C172" s="99" t="s">
        <v>276</v>
      </c>
      <c r="D172" s="11" t="s">
        <v>1578</v>
      </c>
      <c r="E172" s="1">
        <v>2</v>
      </c>
      <c r="F172" s="1" t="s">
        <v>1579</v>
      </c>
      <c r="G172" s="1" t="s">
        <v>1580</v>
      </c>
      <c r="H172" s="1">
        <v>485</v>
      </c>
      <c r="I172" s="1">
        <v>0</v>
      </c>
      <c r="J172" s="1" t="s">
        <v>280</v>
      </c>
      <c r="K172" s="1" t="s">
        <v>280</v>
      </c>
      <c r="L172" s="1" t="str">
        <f t="shared" si="2"/>
        <v>insert into SUMMARY_M (company_code,tekiyo_code,account_kind,tekiyo_name,tekiyo_name_kana,account_code,del_flg,reg_date,upd_date ) values ('00001','0064','2','厚生年金保険料','こうせいねんきんほけん','485','0',current_timestamp,current_timestamp);</v>
      </c>
    </row>
    <row r="173" spans="3:12">
      <c r="C173" s="99" t="s">
        <v>276</v>
      </c>
      <c r="D173" s="11" t="s">
        <v>1578</v>
      </c>
      <c r="E173" s="1">
        <v>3</v>
      </c>
      <c r="F173" s="1" t="s">
        <v>1579</v>
      </c>
      <c r="G173" s="1" t="s">
        <v>1580</v>
      </c>
      <c r="H173" s="1">
        <v>635</v>
      </c>
      <c r="I173" s="1">
        <v>0</v>
      </c>
      <c r="J173" s="1" t="s">
        <v>280</v>
      </c>
      <c r="K173" s="1" t="s">
        <v>280</v>
      </c>
      <c r="L173" s="1" t="str">
        <f t="shared" si="2"/>
        <v>insert into SUMMARY_M (company_code,tekiyo_code,account_kind,tekiyo_name,tekiyo_name_kana,account_code,del_flg,reg_date,upd_date ) values ('00001','0064','3','厚生年金保険料','こうせいねんきんほけん','635','0',current_timestamp,current_timestamp);</v>
      </c>
    </row>
    <row r="174" spans="3:12">
      <c r="C174" s="99" t="s">
        <v>276</v>
      </c>
      <c r="D174" s="11" t="s">
        <v>1581</v>
      </c>
      <c r="E174" s="1">
        <v>0</v>
      </c>
      <c r="F174" s="1" t="s">
        <v>1582</v>
      </c>
      <c r="G174" s="1" t="s">
        <v>1583</v>
      </c>
      <c r="H174" s="1">
        <v>439</v>
      </c>
      <c r="I174" s="1">
        <v>0</v>
      </c>
      <c r="J174" s="1" t="s">
        <v>280</v>
      </c>
      <c r="K174" s="1" t="s">
        <v>280</v>
      </c>
      <c r="L174" s="1" t="str">
        <f t="shared" si="2"/>
        <v>insert into SUMMARY_M (company_code,tekiyo_code,account_kind,tekiyo_name,tekiyo_name_kana,account_code,del_flg,reg_date,upd_date ) values ('00001','0065','0','健康保険料','けんこうほけんりょう','439','0',current_timestamp,current_timestamp);</v>
      </c>
    </row>
    <row r="175" spans="3:12">
      <c r="C175" s="99" t="s">
        <v>276</v>
      </c>
      <c r="D175" s="11" t="s">
        <v>1581</v>
      </c>
      <c r="E175" s="1">
        <v>1</v>
      </c>
      <c r="F175" s="1" t="s">
        <v>1582</v>
      </c>
      <c r="G175" s="1" t="s">
        <v>1583</v>
      </c>
      <c r="H175" s="1">
        <v>447</v>
      </c>
      <c r="I175" s="1">
        <v>0</v>
      </c>
      <c r="J175" s="1" t="s">
        <v>280</v>
      </c>
      <c r="K175" s="1" t="s">
        <v>280</v>
      </c>
      <c r="L175" s="1" t="str">
        <f t="shared" si="2"/>
        <v>insert into SUMMARY_M (company_code,tekiyo_code,account_kind,tekiyo_name,tekiyo_name_kana,account_code,del_flg,reg_date,upd_date ) values ('00001','0065','1','健康保険料','けんこうほけんりょう','447','0',current_timestamp,current_timestamp);</v>
      </c>
    </row>
    <row r="176" spans="3:12">
      <c r="C176" s="99" t="s">
        <v>276</v>
      </c>
      <c r="D176" s="11" t="s">
        <v>1581</v>
      </c>
      <c r="E176" s="1">
        <v>2</v>
      </c>
      <c r="F176" s="1" t="s">
        <v>1582</v>
      </c>
      <c r="G176" s="1" t="s">
        <v>1583</v>
      </c>
      <c r="H176" s="1">
        <v>485</v>
      </c>
      <c r="I176" s="1">
        <v>0</v>
      </c>
      <c r="J176" s="1" t="s">
        <v>280</v>
      </c>
      <c r="K176" s="1" t="s">
        <v>280</v>
      </c>
      <c r="L176" s="1" t="str">
        <f t="shared" si="2"/>
        <v>insert into SUMMARY_M (company_code,tekiyo_code,account_kind,tekiyo_name,tekiyo_name_kana,account_code,del_flg,reg_date,upd_date ) values ('00001','0065','2','健康保険料','けんこうほけんりょう','485','0',current_timestamp,current_timestamp);</v>
      </c>
    </row>
    <row r="177" spans="3:12">
      <c r="C177" s="99" t="s">
        <v>276</v>
      </c>
      <c r="D177" s="11" t="s">
        <v>1581</v>
      </c>
      <c r="E177" s="1">
        <v>3</v>
      </c>
      <c r="F177" s="1" t="s">
        <v>1582</v>
      </c>
      <c r="G177" s="1" t="s">
        <v>1583</v>
      </c>
      <c r="H177" s="1">
        <v>635</v>
      </c>
      <c r="I177" s="1">
        <v>0</v>
      </c>
      <c r="J177" s="1" t="s">
        <v>280</v>
      </c>
      <c r="K177" s="1" t="s">
        <v>280</v>
      </c>
      <c r="L177" s="1" t="str">
        <f t="shared" si="2"/>
        <v>insert into SUMMARY_M (company_code,tekiyo_code,account_kind,tekiyo_name,tekiyo_name_kana,account_code,del_flg,reg_date,upd_date ) values ('00001','0065','3','健康保険料','けんこうほけんりょう','635','0',current_timestamp,current_timestamp);</v>
      </c>
    </row>
    <row r="178" spans="3:12">
      <c r="C178" s="99" t="s">
        <v>276</v>
      </c>
      <c r="D178" s="11" t="s">
        <v>1584</v>
      </c>
      <c r="E178" s="1">
        <v>0</v>
      </c>
      <c r="F178" s="1" t="s">
        <v>1585</v>
      </c>
      <c r="G178" s="1" t="s">
        <v>1586</v>
      </c>
      <c r="H178" s="1">
        <v>439</v>
      </c>
      <c r="I178" s="1">
        <v>0</v>
      </c>
      <c r="J178" s="1" t="s">
        <v>280</v>
      </c>
      <c r="K178" s="1" t="s">
        <v>280</v>
      </c>
      <c r="L178" s="1" t="str">
        <f t="shared" si="2"/>
        <v>insert into SUMMARY_M (company_code,tekiyo_code,account_kind,tekiyo_name,tekiyo_name_kana,account_code,del_flg,reg_date,upd_date ) values ('00001','0066','0','社会保険料','しゃかいほけんりょう','439','0',current_timestamp,current_timestamp);</v>
      </c>
    </row>
    <row r="179" spans="3:12">
      <c r="C179" s="99" t="s">
        <v>276</v>
      </c>
      <c r="D179" s="11" t="s">
        <v>1584</v>
      </c>
      <c r="E179" s="1">
        <v>1</v>
      </c>
      <c r="F179" s="1" t="s">
        <v>1585</v>
      </c>
      <c r="G179" s="1" t="s">
        <v>1586</v>
      </c>
      <c r="H179" s="1">
        <v>447</v>
      </c>
      <c r="I179" s="1">
        <v>0</v>
      </c>
      <c r="J179" s="1" t="s">
        <v>280</v>
      </c>
      <c r="K179" s="1" t="s">
        <v>280</v>
      </c>
      <c r="L179" s="1" t="str">
        <f t="shared" si="2"/>
        <v>insert into SUMMARY_M (company_code,tekiyo_code,account_kind,tekiyo_name,tekiyo_name_kana,account_code,del_flg,reg_date,upd_date ) values ('00001','0066','1','社会保険料','しゃかいほけんりょう','447','0',current_timestamp,current_timestamp);</v>
      </c>
    </row>
    <row r="180" spans="3:12">
      <c r="C180" s="99" t="s">
        <v>276</v>
      </c>
      <c r="D180" s="11" t="s">
        <v>1584</v>
      </c>
      <c r="E180" s="1">
        <v>2</v>
      </c>
      <c r="F180" s="1" t="s">
        <v>1585</v>
      </c>
      <c r="G180" s="1" t="s">
        <v>1586</v>
      </c>
      <c r="H180" s="1">
        <v>485</v>
      </c>
      <c r="I180" s="1">
        <v>0</v>
      </c>
      <c r="J180" s="1" t="s">
        <v>280</v>
      </c>
      <c r="K180" s="1" t="s">
        <v>280</v>
      </c>
      <c r="L180" s="1" t="str">
        <f t="shared" si="2"/>
        <v>insert into SUMMARY_M (company_code,tekiyo_code,account_kind,tekiyo_name,tekiyo_name_kana,account_code,del_flg,reg_date,upd_date ) values ('00001','0066','2','社会保険料','しゃかいほけんりょう','485','0',current_timestamp,current_timestamp);</v>
      </c>
    </row>
    <row r="181" spans="3:12">
      <c r="C181" s="99" t="s">
        <v>276</v>
      </c>
      <c r="D181" s="11" t="s">
        <v>1584</v>
      </c>
      <c r="E181" s="1">
        <v>3</v>
      </c>
      <c r="F181" s="1" t="s">
        <v>1585</v>
      </c>
      <c r="G181" s="1" t="s">
        <v>1586</v>
      </c>
      <c r="H181" s="1">
        <v>635</v>
      </c>
      <c r="I181" s="1">
        <v>0</v>
      </c>
      <c r="J181" s="1" t="s">
        <v>280</v>
      </c>
      <c r="K181" s="1" t="s">
        <v>280</v>
      </c>
      <c r="L181" s="1" t="str">
        <f t="shared" si="2"/>
        <v>insert into SUMMARY_M (company_code,tekiyo_code,account_kind,tekiyo_name,tekiyo_name_kana,account_code,del_flg,reg_date,upd_date ) values ('00001','0066','3','社会保険料','しゃかいほけんりょう','635','0',current_timestamp,current_timestamp);</v>
      </c>
    </row>
    <row r="182" spans="3:12">
      <c r="C182" s="99" t="s">
        <v>276</v>
      </c>
      <c r="D182" s="11" t="s">
        <v>1587</v>
      </c>
      <c r="E182" s="1">
        <v>0</v>
      </c>
      <c r="F182" s="1" t="s">
        <v>1588</v>
      </c>
      <c r="G182" s="1" t="s">
        <v>1589</v>
      </c>
      <c r="H182" s="1">
        <v>439</v>
      </c>
      <c r="I182" s="1">
        <v>0</v>
      </c>
      <c r="J182" s="1" t="s">
        <v>280</v>
      </c>
      <c r="K182" s="1" t="s">
        <v>280</v>
      </c>
      <c r="L182" s="1" t="str">
        <f t="shared" si="2"/>
        <v>insert into SUMMARY_M (company_code,tekiyo_code,account_kind,tekiyo_name,tekiyo_name_kana,account_code,del_flg,reg_date,upd_date ) values ('00001','0067','0','労働保険料','ろうどうほけんりょう','439','0',current_timestamp,current_timestamp);</v>
      </c>
    </row>
    <row r="183" spans="3:12">
      <c r="C183" s="99" t="s">
        <v>276</v>
      </c>
      <c r="D183" s="11" t="s">
        <v>1587</v>
      </c>
      <c r="E183" s="1">
        <v>1</v>
      </c>
      <c r="F183" s="1" t="s">
        <v>1588</v>
      </c>
      <c r="G183" s="1" t="s">
        <v>1589</v>
      </c>
      <c r="H183" s="1">
        <v>447</v>
      </c>
      <c r="I183" s="1">
        <v>0</v>
      </c>
      <c r="J183" s="1" t="s">
        <v>280</v>
      </c>
      <c r="K183" s="1" t="s">
        <v>280</v>
      </c>
      <c r="L183" s="1" t="str">
        <f t="shared" si="2"/>
        <v>insert into SUMMARY_M (company_code,tekiyo_code,account_kind,tekiyo_name,tekiyo_name_kana,account_code,del_flg,reg_date,upd_date ) values ('00001','0067','1','労働保険料','ろうどうほけんりょう','447','0',current_timestamp,current_timestamp);</v>
      </c>
    </row>
    <row r="184" spans="3:12">
      <c r="C184" s="99" t="s">
        <v>276</v>
      </c>
      <c r="D184" s="11" t="s">
        <v>1587</v>
      </c>
      <c r="E184" s="1">
        <v>2</v>
      </c>
      <c r="F184" s="1" t="s">
        <v>1588</v>
      </c>
      <c r="G184" s="1" t="s">
        <v>1589</v>
      </c>
      <c r="H184" s="1">
        <v>485</v>
      </c>
      <c r="I184" s="1">
        <v>0</v>
      </c>
      <c r="J184" s="1" t="s">
        <v>280</v>
      </c>
      <c r="K184" s="1" t="s">
        <v>280</v>
      </c>
      <c r="L184" s="1" t="str">
        <f t="shared" si="2"/>
        <v>insert into SUMMARY_M (company_code,tekiyo_code,account_kind,tekiyo_name,tekiyo_name_kana,account_code,del_flg,reg_date,upd_date ) values ('00001','0067','2','労働保険料','ろうどうほけんりょう','485','0',current_timestamp,current_timestamp);</v>
      </c>
    </row>
    <row r="185" spans="3:12">
      <c r="C185" s="99" t="s">
        <v>276</v>
      </c>
      <c r="D185" s="11" t="s">
        <v>1587</v>
      </c>
      <c r="E185" s="1">
        <v>3</v>
      </c>
      <c r="F185" s="1" t="s">
        <v>1588</v>
      </c>
      <c r="G185" s="1" t="s">
        <v>1589</v>
      </c>
      <c r="H185" s="1">
        <v>635</v>
      </c>
      <c r="I185" s="1">
        <v>0</v>
      </c>
      <c r="J185" s="1" t="s">
        <v>280</v>
      </c>
      <c r="K185" s="1" t="s">
        <v>280</v>
      </c>
      <c r="L185" s="1" t="str">
        <f t="shared" si="2"/>
        <v>insert into SUMMARY_M (company_code,tekiyo_code,account_kind,tekiyo_name,tekiyo_name_kana,account_code,del_flg,reg_date,upd_date ) values ('00001','0067','3','労働保険料','ろうどうほけんりょう','635','0',current_timestamp,current_timestamp);</v>
      </c>
    </row>
    <row r="186" spans="3:12">
      <c r="C186" s="99" t="s">
        <v>276</v>
      </c>
      <c r="D186" s="11" t="s">
        <v>1590</v>
      </c>
      <c r="E186" s="1">
        <v>0</v>
      </c>
      <c r="F186" s="1" t="s">
        <v>1591</v>
      </c>
      <c r="G186" s="1" t="s">
        <v>1592</v>
      </c>
      <c r="H186" s="1">
        <v>439</v>
      </c>
      <c r="I186" s="1">
        <v>0</v>
      </c>
      <c r="J186" s="1" t="s">
        <v>280</v>
      </c>
      <c r="K186" s="1" t="s">
        <v>280</v>
      </c>
      <c r="L186" s="1" t="str">
        <f t="shared" si="2"/>
        <v>insert into SUMMARY_M (company_code,tekiyo_code,account_kind,tekiyo_name,tekiyo_name_kana,account_code,del_flg,reg_date,upd_date ) values ('00001','0068','0','雇用保険料','こようほけんりょう','439','0',current_timestamp,current_timestamp);</v>
      </c>
    </row>
    <row r="187" spans="3:12">
      <c r="C187" s="99" t="s">
        <v>276</v>
      </c>
      <c r="D187" s="11" t="s">
        <v>1590</v>
      </c>
      <c r="E187" s="1">
        <v>1</v>
      </c>
      <c r="F187" s="1" t="s">
        <v>1591</v>
      </c>
      <c r="G187" s="1" t="s">
        <v>1592</v>
      </c>
      <c r="H187" s="1">
        <v>447</v>
      </c>
      <c r="I187" s="1">
        <v>0</v>
      </c>
      <c r="J187" s="1" t="s">
        <v>280</v>
      </c>
      <c r="K187" s="1" t="s">
        <v>280</v>
      </c>
      <c r="L187" s="1" t="str">
        <f t="shared" si="2"/>
        <v>insert into SUMMARY_M (company_code,tekiyo_code,account_kind,tekiyo_name,tekiyo_name_kana,account_code,del_flg,reg_date,upd_date ) values ('00001','0068','1','雇用保険料','こようほけんりょう','447','0',current_timestamp,current_timestamp);</v>
      </c>
    </row>
    <row r="188" spans="3:12">
      <c r="C188" s="99" t="s">
        <v>276</v>
      </c>
      <c r="D188" s="11" t="s">
        <v>1590</v>
      </c>
      <c r="E188" s="1">
        <v>2</v>
      </c>
      <c r="F188" s="1" t="s">
        <v>1591</v>
      </c>
      <c r="G188" s="1" t="s">
        <v>1592</v>
      </c>
      <c r="H188" s="1">
        <v>485</v>
      </c>
      <c r="I188" s="1">
        <v>0</v>
      </c>
      <c r="J188" s="1" t="s">
        <v>280</v>
      </c>
      <c r="K188" s="1" t="s">
        <v>280</v>
      </c>
      <c r="L188" s="1" t="str">
        <f t="shared" si="2"/>
        <v>insert into SUMMARY_M (company_code,tekiyo_code,account_kind,tekiyo_name,tekiyo_name_kana,account_code,del_flg,reg_date,upd_date ) values ('00001','0068','2','雇用保険料','こようほけんりょう','485','0',current_timestamp,current_timestamp);</v>
      </c>
    </row>
    <row r="189" spans="3:12">
      <c r="C189" s="99" t="s">
        <v>276</v>
      </c>
      <c r="D189" s="11" t="s">
        <v>1590</v>
      </c>
      <c r="E189" s="1">
        <v>3</v>
      </c>
      <c r="F189" s="1" t="s">
        <v>1591</v>
      </c>
      <c r="G189" s="1" t="s">
        <v>1592</v>
      </c>
      <c r="H189" s="1">
        <v>635</v>
      </c>
      <c r="I189" s="1">
        <v>0</v>
      </c>
      <c r="J189" s="1" t="s">
        <v>280</v>
      </c>
      <c r="K189" s="1" t="s">
        <v>280</v>
      </c>
      <c r="L189" s="1" t="str">
        <f t="shared" si="2"/>
        <v>insert into SUMMARY_M (company_code,tekiyo_code,account_kind,tekiyo_name,tekiyo_name_kana,account_code,del_flg,reg_date,upd_date ) values ('00001','0068','3','雇用保険料','こようほけんりょう','635','0',current_timestamp,current_timestamp);</v>
      </c>
    </row>
    <row r="190" spans="3:12">
      <c r="C190" s="99" t="s">
        <v>276</v>
      </c>
      <c r="D190" s="11" t="s">
        <v>1593</v>
      </c>
      <c r="E190" s="1">
        <v>1</v>
      </c>
      <c r="F190" s="1" t="s">
        <v>1594</v>
      </c>
      <c r="G190" s="1" t="s">
        <v>1444</v>
      </c>
      <c r="H190" s="1">
        <v>448</v>
      </c>
      <c r="I190" s="1">
        <v>0</v>
      </c>
      <c r="J190" s="1" t="s">
        <v>280</v>
      </c>
      <c r="K190" s="1" t="s">
        <v>280</v>
      </c>
      <c r="L190" s="1" t="str">
        <f t="shared" si="2"/>
        <v>insert into SUMMARY_M (company_code,tekiyo_code,account_kind,tekiyo_name,tekiyo_name_kana,account_code,del_flg,reg_date,upd_date ) values ('00001','0069','1','お茶代（社内用)','おちゃだい','448','0',current_timestamp,current_timestamp);</v>
      </c>
    </row>
    <row r="191" spans="3:12">
      <c r="C191" s="99" t="s">
        <v>276</v>
      </c>
      <c r="D191" s="11" t="s">
        <v>1593</v>
      </c>
      <c r="E191" s="1">
        <v>2</v>
      </c>
      <c r="F191" s="1" t="s">
        <v>1594</v>
      </c>
      <c r="G191" s="1" t="s">
        <v>1444</v>
      </c>
      <c r="H191" s="1">
        <v>486</v>
      </c>
      <c r="I191" s="1">
        <v>0</v>
      </c>
      <c r="J191" s="1" t="s">
        <v>280</v>
      </c>
      <c r="K191" s="1" t="s">
        <v>280</v>
      </c>
      <c r="L191" s="1" t="str">
        <f t="shared" si="2"/>
        <v>insert into SUMMARY_M (company_code,tekiyo_code,account_kind,tekiyo_name,tekiyo_name_kana,account_code,del_flg,reg_date,upd_date ) values ('00001','0069','2','お茶代（社内用)','おちゃだい','486','0',current_timestamp,current_timestamp);</v>
      </c>
    </row>
    <row r="192" spans="3:12">
      <c r="C192" s="99" t="s">
        <v>276</v>
      </c>
      <c r="D192" s="11" t="s">
        <v>1593</v>
      </c>
      <c r="E192" s="1">
        <v>3</v>
      </c>
      <c r="F192" s="1" t="s">
        <v>1594</v>
      </c>
      <c r="G192" s="1" t="s">
        <v>1444</v>
      </c>
      <c r="H192" s="1">
        <v>636</v>
      </c>
      <c r="I192" s="1">
        <v>0</v>
      </c>
      <c r="J192" s="1" t="s">
        <v>280</v>
      </c>
      <c r="K192" s="1" t="s">
        <v>280</v>
      </c>
      <c r="L192" s="1" t="str">
        <f t="shared" si="2"/>
        <v>insert into SUMMARY_M (company_code,tekiyo_code,account_kind,tekiyo_name,tekiyo_name_kana,account_code,del_flg,reg_date,upd_date ) values ('00001','0069','3','お茶代（社内用)','おちゃだい','636','0',current_timestamp,current_timestamp);</v>
      </c>
    </row>
    <row r="193" spans="3:12">
      <c r="C193" s="99" t="s">
        <v>276</v>
      </c>
      <c r="D193" s="11" t="s">
        <v>1595</v>
      </c>
      <c r="E193" s="1">
        <v>1</v>
      </c>
      <c r="F193" s="1" t="s">
        <v>1596</v>
      </c>
      <c r="G193" s="1" t="s">
        <v>1449</v>
      </c>
      <c r="H193" s="1">
        <v>448</v>
      </c>
      <c r="I193" s="1">
        <v>0</v>
      </c>
      <c r="J193" s="1" t="s">
        <v>280</v>
      </c>
      <c r="K193" s="1" t="s">
        <v>280</v>
      </c>
      <c r="L193" s="1" t="str">
        <f t="shared" si="2"/>
        <v>insert into SUMMARY_M (company_code,tekiyo_code,account_kind,tekiyo_name,tekiyo_name_kana,account_code,del_flg,reg_date,upd_date ) values ('00001','0070','1','お菓子代（社員用)','おかしだい','448','0',current_timestamp,current_timestamp);</v>
      </c>
    </row>
    <row r="194" spans="3:12">
      <c r="C194" s="99" t="s">
        <v>276</v>
      </c>
      <c r="D194" s="11" t="s">
        <v>1595</v>
      </c>
      <c r="E194" s="1">
        <v>2</v>
      </c>
      <c r="F194" s="1" t="s">
        <v>1596</v>
      </c>
      <c r="G194" s="1" t="s">
        <v>1449</v>
      </c>
      <c r="H194" s="1">
        <v>486</v>
      </c>
      <c r="I194" s="1">
        <v>0</v>
      </c>
      <c r="J194" s="1" t="s">
        <v>280</v>
      </c>
      <c r="K194" s="1" t="s">
        <v>280</v>
      </c>
      <c r="L194" s="1" t="str">
        <f t="shared" si="2"/>
        <v>insert into SUMMARY_M (company_code,tekiyo_code,account_kind,tekiyo_name,tekiyo_name_kana,account_code,del_flg,reg_date,upd_date ) values ('00001','0070','2','お菓子代（社員用)','おかしだい','486','0',current_timestamp,current_timestamp);</v>
      </c>
    </row>
    <row r="195" spans="3:12">
      <c r="C195" s="99" t="s">
        <v>276</v>
      </c>
      <c r="D195" s="11" t="s">
        <v>1595</v>
      </c>
      <c r="E195" s="1">
        <v>3</v>
      </c>
      <c r="F195" s="1" t="s">
        <v>1596</v>
      </c>
      <c r="G195" s="1" t="s">
        <v>1449</v>
      </c>
      <c r="H195" s="1">
        <v>636</v>
      </c>
      <c r="I195" s="1">
        <v>0</v>
      </c>
      <c r="J195" s="1" t="s">
        <v>280</v>
      </c>
      <c r="K195" s="1" t="s">
        <v>280</v>
      </c>
      <c r="L195" s="1" t="str">
        <f t="shared" si="2"/>
        <v>insert into SUMMARY_M (company_code,tekiyo_code,account_kind,tekiyo_name,tekiyo_name_kana,account_code,del_flg,reg_date,upd_date ) values ('00001','0070','3','お菓子代（社員用)','おかしだい','636','0',current_timestamp,current_timestamp);</v>
      </c>
    </row>
    <row r="196" spans="3:12">
      <c r="C196" s="99" t="s">
        <v>276</v>
      </c>
      <c r="D196" s="11" t="s">
        <v>1597</v>
      </c>
      <c r="E196" s="1">
        <v>1</v>
      </c>
      <c r="F196" s="1" t="s">
        <v>1598</v>
      </c>
      <c r="G196" s="1" t="s">
        <v>1472</v>
      </c>
      <c r="H196" s="1">
        <v>448</v>
      </c>
      <c r="I196" s="1">
        <v>0</v>
      </c>
      <c r="J196" s="1" t="s">
        <v>280</v>
      </c>
      <c r="K196" s="1" t="s">
        <v>280</v>
      </c>
      <c r="L196" s="1" t="str">
        <f t="shared" si="2"/>
        <v>insert into SUMMARY_M (company_code,tekiyo_code,account_kind,tekiyo_name,tekiyo_name_kana,account_code,del_flg,reg_date,upd_date ) values ('00001','0071','1','コーヒー代（社内用）','こーひーだい','448','0',current_timestamp,current_timestamp);</v>
      </c>
    </row>
    <row r="197" spans="3:12">
      <c r="C197" s="99" t="s">
        <v>276</v>
      </c>
      <c r="D197" s="11" t="s">
        <v>1597</v>
      </c>
      <c r="E197" s="1">
        <v>2</v>
      </c>
      <c r="F197" s="1" t="s">
        <v>1598</v>
      </c>
      <c r="G197" s="1" t="s">
        <v>1472</v>
      </c>
      <c r="H197" s="1">
        <v>486</v>
      </c>
      <c r="I197" s="1">
        <v>0</v>
      </c>
      <c r="J197" s="1" t="s">
        <v>280</v>
      </c>
      <c r="K197" s="1" t="s">
        <v>280</v>
      </c>
      <c r="L197" s="1" t="str">
        <f t="shared" ref="L197:L260" si="3">"insert into "&amp;$B$2&amp;" ("&amp;$C$2&amp;","&amp;$D$2&amp;","&amp;$E$2&amp;","&amp;$F$2&amp;","&amp;$G$2&amp;","&amp;H$2&amp;","&amp;$I$2&amp;","&amp;$J$2&amp;","&amp;$K$2&amp;" ) values ("&amp;"'"&amp;C197&amp;"','"&amp;D197&amp;"','"&amp;E197&amp;"','"&amp;F197&amp;"','"&amp;G197&amp;"','"&amp;H197&amp;"','"&amp;I197&amp;"',"&amp;J197&amp;","&amp;K197&amp;");"</f>
        <v>insert into SUMMARY_M (company_code,tekiyo_code,account_kind,tekiyo_name,tekiyo_name_kana,account_code,del_flg,reg_date,upd_date ) values ('00001','0071','2','コーヒー代（社内用）','こーひーだい','486','0',current_timestamp,current_timestamp);</v>
      </c>
    </row>
    <row r="198" spans="3:12">
      <c r="C198" s="99" t="s">
        <v>276</v>
      </c>
      <c r="D198" s="11" t="s">
        <v>1597</v>
      </c>
      <c r="E198" s="1">
        <v>3</v>
      </c>
      <c r="F198" s="1" t="s">
        <v>1598</v>
      </c>
      <c r="G198" s="1" t="s">
        <v>1472</v>
      </c>
      <c r="H198" s="1">
        <v>636</v>
      </c>
      <c r="I198" s="1">
        <v>0</v>
      </c>
      <c r="J198" s="1" t="s">
        <v>280</v>
      </c>
      <c r="K198" s="1" t="s">
        <v>280</v>
      </c>
      <c r="L198" s="1" t="str">
        <f t="shared" si="3"/>
        <v>insert into SUMMARY_M (company_code,tekiyo_code,account_kind,tekiyo_name,tekiyo_name_kana,account_code,del_flg,reg_date,upd_date ) values ('00001','0071','3','コーヒー代（社内用）','こーひーだい','636','0',current_timestamp,current_timestamp);</v>
      </c>
    </row>
    <row r="199" spans="3:12">
      <c r="C199" s="99" t="s">
        <v>276</v>
      </c>
      <c r="D199" s="11" t="s">
        <v>1599</v>
      </c>
      <c r="E199" s="1">
        <v>1</v>
      </c>
      <c r="F199" s="1" t="s">
        <v>1600</v>
      </c>
      <c r="G199" s="1" t="s">
        <v>1446</v>
      </c>
      <c r="H199" s="1">
        <v>448</v>
      </c>
      <c r="I199" s="1">
        <v>0</v>
      </c>
      <c r="J199" s="1" t="s">
        <v>280</v>
      </c>
      <c r="K199" s="1" t="s">
        <v>280</v>
      </c>
      <c r="L199" s="1" t="str">
        <f t="shared" si="3"/>
        <v>insert into SUMMARY_M (company_code,tekiyo_code,account_kind,tekiyo_name,tekiyo_name_kana,account_code,del_flg,reg_date,upd_date ) values ('00001','0072','1','飲み物代（社内用)','のみものだい','448','0',current_timestamp,current_timestamp);</v>
      </c>
    </row>
    <row r="200" spans="3:12">
      <c r="C200" s="99" t="s">
        <v>276</v>
      </c>
      <c r="D200" s="11" t="s">
        <v>1599</v>
      </c>
      <c r="E200" s="1">
        <v>2</v>
      </c>
      <c r="F200" s="1" t="s">
        <v>1600</v>
      </c>
      <c r="G200" s="1" t="s">
        <v>1446</v>
      </c>
      <c r="H200" s="1">
        <v>486</v>
      </c>
      <c r="I200" s="1">
        <v>0</v>
      </c>
      <c r="J200" s="1" t="s">
        <v>280</v>
      </c>
      <c r="K200" s="1" t="s">
        <v>280</v>
      </c>
      <c r="L200" s="1" t="str">
        <f t="shared" si="3"/>
        <v>insert into SUMMARY_M (company_code,tekiyo_code,account_kind,tekiyo_name,tekiyo_name_kana,account_code,del_flg,reg_date,upd_date ) values ('00001','0072','2','飲み物代（社内用)','のみものだい','486','0',current_timestamp,current_timestamp);</v>
      </c>
    </row>
    <row r="201" spans="3:12">
      <c r="C201" s="99" t="s">
        <v>276</v>
      </c>
      <c r="D201" s="11" t="s">
        <v>1599</v>
      </c>
      <c r="E201" s="1">
        <v>3</v>
      </c>
      <c r="F201" s="1" t="s">
        <v>1600</v>
      </c>
      <c r="G201" s="1" t="s">
        <v>1446</v>
      </c>
      <c r="H201" s="1">
        <v>636</v>
      </c>
      <c r="I201" s="1">
        <v>0</v>
      </c>
      <c r="J201" s="1" t="s">
        <v>280</v>
      </c>
      <c r="K201" s="1" t="s">
        <v>280</v>
      </c>
      <c r="L201" s="1" t="str">
        <f t="shared" si="3"/>
        <v>insert into SUMMARY_M (company_code,tekiyo_code,account_kind,tekiyo_name,tekiyo_name_kana,account_code,del_flg,reg_date,upd_date ) values ('00001','0072','3','飲み物代（社内用)','のみものだい','636','0',current_timestamp,current_timestamp);</v>
      </c>
    </row>
    <row r="202" spans="3:12">
      <c r="C202" s="99" t="s">
        <v>276</v>
      </c>
      <c r="D202" s="11" t="s">
        <v>1601</v>
      </c>
      <c r="E202" s="1">
        <v>1</v>
      </c>
      <c r="F202" s="1" t="s">
        <v>1602</v>
      </c>
      <c r="G202" s="1" t="s">
        <v>1603</v>
      </c>
      <c r="H202" s="1">
        <v>448</v>
      </c>
      <c r="I202" s="1">
        <v>0</v>
      </c>
      <c r="J202" s="1" t="s">
        <v>280</v>
      </c>
      <c r="K202" s="1" t="s">
        <v>280</v>
      </c>
      <c r="L202" s="1" t="str">
        <f t="shared" si="3"/>
        <v>insert into SUMMARY_M (company_code,tekiyo_code,account_kind,tekiyo_name,tekiyo_name_kana,account_code,del_flg,reg_date,upd_date ) values ('00001','0073','1','残業食事代','ざんぎょうしょくじだい','448','0',current_timestamp,current_timestamp);</v>
      </c>
    </row>
    <row r="203" spans="3:12">
      <c r="C203" s="99" t="s">
        <v>276</v>
      </c>
      <c r="D203" s="11" t="s">
        <v>1601</v>
      </c>
      <c r="E203" s="1">
        <v>2</v>
      </c>
      <c r="F203" s="1" t="s">
        <v>1602</v>
      </c>
      <c r="G203" s="1" t="s">
        <v>1603</v>
      </c>
      <c r="H203" s="1">
        <v>486</v>
      </c>
      <c r="I203" s="1">
        <v>0</v>
      </c>
      <c r="J203" s="1" t="s">
        <v>280</v>
      </c>
      <c r="K203" s="1" t="s">
        <v>280</v>
      </c>
      <c r="L203" s="1" t="str">
        <f t="shared" si="3"/>
        <v>insert into SUMMARY_M (company_code,tekiyo_code,account_kind,tekiyo_name,tekiyo_name_kana,account_code,del_flg,reg_date,upd_date ) values ('00001','0073','2','残業食事代','ざんぎょうしょくじだい','486','0',current_timestamp,current_timestamp);</v>
      </c>
    </row>
    <row r="204" spans="3:12">
      <c r="C204" s="99" t="s">
        <v>276</v>
      </c>
      <c r="D204" s="11" t="s">
        <v>1601</v>
      </c>
      <c r="E204" s="1">
        <v>3</v>
      </c>
      <c r="F204" s="1" t="s">
        <v>1602</v>
      </c>
      <c r="G204" s="1" t="s">
        <v>1603</v>
      </c>
      <c r="H204" s="1">
        <v>636</v>
      </c>
      <c r="I204" s="1">
        <v>0</v>
      </c>
      <c r="J204" s="1" t="s">
        <v>280</v>
      </c>
      <c r="K204" s="1" t="s">
        <v>280</v>
      </c>
      <c r="L204" s="1" t="str">
        <f t="shared" si="3"/>
        <v>insert into SUMMARY_M (company_code,tekiyo_code,account_kind,tekiyo_name,tekiyo_name_kana,account_code,del_flg,reg_date,upd_date ) values ('00001','0073','3','残業食事代','ざんぎょうしょくじだい','636','0',current_timestamp,current_timestamp);</v>
      </c>
    </row>
    <row r="205" spans="3:12">
      <c r="C205" s="99" t="s">
        <v>276</v>
      </c>
      <c r="D205" s="11" t="s">
        <v>1604</v>
      </c>
      <c r="E205" s="1">
        <v>1</v>
      </c>
      <c r="F205" s="1" t="s">
        <v>1605</v>
      </c>
      <c r="G205" s="1" t="s">
        <v>1606</v>
      </c>
      <c r="H205" s="1">
        <v>448</v>
      </c>
      <c r="I205" s="1">
        <v>0</v>
      </c>
      <c r="J205" s="1" t="s">
        <v>280</v>
      </c>
      <c r="K205" s="1" t="s">
        <v>280</v>
      </c>
      <c r="L205" s="1" t="str">
        <f t="shared" si="3"/>
        <v>insert into SUMMARY_M (company_code,tekiyo_code,account_kind,tekiyo_name,tekiyo_name_kana,account_code,del_flg,reg_date,upd_date ) values ('00001','0074','1','社員積立金','しゃいんつみたてきん','448','0',current_timestamp,current_timestamp);</v>
      </c>
    </row>
    <row r="206" spans="3:12">
      <c r="C206" s="99" t="s">
        <v>276</v>
      </c>
      <c r="D206" s="11" t="s">
        <v>1604</v>
      </c>
      <c r="E206" s="1">
        <v>2</v>
      </c>
      <c r="F206" s="1" t="s">
        <v>1605</v>
      </c>
      <c r="G206" s="1" t="s">
        <v>1606</v>
      </c>
      <c r="H206" s="1">
        <v>486</v>
      </c>
      <c r="I206" s="1">
        <v>0</v>
      </c>
      <c r="J206" s="1" t="s">
        <v>280</v>
      </c>
      <c r="K206" s="1" t="s">
        <v>280</v>
      </c>
      <c r="L206" s="1" t="str">
        <f t="shared" si="3"/>
        <v>insert into SUMMARY_M (company_code,tekiyo_code,account_kind,tekiyo_name,tekiyo_name_kana,account_code,del_flg,reg_date,upd_date ) values ('00001','0074','2','社員積立金','しゃいんつみたてきん','486','0',current_timestamp,current_timestamp);</v>
      </c>
    </row>
    <row r="207" spans="3:12">
      <c r="C207" s="99" t="s">
        <v>276</v>
      </c>
      <c r="D207" s="11" t="s">
        <v>1604</v>
      </c>
      <c r="E207" s="1">
        <v>3</v>
      </c>
      <c r="F207" s="1" t="s">
        <v>1605</v>
      </c>
      <c r="G207" s="1" t="s">
        <v>1606</v>
      </c>
      <c r="H207" s="1">
        <v>636</v>
      </c>
      <c r="I207" s="1">
        <v>0</v>
      </c>
      <c r="J207" s="1" t="s">
        <v>280</v>
      </c>
      <c r="K207" s="1" t="s">
        <v>280</v>
      </c>
      <c r="L207" s="1" t="str">
        <f t="shared" si="3"/>
        <v>insert into SUMMARY_M (company_code,tekiyo_code,account_kind,tekiyo_name,tekiyo_name_kana,account_code,del_flg,reg_date,upd_date ) values ('00001','0074','3','社員積立金','しゃいんつみたてきん','636','0',current_timestamp,current_timestamp);</v>
      </c>
    </row>
    <row r="208" spans="3:12">
      <c r="C208" s="99" t="s">
        <v>276</v>
      </c>
      <c r="D208" s="11" t="s">
        <v>1607</v>
      </c>
      <c r="E208" s="1">
        <v>1</v>
      </c>
      <c r="F208" s="1" t="s">
        <v>1608</v>
      </c>
      <c r="G208" s="1" t="s">
        <v>1504</v>
      </c>
      <c r="H208" s="1">
        <v>448</v>
      </c>
      <c r="I208" s="1">
        <v>0</v>
      </c>
      <c r="J208" s="1" t="s">
        <v>280</v>
      </c>
      <c r="K208" s="1" t="s">
        <v>280</v>
      </c>
      <c r="L208" s="1" t="str">
        <f t="shared" si="3"/>
        <v>insert into SUMMARY_M (company_code,tekiyo_code,account_kind,tekiyo_name,tekiyo_name_kana,account_code,del_flg,reg_date,upd_date ) values ('00001','0075','1','定期代（自転車）','ていきだい','448','0',current_timestamp,current_timestamp);</v>
      </c>
    </row>
    <row r="209" spans="3:12">
      <c r="C209" s="99" t="s">
        <v>276</v>
      </c>
      <c r="D209" s="11" t="s">
        <v>1607</v>
      </c>
      <c r="E209" s="1">
        <v>2</v>
      </c>
      <c r="F209" s="1" t="s">
        <v>1608</v>
      </c>
      <c r="G209" s="1" t="s">
        <v>1504</v>
      </c>
      <c r="H209" s="1">
        <v>486</v>
      </c>
      <c r="I209" s="1">
        <v>0</v>
      </c>
      <c r="J209" s="1" t="s">
        <v>280</v>
      </c>
      <c r="K209" s="1" t="s">
        <v>280</v>
      </c>
      <c r="L209" s="1" t="str">
        <f t="shared" si="3"/>
        <v>insert into SUMMARY_M (company_code,tekiyo_code,account_kind,tekiyo_name,tekiyo_name_kana,account_code,del_flg,reg_date,upd_date ) values ('00001','0075','2','定期代（自転車）','ていきだい','486','0',current_timestamp,current_timestamp);</v>
      </c>
    </row>
    <row r="210" spans="3:12">
      <c r="C210" s="99" t="s">
        <v>276</v>
      </c>
      <c r="D210" s="11" t="s">
        <v>1607</v>
      </c>
      <c r="E210" s="1">
        <v>3</v>
      </c>
      <c r="F210" s="1" t="s">
        <v>1608</v>
      </c>
      <c r="G210" s="1" t="s">
        <v>1504</v>
      </c>
      <c r="H210" s="1">
        <v>636</v>
      </c>
      <c r="I210" s="1">
        <v>0</v>
      </c>
      <c r="J210" s="1" t="s">
        <v>280</v>
      </c>
      <c r="K210" s="1" t="s">
        <v>280</v>
      </c>
      <c r="L210" s="1" t="str">
        <f t="shared" si="3"/>
        <v>insert into SUMMARY_M (company_code,tekiyo_code,account_kind,tekiyo_name,tekiyo_name_kana,account_code,del_flg,reg_date,upd_date ) values ('00001','0075','3','定期代（自転車）','ていきだい','636','0',current_timestamp,current_timestamp);</v>
      </c>
    </row>
    <row r="211" spans="3:12">
      <c r="C211" s="99" t="s">
        <v>276</v>
      </c>
      <c r="D211" s="11" t="s">
        <v>1609</v>
      </c>
      <c r="E211" s="1">
        <v>1</v>
      </c>
      <c r="F211" s="1" t="s">
        <v>1610</v>
      </c>
      <c r="G211" s="1" t="s">
        <v>1066</v>
      </c>
      <c r="H211" s="1">
        <v>445</v>
      </c>
      <c r="I211" s="1">
        <v>0</v>
      </c>
      <c r="J211" s="1" t="s">
        <v>280</v>
      </c>
      <c r="K211" s="1" t="s">
        <v>280</v>
      </c>
      <c r="L211" s="1" t="str">
        <f t="shared" si="3"/>
        <v>insert into SUMMARY_M (company_code,tekiyo_code,account_kind,tekiyo_name,tekiyo_name_kana,account_code,del_flg,reg_date,upd_date ) values ('00001','0076','1','退職共済掛金','たいしょくかけきん','445','0',current_timestamp,current_timestamp);</v>
      </c>
    </row>
    <row r="212" spans="3:12">
      <c r="C212" s="99" t="s">
        <v>276</v>
      </c>
      <c r="D212" s="11" t="s">
        <v>1609</v>
      </c>
      <c r="E212" s="1">
        <v>2</v>
      </c>
      <c r="F212" s="1" t="s">
        <v>1610</v>
      </c>
      <c r="G212" s="1" t="s">
        <v>1066</v>
      </c>
      <c r="H212" s="1">
        <v>483</v>
      </c>
      <c r="I212" s="1">
        <v>0</v>
      </c>
      <c r="J212" s="1" t="s">
        <v>280</v>
      </c>
      <c r="K212" s="1" t="s">
        <v>280</v>
      </c>
      <c r="L212" s="1" t="str">
        <f t="shared" si="3"/>
        <v>insert into SUMMARY_M (company_code,tekiyo_code,account_kind,tekiyo_name,tekiyo_name_kana,account_code,del_flg,reg_date,upd_date ) values ('00001','0076','2','退職共済掛金','たいしょくかけきん','483','0',current_timestamp,current_timestamp);</v>
      </c>
    </row>
    <row r="213" spans="3:12">
      <c r="C213" s="99" t="s">
        <v>276</v>
      </c>
      <c r="D213" s="11" t="s">
        <v>1609</v>
      </c>
      <c r="E213" s="1">
        <v>3</v>
      </c>
      <c r="F213" s="1" t="s">
        <v>1610</v>
      </c>
      <c r="G213" s="1" t="s">
        <v>1066</v>
      </c>
      <c r="H213" s="1">
        <v>633</v>
      </c>
      <c r="I213" s="1">
        <v>0</v>
      </c>
      <c r="J213" s="1" t="s">
        <v>280</v>
      </c>
      <c r="K213" s="1" t="s">
        <v>280</v>
      </c>
      <c r="L213" s="1" t="str">
        <f t="shared" si="3"/>
        <v>insert into SUMMARY_M (company_code,tekiyo_code,account_kind,tekiyo_name,tekiyo_name_kana,account_code,del_flg,reg_date,upd_date ) values ('00001','0076','3','退職共済掛金','たいしょくかけきん','633','0',current_timestamp,current_timestamp);</v>
      </c>
    </row>
    <row r="214" spans="3:12">
      <c r="C214" s="99" t="s">
        <v>276</v>
      </c>
      <c r="D214" s="11" t="s">
        <v>1611</v>
      </c>
      <c r="E214" s="1">
        <v>1</v>
      </c>
      <c r="F214" s="1" t="s">
        <v>1612</v>
      </c>
      <c r="G214" s="1" t="s">
        <v>1613</v>
      </c>
      <c r="H214" s="1">
        <v>457</v>
      </c>
      <c r="I214" s="1">
        <v>0</v>
      </c>
      <c r="J214" s="1" t="s">
        <v>280</v>
      </c>
      <c r="K214" s="1" t="s">
        <v>280</v>
      </c>
      <c r="L214" s="1" t="str">
        <f t="shared" si="3"/>
        <v>insert into SUMMARY_M (company_code,tekiyo_code,account_kind,tekiyo_name,tekiyo_name_kana,account_code,del_flg,reg_date,upd_date ) values ('00001','0077','1','本代','ほんだい','457','0',current_timestamp,current_timestamp);</v>
      </c>
    </row>
    <row r="215" spans="3:12">
      <c r="C215" s="99" t="s">
        <v>276</v>
      </c>
      <c r="D215" s="11" t="s">
        <v>1611</v>
      </c>
      <c r="E215" s="1">
        <v>2</v>
      </c>
      <c r="F215" s="1" t="s">
        <v>1612</v>
      </c>
      <c r="G215" s="1" t="s">
        <v>1613</v>
      </c>
      <c r="H215" s="1">
        <v>504</v>
      </c>
      <c r="I215" s="1">
        <v>0</v>
      </c>
      <c r="J215" s="1" t="s">
        <v>280</v>
      </c>
      <c r="K215" s="1" t="s">
        <v>280</v>
      </c>
      <c r="L215" s="1" t="str">
        <f t="shared" si="3"/>
        <v>insert into SUMMARY_M (company_code,tekiyo_code,account_kind,tekiyo_name,tekiyo_name_kana,account_code,del_flg,reg_date,upd_date ) values ('00001','0077','2','本代','ほんだい','504','0',current_timestamp,current_timestamp);</v>
      </c>
    </row>
    <row r="216" spans="3:12">
      <c r="C216" s="99" t="s">
        <v>276</v>
      </c>
      <c r="D216" s="11" t="s">
        <v>1611</v>
      </c>
      <c r="E216" s="1">
        <v>3</v>
      </c>
      <c r="F216" s="1" t="s">
        <v>1612</v>
      </c>
      <c r="G216" s="1" t="s">
        <v>1613</v>
      </c>
      <c r="H216" s="1">
        <v>646</v>
      </c>
      <c r="I216" s="1">
        <v>0</v>
      </c>
      <c r="J216" s="1" t="s">
        <v>280</v>
      </c>
      <c r="K216" s="1" t="s">
        <v>280</v>
      </c>
      <c r="L216" s="1" t="str">
        <f t="shared" si="3"/>
        <v>insert into SUMMARY_M (company_code,tekiyo_code,account_kind,tekiyo_name,tekiyo_name_kana,account_code,del_flg,reg_date,upd_date ) values ('00001','0077','3','本代','ほんだい','646','0',current_timestamp,current_timestamp);</v>
      </c>
    </row>
    <row r="217" spans="3:12">
      <c r="C217" s="99" t="s">
        <v>276</v>
      </c>
      <c r="D217" s="11" t="s">
        <v>1614</v>
      </c>
      <c r="E217" s="1">
        <v>1</v>
      </c>
      <c r="F217" s="1" t="s">
        <v>1615</v>
      </c>
      <c r="G217" s="1" t="s">
        <v>1616</v>
      </c>
      <c r="H217" s="1">
        <v>448</v>
      </c>
      <c r="I217" s="1">
        <v>0</v>
      </c>
      <c r="J217" s="1" t="s">
        <v>280</v>
      </c>
      <c r="K217" s="1" t="s">
        <v>280</v>
      </c>
      <c r="L217" s="1" t="str">
        <f t="shared" si="3"/>
        <v>insert into SUMMARY_M (company_code,tekiyo_code,account_kind,tekiyo_name,tekiyo_name_kana,account_code,del_flg,reg_date,upd_date ) values ('00001','0078','1','書籍代','しょせきだい','448','0',current_timestamp,current_timestamp);</v>
      </c>
    </row>
    <row r="218" spans="3:12">
      <c r="C218" s="99" t="s">
        <v>276</v>
      </c>
      <c r="D218" s="11" t="s">
        <v>1614</v>
      </c>
      <c r="E218" s="1">
        <v>2</v>
      </c>
      <c r="F218" s="1" t="s">
        <v>1615</v>
      </c>
      <c r="G218" s="1" t="s">
        <v>1616</v>
      </c>
      <c r="H218" s="1">
        <v>504</v>
      </c>
      <c r="I218" s="1">
        <v>0</v>
      </c>
      <c r="J218" s="1" t="s">
        <v>280</v>
      </c>
      <c r="K218" s="1" t="s">
        <v>280</v>
      </c>
      <c r="L218" s="1" t="str">
        <f t="shared" si="3"/>
        <v>insert into SUMMARY_M (company_code,tekiyo_code,account_kind,tekiyo_name,tekiyo_name_kana,account_code,del_flg,reg_date,upd_date ) values ('00001','0078','2','書籍代','しょせきだい','504','0',current_timestamp,current_timestamp);</v>
      </c>
    </row>
    <row r="219" spans="3:12">
      <c r="C219" s="99" t="s">
        <v>276</v>
      </c>
      <c r="D219" s="11" t="s">
        <v>1614</v>
      </c>
      <c r="E219" s="1">
        <v>3</v>
      </c>
      <c r="F219" s="1" t="s">
        <v>1615</v>
      </c>
      <c r="G219" s="1" t="s">
        <v>1616</v>
      </c>
      <c r="H219" s="1">
        <v>646</v>
      </c>
      <c r="I219" s="1">
        <v>0</v>
      </c>
      <c r="J219" s="1" t="s">
        <v>280</v>
      </c>
      <c r="K219" s="1" t="s">
        <v>280</v>
      </c>
      <c r="L219" s="1" t="str">
        <f t="shared" si="3"/>
        <v>insert into SUMMARY_M (company_code,tekiyo_code,account_kind,tekiyo_name,tekiyo_name_kana,account_code,del_flg,reg_date,upd_date ) values ('00001','0078','3','書籍代','しょせきだい','646','0',current_timestamp,current_timestamp);</v>
      </c>
    </row>
    <row r="220" spans="3:12">
      <c r="C220" s="99" t="s">
        <v>276</v>
      </c>
      <c r="D220" s="11" t="s">
        <v>1617</v>
      </c>
      <c r="E220" s="1">
        <v>1</v>
      </c>
      <c r="F220" s="1" t="s">
        <v>1618</v>
      </c>
      <c r="G220" s="1" t="s">
        <v>1619</v>
      </c>
      <c r="H220" s="1">
        <v>448</v>
      </c>
      <c r="I220" s="1">
        <v>0</v>
      </c>
      <c r="J220" s="1" t="s">
        <v>280</v>
      </c>
      <c r="K220" s="1" t="s">
        <v>280</v>
      </c>
      <c r="L220" s="1" t="str">
        <f t="shared" si="3"/>
        <v>insert into SUMMARY_M (company_code,tekiyo_code,account_kind,tekiyo_name,tekiyo_name_kana,account_code,del_flg,reg_date,upd_date ) values ('00001','0079','1','新聞代','しんぶんだい','448','0',current_timestamp,current_timestamp);</v>
      </c>
    </row>
    <row r="221" spans="3:12">
      <c r="C221" s="99" t="s">
        <v>276</v>
      </c>
      <c r="D221" s="11" t="s">
        <v>1617</v>
      </c>
      <c r="E221" s="1">
        <v>2</v>
      </c>
      <c r="F221" s="1" t="s">
        <v>1618</v>
      </c>
      <c r="G221" s="1" t="s">
        <v>1619</v>
      </c>
      <c r="H221" s="1">
        <v>504</v>
      </c>
      <c r="I221" s="1">
        <v>0</v>
      </c>
      <c r="J221" s="1" t="s">
        <v>280</v>
      </c>
      <c r="K221" s="1" t="s">
        <v>280</v>
      </c>
      <c r="L221" s="1" t="str">
        <f t="shared" si="3"/>
        <v>insert into SUMMARY_M (company_code,tekiyo_code,account_kind,tekiyo_name,tekiyo_name_kana,account_code,del_flg,reg_date,upd_date ) values ('00001','0079','2','新聞代','しんぶんだい','504','0',current_timestamp,current_timestamp);</v>
      </c>
    </row>
    <row r="222" spans="3:12">
      <c r="C222" s="99" t="s">
        <v>276</v>
      </c>
      <c r="D222" s="11" t="s">
        <v>1617</v>
      </c>
      <c r="E222" s="1">
        <v>3</v>
      </c>
      <c r="F222" s="1" t="s">
        <v>1618</v>
      </c>
      <c r="G222" s="1" t="s">
        <v>1619</v>
      </c>
      <c r="H222" s="1">
        <v>646</v>
      </c>
      <c r="I222" s="1">
        <v>0</v>
      </c>
      <c r="J222" s="1" t="s">
        <v>280</v>
      </c>
      <c r="K222" s="1" t="s">
        <v>280</v>
      </c>
      <c r="L222" s="1" t="str">
        <f t="shared" si="3"/>
        <v>insert into SUMMARY_M (company_code,tekiyo_code,account_kind,tekiyo_name,tekiyo_name_kana,account_code,del_flg,reg_date,upd_date ) values ('00001','0079','3','新聞代','しんぶんだい','646','0',current_timestamp,current_timestamp);</v>
      </c>
    </row>
    <row r="223" spans="3:12">
      <c r="C223" s="99" t="s">
        <v>276</v>
      </c>
      <c r="D223" s="11" t="s">
        <v>1620</v>
      </c>
      <c r="E223" s="1">
        <v>1</v>
      </c>
      <c r="F223" s="1" t="s">
        <v>1621</v>
      </c>
      <c r="G223" s="1" t="s">
        <v>1622</v>
      </c>
      <c r="H223" s="1">
        <v>445</v>
      </c>
      <c r="I223" s="1">
        <v>0</v>
      </c>
      <c r="J223" s="1" t="s">
        <v>280</v>
      </c>
      <c r="K223" s="1" t="s">
        <v>280</v>
      </c>
      <c r="L223" s="1" t="str">
        <f t="shared" si="3"/>
        <v>insert into SUMMARY_M (company_code,tekiyo_code,account_kind,tekiyo_name,tekiyo_name_kana,account_code,del_flg,reg_date,upd_date ) values ('00001','0080','1','インタ－ネット回線','いんたーねっと','445','0',current_timestamp,current_timestamp);</v>
      </c>
    </row>
    <row r="224" spans="3:12">
      <c r="C224" s="99" t="s">
        <v>276</v>
      </c>
      <c r="D224" s="11" t="s">
        <v>1620</v>
      </c>
      <c r="E224" s="1">
        <v>2</v>
      </c>
      <c r="F224" s="1" t="s">
        <v>1621</v>
      </c>
      <c r="G224" s="1" t="s">
        <v>1622</v>
      </c>
      <c r="H224" s="1">
        <v>504</v>
      </c>
      <c r="I224" s="1">
        <v>0</v>
      </c>
      <c r="J224" s="1" t="s">
        <v>280</v>
      </c>
      <c r="K224" s="1" t="s">
        <v>280</v>
      </c>
      <c r="L224" s="1" t="str">
        <f t="shared" si="3"/>
        <v>insert into SUMMARY_M (company_code,tekiyo_code,account_kind,tekiyo_name,tekiyo_name_kana,account_code,del_flg,reg_date,upd_date ) values ('00001','0080','2','インタ－ネット回線','いんたーねっと','504','0',current_timestamp,current_timestamp);</v>
      </c>
    </row>
    <row r="225" spans="3:12">
      <c r="C225" s="99" t="s">
        <v>276</v>
      </c>
      <c r="D225" s="11" t="s">
        <v>1620</v>
      </c>
      <c r="E225" s="1">
        <v>3</v>
      </c>
      <c r="F225" s="1" t="s">
        <v>1621</v>
      </c>
      <c r="G225" s="1" t="s">
        <v>1622</v>
      </c>
      <c r="H225" s="1">
        <v>646</v>
      </c>
      <c r="I225" s="1">
        <v>0</v>
      </c>
      <c r="J225" s="1" t="s">
        <v>280</v>
      </c>
      <c r="K225" s="1" t="s">
        <v>280</v>
      </c>
      <c r="L225" s="1" t="str">
        <f t="shared" si="3"/>
        <v>insert into SUMMARY_M (company_code,tekiyo_code,account_kind,tekiyo_name,tekiyo_name_kana,account_code,del_flg,reg_date,upd_date ) values ('00001','0080','3','インタ－ネット回線','いんたーねっと','646','0',current_timestamp,current_timestamp);</v>
      </c>
    </row>
    <row r="226" spans="3:12">
      <c r="C226" s="99" t="s">
        <v>276</v>
      </c>
      <c r="D226" s="11" t="s">
        <v>1623</v>
      </c>
      <c r="E226" s="1">
        <v>1</v>
      </c>
      <c r="F226" s="1" t="s">
        <v>1624</v>
      </c>
      <c r="G226" s="1" t="s">
        <v>1625</v>
      </c>
      <c r="H226" s="1">
        <v>466</v>
      </c>
      <c r="I226" s="1">
        <v>0</v>
      </c>
      <c r="J226" s="1" t="s">
        <v>280</v>
      </c>
      <c r="K226" s="1" t="s">
        <v>280</v>
      </c>
      <c r="L226" s="1" t="str">
        <f t="shared" si="3"/>
        <v>insert into SUMMARY_M (company_code,tekiyo_code,account_kind,tekiyo_name,tekiyo_name_kana,account_code,del_flg,reg_date,upd_date ) values ('00001','0081','1','役員保険（損金分)','やくいんほけん','466','0',current_timestamp,current_timestamp);</v>
      </c>
    </row>
    <row r="227" spans="3:12">
      <c r="C227" s="99" t="s">
        <v>276</v>
      </c>
      <c r="D227" s="11" t="s">
        <v>1623</v>
      </c>
      <c r="E227" s="1">
        <v>2</v>
      </c>
      <c r="F227" s="1" t="s">
        <v>1624</v>
      </c>
      <c r="G227" s="1" t="s">
        <v>1625</v>
      </c>
      <c r="H227" s="1">
        <v>499</v>
      </c>
      <c r="I227" s="1">
        <v>0</v>
      </c>
      <c r="J227" s="1" t="s">
        <v>280</v>
      </c>
      <c r="K227" s="1" t="s">
        <v>280</v>
      </c>
      <c r="L227" s="1" t="str">
        <f t="shared" si="3"/>
        <v>insert into SUMMARY_M (company_code,tekiyo_code,account_kind,tekiyo_name,tekiyo_name_kana,account_code,del_flg,reg_date,upd_date ) values ('00001','0081','2','役員保険（損金分)','やくいんほけん','499','0',current_timestamp,current_timestamp);</v>
      </c>
    </row>
    <row r="228" spans="3:12">
      <c r="C228" s="99" t="s">
        <v>276</v>
      </c>
      <c r="D228" s="11" t="s">
        <v>1623</v>
      </c>
      <c r="E228" s="1">
        <v>3</v>
      </c>
      <c r="F228" s="1" t="s">
        <v>1624</v>
      </c>
      <c r="G228" s="1" t="s">
        <v>1625</v>
      </c>
      <c r="H228" s="1">
        <v>652</v>
      </c>
      <c r="I228" s="1">
        <v>0</v>
      </c>
      <c r="J228" s="1" t="s">
        <v>280</v>
      </c>
      <c r="K228" s="1" t="s">
        <v>280</v>
      </c>
      <c r="L228" s="1" t="str">
        <f t="shared" si="3"/>
        <v>insert into SUMMARY_M (company_code,tekiyo_code,account_kind,tekiyo_name,tekiyo_name_kana,account_code,del_flg,reg_date,upd_date ) values ('00001','0081','3','役員保険（損金分)','やくいんほけん','652','0',current_timestamp,current_timestamp);</v>
      </c>
    </row>
    <row r="229" spans="3:12">
      <c r="C229" s="99" t="s">
        <v>276</v>
      </c>
      <c r="D229" s="11" t="s">
        <v>1626</v>
      </c>
      <c r="E229" s="1">
        <v>1</v>
      </c>
      <c r="F229" s="1" t="s">
        <v>1627</v>
      </c>
      <c r="G229" s="1" t="s">
        <v>1628</v>
      </c>
      <c r="H229" s="1">
        <v>466</v>
      </c>
      <c r="I229" s="1">
        <v>0</v>
      </c>
      <c r="J229" s="1" t="s">
        <v>280</v>
      </c>
      <c r="K229" s="1" t="s">
        <v>280</v>
      </c>
      <c r="L229" s="1" t="str">
        <f t="shared" si="3"/>
        <v>insert into SUMMARY_M (company_code,tekiyo_code,account_kind,tekiyo_name,tekiyo_name_kana,account_code,del_flg,reg_date,upd_date ) values ('00001','0082','1','火災保険料','かさいほけんりょう','466','0',current_timestamp,current_timestamp);</v>
      </c>
    </row>
    <row r="230" spans="3:12">
      <c r="C230" s="99" t="s">
        <v>276</v>
      </c>
      <c r="D230" s="11" t="s">
        <v>1626</v>
      </c>
      <c r="E230" s="1">
        <v>2</v>
      </c>
      <c r="F230" s="1" t="s">
        <v>1627</v>
      </c>
      <c r="G230" s="1" t="s">
        <v>1628</v>
      </c>
      <c r="H230" s="1">
        <v>499</v>
      </c>
      <c r="I230" s="1">
        <v>0</v>
      </c>
      <c r="J230" s="1" t="s">
        <v>280</v>
      </c>
      <c r="K230" s="1" t="s">
        <v>280</v>
      </c>
      <c r="L230" s="1" t="str">
        <f t="shared" si="3"/>
        <v>insert into SUMMARY_M (company_code,tekiyo_code,account_kind,tekiyo_name,tekiyo_name_kana,account_code,del_flg,reg_date,upd_date ) values ('00001','0082','2','火災保険料','かさいほけんりょう','499','0',current_timestamp,current_timestamp);</v>
      </c>
    </row>
    <row r="231" spans="3:12">
      <c r="C231" s="99" t="s">
        <v>276</v>
      </c>
      <c r="D231" s="11" t="s">
        <v>1626</v>
      </c>
      <c r="E231" s="1">
        <v>3</v>
      </c>
      <c r="F231" s="1" t="s">
        <v>1627</v>
      </c>
      <c r="G231" s="1" t="s">
        <v>1628</v>
      </c>
      <c r="H231" s="1">
        <v>652</v>
      </c>
      <c r="I231" s="1">
        <v>0</v>
      </c>
      <c r="J231" s="1" t="s">
        <v>280</v>
      </c>
      <c r="K231" s="1" t="s">
        <v>280</v>
      </c>
      <c r="L231" s="1" t="str">
        <f t="shared" si="3"/>
        <v>insert into SUMMARY_M (company_code,tekiyo_code,account_kind,tekiyo_name,tekiyo_name_kana,account_code,del_flg,reg_date,upd_date ) values ('00001','0082','3','火災保険料','かさいほけんりょう','652','0',current_timestamp,current_timestamp);</v>
      </c>
    </row>
    <row r="232" spans="3:12">
      <c r="C232" s="99" t="s">
        <v>276</v>
      </c>
      <c r="D232" s="11" t="s">
        <v>1629</v>
      </c>
      <c r="E232" s="1">
        <v>1</v>
      </c>
      <c r="F232" s="1" t="s">
        <v>1630</v>
      </c>
      <c r="G232" s="1" t="s">
        <v>1631</v>
      </c>
      <c r="H232" s="1">
        <v>466</v>
      </c>
      <c r="I232" s="1">
        <v>0</v>
      </c>
      <c r="J232" s="1" t="s">
        <v>280</v>
      </c>
      <c r="K232" s="1" t="s">
        <v>280</v>
      </c>
      <c r="L232" s="1" t="str">
        <f t="shared" si="3"/>
        <v>insert into SUMMARY_M (company_code,tekiyo_code,account_kind,tekiyo_name,tekiyo_name_kana,account_code,del_flg,reg_date,upd_date ) values ('00001','0083','1','自賠責','じばいせき','466','0',current_timestamp,current_timestamp);</v>
      </c>
    </row>
    <row r="233" spans="3:12">
      <c r="C233" s="99" t="s">
        <v>276</v>
      </c>
      <c r="D233" s="11" t="s">
        <v>1629</v>
      </c>
      <c r="E233" s="1">
        <v>2</v>
      </c>
      <c r="F233" s="1" t="s">
        <v>1630</v>
      </c>
      <c r="G233" s="1" t="s">
        <v>1631</v>
      </c>
      <c r="H233" s="1">
        <v>499</v>
      </c>
      <c r="I233" s="1">
        <v>0</v>
      </c>
      <c r="J233" s="1" t="s">
        <v>280</v>
      </c>
      <c r="K233" s="1" t="s">
        <v>280</v>
      </c>
      <c r="L233" s="1" t="str">
        <f t="shared" si="3"/>
        <v>insert into SUMMARY_M (company_code,tekiyo_code,account_kind,tekiyo_name,tekiyo_name_kana,account_code,del_flg,reg_date,upd_date ) values ('00001','0083','2','自賠責','じばいせき','499','0',current_timestamp,current_timestamp);</v>
      </c>
    </row>
    <row r="234" spans="3:12">
      <c r="C234" s="99" t="s">
        <v>276</v>
      </c>
      <c r="D234" s="11" t="s">
        <v>1629</v>
      </c>
      <c r="E234" s="1">
        <v>3</v>
      </c>
      <c r="F234" s="1" t="s">
        <v>1630</v>
      </c>
      <c r="G234" s="1" t="s">
        <v>1631</v>
      </c>
      <c r="H234" s="1">
        <v>652</v>
      </c>
      <c r="I234" s="1">
        <v>0</v>
      </c>
      <c r="J234" s="1" t="s">
        <v>280</v>
      </c>
      <c r="K234" s="1" t="s">
        <v>280</v>
      </c>
      <c r="L234" s="1" t="str">
        <f t="shared" si="3"/>
        <v>insert into SUMMARY_M (company_code,tekiyo_code,account_kind,tekiyo_name,tekiyo_name_kana,account_code,del_flg,reg_date,upd_date ) values ('00001','0083','3','自賠責','じばいせき','652','0',current_timestamp,current_timestamp);</v>
      </c>
    </row>
    <row r="235" spans="3:12">
      <c r="C235" s="99" t="s">
        <v>276</v>
      </c>
      <c r="D235" s="11" t="s">
        <v>1632</v>
      </c>
      <c r="E235" s="1">
        <v>1</v>
      </c>
      <c r="F235" s="1" t="s">
        <v>1633</v>
      </c>
      <c r="G235" s="1" t="s">
        <v>1634</v>
      </c>
      <c r="H235" s="1">
        <v>466</v>
      </c>
      <c r="I235" s="1">
        <v>0</v>
      </c>
      <c r="J235" s="1" t="s">
        <v>280</v>
      </c>
      <c r="K235" s="1" t="s">
        <v>280</v>
      </c>
      <c r="L235" s="1" t="str">
        <f t="shared" si="3"/>
        <v>insert into SUMMARY_M (company_code,tekiyo_code,account_kind,tekiyo_name,tekiyo_name_kana,account_code,del_flg,reg_date,upd_date ) values ('00001','0084','1','自動車任意保険','じどうしゃほけん','466','0',current_timestamp,current_timestamp);</v>
      </c>
    </row>
    <row r="236" spans="3:12">
      <c r="C236" s="99" t="s">
        <v>276</v>
      </c>
      <c r="D236" s="11" t="s">
        <v>1632</v>
      </c>
      <c r="E236" s="1">
        <v>2</v>
      </c>
      <c r="F236" s="1" t="s">
        <v>1633</v>
      </c>
      <c r="G236" s="1" t="s">
        <v>1634</v>
      </c>
      <c r="H236" s="1">
        <v>499</v>
      </c>
      <c r="I236" s="1">
        <v>0</v>
      </c>
      <c r="J236" s="1" t="s">
        <v>280</v>
      </c>
      <c r="K236" s="1" t="s">
        <v>280</v>
      </c>
      <c r="L236" s="1" t="str">
        <f t="shared" si="3"/>
        <v>insert into SUMMARY_M (company_code,tekiyo_code,account_kind,tekiyo_name,tekiyo_name_kana,account_code,del_flg,reg_date,upd_date ) values ('00001','0084','2','自動車任意保険','じどうしゃほけん','499','0',current_timestamp,current_timestamp);</v>
      </c>
    </row>
    <row r="237" spans="3:12">
      <c r="C237" s="99" t="s">
        <v>276</v>
      </c>
      <c r="D237" s="11" t="s">
        <v>1632</v>
      </c>
      <c r="E237" s="1">
        <v>3</v>
      </c>
      <c r="F237" s="1" t="s">
        <v>1633</v>
      </c>
      <c r="G237" s="1" t="s">
        <v>1634</v>
      </c>
      <c r="H237" s="1">
        <v>652</v>
      </c>
      <c r="I237" s="1">
        <v>0</v>
      </c>
      <c r="J237" s="1" t="s">
        <v>280</v>
      </c>
      <c r="K237" s="1" t="s">
        <v>280</v>
      </c>
      <c r="L237" s="1" t="str">
        <f t="shared" si="3"/>
        <v>insert into SUMMARY_M (company_code,tekiyo_code,account_kind,tekiyo_name,tekiyo_name_kana,account_code,del_flg,reg_date,upd_date ) values ('00001','0084','3','自動車任意保険','じどうしゃほけん','652','0',current_timestamp,current_timestamp);</v>
      </c>
    </row>
    <row r="238" spans="3:12">
      <c r="C238" s="99" t="s">
        <v>276</v>
      </c>
      <c r="D238" s="11" t="s">
        <v>1635</v>
      </c>
      <c r="E238" s="1">
        <v>1</v>
      </c>
      <c r="F238" s="12" t="s">
        <v>1636</v>
      </c>
      <c r="G238" s="1" t="s">
        <v>1637</v>
      </c>
      <c r="H238" s="1">
        <v>466</v>
      </c>
      <c r="I238" s="1">
        <v>0</v>
      </c>
      <c r="J238" s="1" t="s">
        <v>280</v>
      </c>
      <c r="K238" s="1" t="s">
        <v>280</v>
      </c>
      <c r="L238" s="1" t="str">
        <f t="shared" si="3"/>
        <v>insert into SUMMARY_M (company_code,tekiyo_code,account_kind,tekiyo_name,tekiyo_name_kana,account_code,del_flg,reg_date,upd_date ) values ('00001','0085','1','倒産防止共済掛金中小機構','とうさんぼうし','466','0',current_timestamp,current_timestamp);</v>
      </c>
    </row>
    <row r="239" spans="3:12">
      <c r="C239" s="99" t="s">
        <v>276</v>
      </c>
      <c r="D239" s="11" t="s">
        <v>1635</v>
      </c>
      <c r="E239" s="1">
        <v>2</v>
      </c>
      <c r="F239" s="12" t="s">
        <v>1636</v>
      </c>
      <c r="G239" s="1" t="s">
        <v>1637</v>
      </c>
      <c r="H239" s="1">
        <v>499</v>
      </c>
      <c r="I239" s="1">
        <v>0</v>
      </c>
      <c r="J239" s="1" t="s">
        <v>280</v>
      </c>
      <c r="K239" s="1" t="s">
        <v>280</v>
      </c>
      <c r="L239" s="1" t="str">
        <f t="shared" si="3"/>
        <v>insert into SUMMARY_M (company_code,tekiyo_code,account_kind,tekiyo_name,tekiyo_name_kana,account_code,del_flg,reg_date,upd_date ) values ('00001','0085','2','倒産防止共済掛金中小機構','とうさんぼうし','499','0',current_timestamp,current_timestamp);</v>
      </c>
    </row>
    <row r="240" spans="3:12">
      <c r="C240" s="99" t="s">
        <v>276</v>
      </c>
      <c r="D240" s="11" t="s">
        <v>1635</v>
      </c>
      <c r="E240" s="1">
        <v>3</v>
      </c>
      <c r="F240" s="12" t="s">
        <v>1636</v>
      </c>
      <c r="G240" s="1" t="s">
        <v>1637</v>
      </c>
      <c r="H240" s="1">
        <v>652</v>
      </c>
      <c r="I240" s="1">
        <v>0</v>
      </c>
      <c r="J240" s="1" t="s">
        <v>280</v>
      </c>
      <c r="K240" s="1" t="s">
        <v>280</v>
      </c>
      <c r="L240" s="1" t="str">
        <f t="shared" si="3"/>
        <v>insert into SUMMARY_M (company_code,tekiyo_code,account_kind,tekiyo_name,tekiyo_name_kana,account_code,del_flg,reg_date,upd_date ) values ('00001','0085','3','倒産防止共済掛金中小機構','とうさんぼうし','652','0',current_timestamp,current_timestamp);</v>
      </c>
    </row>
    <row r="241" spans="3:12">
      <c r="C241" s="99" t="s">
        <v>276</v>
      </c>
      <c r="D241" s="11" t="s">
        <v>1638</v>
      </c>
      <c r="E241" s="1">
        <v>1</v>
      </c>
      <c r="F241" s="1" t="s">
        <v>1639</v>
      </c>
      <c r="G241" s="1" t="s">
        <v>1640</v>
      </c>
      <c r="H241" s="1">
        <v>466</v>
      </c>
      <c r="I241" s="1">
        <v>0</v>
      </c>
      <c r="J241" s="1" t="s">
        <v>280</v>
      </c>
      <c r="K241" s="1" t="s">
        <v>280</v>
      </c>
      <c r="L241" s="1" t="str">
        <f t="shared" si="3"/>
        <v>insert into SUMMARY_M (company_code,tekiyo_code,account_kind,tekiyo_name,tekiyo_name_kana,account_code,del_flg,reg_date,upd_date ) values ('00001','0086','1','損保ジャパン','そんがいほけんりょう','466','0',current_timestamp,current_timestamp);</v>
      </c>
    </row>
    <row r="242" spans="3:12">
      <c r="C242" s="99" t="s">
        <v>276</v>
      </c>
      <c r="D242" s="11" t="s">
        <v>1638</v>
      </c>
      <c r="E242" s="1">
        <v>2</v>
      </c>
      <c r="F242" s="1" t="s">
        <v>1639</v>
      </c>
      <c r="G242" s="1" t="s">
        <v>1640</v>
      </c>
      <c r="H242" s="1">
        <v>499</v>
      </c>
      <c r="I242" s="1">
        <v>0</v>
      </c>
      <c r="J242" s="1" t="s">
        <v>280</v>
      </c>
      <c r="K242" s="1" t="s">
        <v>280</v>
      </c>
      <c r="L242" s="1" t="str">
        <f t="shared" si="3"/>
        <v>insert into SUMMARY_M (company_code,tekiyo_code,account_kind,tekiyo_name,tekiyo_name_kana,account_code,del_flg,reg_date,upd_date ) values ('00001','0086','2','損保ジャパン','そんがいほけんりょう','499','0',current_timestamp,current_timestamp);</v>
      </c>
    </row>
    <row r="243" spans="3:12">
      <c r="C243" s="99" t="s">
        <v>276</v>
      </c>
      <c r="D243" s="11" t="s">
        <v>1638</v>
      </c>
      <c r="E243" s="1">
        <v>3</v>
      </c>
      <c r="F243" s="1" t="s">
        <v>1639</v>
      </c>
      <c r="G243" s="1" t="s">
        <v>1640</v>
      </c>
      <c r="H243" s="1">
        <v>652</v>
      </c>
      <c r="I243" s="1">
        <v>0</v>
      </c>
      <c r="J243" s="1" t="s">
        <v>280</v>
      </c>
      <c r="K243" s="1" t="s">
        <v>280</v>
      </c>
      <c r="L243" s="1" t="str">
        <f t="shared" si="3"/>
        <v>insert into SUMMARY_M (company_code,tekiyo_code,account_kind,tekiyo_name,tekiyo_name_kana,account_code,del_flg,reg_date,upd_date ) values ('00001','0086','3','損保ジャパン','そんがいほけんりょう','652','0',current_timestamp,current_timestamp);</v>
      </c>
    </row>
    <row r="244" spans="3:12">
      <c r="C244" s="99" t="s">
        <v>276</v>
      </c>
      <c r="D244" s="11" t="s">
        <v>1641</v>
      </c>
      <c r="E244" s="1">
        <v>1</v>
      </c>
      <c r="F244" s="1" t="s">
        <v>1642</v>
      </c>
      <c r="G244" s="1" t="s">
        <v>1643</v>
      </c>
      <c r="H244" s="1">
        <v>467</v>
      </c>
      <c r="I244" s="1">
        <v>0</v>
      </c>
      <c r="J244" s="1" t="s">
        <v>280</v>
      </c>
      <c r="K244" s="1" t="s">
        <v>280</v>
      </c>
      <c r="L244" s="1" t="str">
        <f t="shared" si="3"/>
        <v>insert into SUMMARY_M (company_code,tekiyo_code,account_kind,tekiyo_name,tekiyo_name_kana,account_code,del_flg,reg_date,upd_date ) values ('00001','0087','1','利子税','りしぜい','467','0',current_timestamp,current_timestamp);</v>
      </c>
    </row>
    <row r="245" spans="3:12">
      <c r="C245" s="99" t="s">
        <v>276</v>
      </c>
      <c r="D245" s="11" t="s">
        <v>1641</v>
      </c>
      <c r="E245" s="1">
        <v>2</v>
      </c>
      <c r="F245" s="1" t="s">
        <v>1642</v>
      </c>
      <c r="G245" s="1" t="s">
        <v>1643</v>
      </c>
      <c r="H245" s="1">
        <v>500</v>
      </c>
      <c r="I245" s="1">
        <v>0</v>
      </c>
      <c r="J245" s="1" t="s">
        <v>280</v>
      </c>
      <c r="K245" s="1" t="s">
        <v>280</v>
      </c>
      <c r="L245" s="1" t="str">
        <f t="shared" si="3"/>
        <v>insert into SUMMARY_M (company_code,tekiyo_code,account_kind,tekiyo_name,tekiyo_name_kana,account_code,del_flg,reg_date,upd_date ) values ('00001','0087','2','利子税','りしぜい','500','0',current_timestamp,current_timestamp);</v>
      </c>
    </row>
    <row r="246" spans="3:12">
      <c r="C246" s="99" t="s">
        <v>276</v>
      </c>
      <c r="D246" s="11" t="s">
        <v>1641</v>
      </c>
      <c r="E246" s="1">
        <v>3</v>
      </c>
      <c r="F246" s="1" t="s">
        <v>1642</v>
      </c>
      <c r="G246" s="1" t="s">
        <v>1643</v>
      </c>
      <c r="H246" s="1">
        <v>653</v>
      </c>
      <c r="I246" s="1">
        <v>0</v>
      </c>
      <c r="J246" s="1" t="s">
        <v>280</v>
      </c>
      <c r="K246" s="1" t="s">
        <v>280</v>
      </c>
      <c r="L246" s="1" t="str">
        <f t="shared" si="3"/>
        <v>insert into SUMMARY_M (company_code,tekiyo_code,account_kind,tekiyo_name,tekiyo_name_kana,account_code,del_flg,reg_date,upd_date ) values ('00001','0087','3','利子税','りしぜい','653','0',current_timestamp,current_timestamp);</v>
      </c>
    </row>
    <row r="247" spans="3:12">
      <c r="C247" s="99" t="s">
        <v>276</v>
      </c>
      <c r="D247" s="11" t="s">
        <v>1644</v>
      </c>
      <c r="E247" s="1">
        <v>1</v>
      </c>
      <c r="F247" s="1" t="s">
        <v>1645</v>
      </c>
      <c r="G247" s="1" t="s">
        <v>1646</v>
      </c>
      <c r="H247" s="1">
        <v>467</v>
      </c>
      <c r="I247" s="1">
        <v>0</v>
      </c>
      <c r="J247" s="1" t="s">
        <v>280</v>
      </c>
      <c r="K247" s="1" t="s">
        <v>280</v>
      </c>
      <c r="L247" s="1" t="str">
        <f t="shared" si="3"/>
        <v>insert into SUMMARY_M (company_code,tekiyo_code,account_kind,tekiyo_name,tekiyo_name_kana,account_code,del_flg,reg_date,upd_date ) values ('00001','0088','1','固定資産税','こていしさんぜい','467','0',current_timestamp,current_timestamp);</v>
      </c>
    </row>
    <row r="248" spans="3:12">
      <c r="C248" s="99" t="s">
        <v>276</v>
      </c>
      <c r="D248" s="11" t="s">
        <v>1644</v>
      </c>
      <c r="E248" s="1">
        <v>2</v>
      </c>
      <c r="F248" s="1" t="s">
        <v>1645</v>
      </c>
      <c r="G248" s="1" t="s">
        <v>1646</v>
      </c>
      <c r="H248" s="1">
        <v>500</v>
      </c>
      <c r="I248" s="1">
        <v>0</v>
      </c>
      <c r="J248" s="1" t="s">
        <v>280</v>
      </c>
      <c r="K248" s="1" t="s">
        <v>280</v>
      </c>
      <c r="L248" s="1" t="str">
        <f t="shared" si="3"/>
        <v>insert into SUMMARY_M (company_code,tekiyo_code,account_kind,tekiyo_name,tekiyo_name_kana,account_code,del_flg,reg_date,upd_date ) values ('00001','0088','2','固定資産税','こていしさんぜい','500','0',current_timestamp,current_timestamp);</v>
      </c>
    </row>
    <row r="249" spans="3:12">
      <c r="C249" s="99" t="s">
        <v>276</v>
      </c>
      <c r="D249" s="11" t="s">
        <v>1644</v>
      </c>
      <c r="E249" s="1">
        <v>3</v>
      </c>
      <c r="F249" s="1" t="s">
        <v>1645</v>
      </c>
      <c r="G249" s="1" t="s">
        <v>1646</v>
      </c>
      <c r="H249" s="1">
        <v>653</v>
      </c>
      <c r="I249" s="1">
        <v>0</v>
      </c>
      <c r="J249" s="1" t="s">
        <v>280</v>
      </c>
      <c r="K249" s="1" t="s">
        <v>280</v>
      </c>
      <c r="L249" s="1" t="str">
        <f t="shared" si="3"/>
        <v>insert into SUMMARY_M (company_code,tekiyo_code,account_kind,tekiyo_name,tekiyo_name_kana,account_code,del_flg,reg_date,upd_date ) values ('00001','0088','3','固定資産税','こていしさんぜい','653','0',current_timestamp,current_timestamp);</v>
      </c>
    </row>
    <row r="250" spans="3:12">
      <c r="C250" s="99" t="s">
        <v>276</v>
      </c>
      <c r="D250" s="11" t="s">
        <v>1647</v>
      </c>
      <c r="E250" s="1">
        <v>1</v>
      </c>
      <c r="F250" s="1" t="s">
        <v>1648</v>
      </c>
      <c r="G250" s="1" t="s">
        <v>1649</v>
      </c>
      <c r="H250" s="1">
        <v>467</v>
      </c>
      <c r="I250" s="1">
        <v>0</v>
      </c>
      <c r="J250" s="1" t="s">
        <v>280</v>
      </c>
      <c r="K250" s="1" t="s">
        <v>280</v>
      </c>
      <c r="L250" s="1" t="str">
        <f t="shared" si="3"/>
        <v>insert into SUMMARY_M (company_code,tekiyo_code,account_kind,tekiyo_name,tekiyo_name_kana,account_code,del_flg,reg_date,upd_date ) values ('00001','0089','1','印紙代','いんしぜい','467','0',current_timestamp,current_timestamp);</v>
      </c>
    </row>
    <row r="251" spans="3:12">
      <c r="C251" s="99" t="s">
        <v>276</v>
      </c>
      <c r="D251" s="11" t="s">
        <v>1647</v>
      </c>
      <c r="E251" s="1">
        <v>2</v>
      </c>
      <c r="F251" s="1" t="s">
        <v>1648</v>
      </c>
      <c r="G251" s="1" t="s">
        <v>1649</v>
      </c>
      <c r="H251" s="1">
        <v>500</v>
      </c>
      <c r="I251" s="1">
        <v>0</v>
      </c>
      <c r="J251" s="1" t="s">
        <v>280</v>
      </c>
      <c r="K251" s="1" t="s">
        <v>280</v>
      </c>
      <c r="L251" s="1" t="str">
        <f t="shared" si="3"/>
        <v>insert into SUMMARY_M (company_code,tekiyo_code,account_kind,tekiyo_name,tekiyo_name_kana,account_code,del_flg,reg_date,upd_date ) values ('00001','0089','2','印紙代','いんしぜい','500','0',current_timestamp,current_timestamp);</v>
      </c>
    </row>
    <row r="252" spans="3:12">
      <c r="C252" s="99" t="s">
        <v>276</v>
      </c>
      <c r="D252" s="11" t="s">
        <v>1647</v>
      </c>
      <c r="E252" s="1">
        <v>3</v>
      </c>
      <c r="F252" s="1" t="s">
        <v>1648</v>
      </c>
      <c r="G252" s="1" t="s">
        <v>1649</v>
      </c>
      <c r="H252" s="1">
        <v>653</v>
      </c>
      <c r="I252" s="1">
        <v>0</v>
      </c>
      <c r="J252" s="1" t="s">
        <v>280</v>
      </c>
      <c r="K252" s="1" t="s">
        <v>280</v>
      </c>
      <c r="L252" s="1" t="str">
        <f t="shared" si="3"/>
        <v>insert into SUMMARY_M (company_code,tekiyo_code,account_kind,tekiyo_name,tekiyo_name_kana,account_code,del_flg,reg_date,upd_date ) values ('00001','0089','3','印紙代','いんしぜい','653','0',current_timestamp,current_timestamp);</v>
      </c>
    </row>
    <row r="253" spans="3:12">
      <c r="C253" s="99" t="s">
        <v>276</v>
      </c>
      <c r="D253" s="11" t="s">
        <v>1650</v>
      </c>
      <c r="E253" s="1">
        <v>1</v>
      </c>
      <c r="F253" s="1" t="s">
        <v>1651</v>
      </c>
      <c r="G253" s="1" t="s">
        <v>1652</v>
      </c>
      <c r="H253" s="1">
        <v>467</v>
      </c>
      <c r="I253" s="1">
        <v>0</v>
      </c>
      <c r="J253" s="1" t="s">
        <v>280</v>
      </c>
      <c r="K253" s="1" t="s">
        <v>280</v>
      </c>
      <c r="L253" s="1" t="str">
        <f t="shared" si="3"/>
        <v>insert into SUMMARY_M (company_code,tekiyo_code,account_kind,tekiyo_name,tekiyo_name_kana,account_code,del_flg,reg_date,upd_date ) values ('00001','0090','1','個人事業税','こじんじぎょうぜい','467','0',current_timestamp,current_timestamp);</v>
      </c>
    </row>
    <row r="254" spans="3:12">
      <c r="C254" s="99" t="s">
        <v>276</v>
      </c>
      <c r="D254" s="11" t="s">
        <v>1650</v>
      </c>
      <c r="E254" s="1">
        <v>2</v>
      </c>
      <c r="F254" s="1" t="s">
        <v>1651</v>
      </c>
      <c r="G254" s="1" t="s">
        <v>1652</v>
      </c>
      <c r="H254" s="1">
        <v>500</v>
      </c>
      <c r="I254" s="1">
        <v>0</v>
      </c>
      <c r="J254" s="1" t="s">
        <v>280</v>
      </c>
      <c r="K254" s="1" t="s">
        <v>280</v>
      </c>
      <c r="L254" s="1" t="str">
        <f t="shared" si="3"/>
        <v>insert into SUMMARY_M (company_code,tekiyo_code,account_kind,tekiyo_name,tekiyo_name_kana,account_code,del_flg,reg_date,upd_date ) values ('00001','0090','2','個人事業税','こじんじぎょうぜい','500','0',current_timestamp,current_timestamp);</v>
      </c>
    </row>
    <row r="255" spans="3:12">
      <c r="C255" s="99" t="s">
        <v>276</v>
      </c>
      <c r="D255" s="11" t="s">
        <v>1650</v>
      </c>
      <c r="E255" s="1">
        <v>3</v>
      </c>
      <c r="F255" s="1" t="s">
        <v>1651</v>
      </c>
      <c r="G255" s="1" t="s">
        <v>1652</v>
      </c>
      <c r="H255" s="1">
        <v>653</v>
      </c>
      <c r="I255" s="1">
        <v>0</v>
      </c>
      <c r="J255" s="1" t="s">
        <v>280</v>
      </c>
      <c r="K255" s="1" t="s">
        <v>280</v>
      </c>
      <c r="L255" s="1" t="str">
        <f t="shared" si="3"/>
        <v>insert into SUMMARY_M (company_code,tekiyo_code,account_kind,tekiyo_name,tekiyo_name_kana,account_code,del_flg,reg_date,upd_date ) values ('00001','0090','3','個人事業税','こじんじぎょうぜい','653','0',current_timestamp,current_timestamp);</v>
      </c>
    </row>
    <row r="256" spans="3:12">
      <c r="C256" s="99" t="s">
        <v>276</v>
      </c>
      <c r="D256" s="11" t="s">
        <v>1653</v>
      </c>
      <c r="E256" s="1">
        <v>1</v>
      </c>
      <c r="F256" s="1" t="s">
        <v>1654</v>
      </c>
      <c r="G256" s="1" t="s">
        <v>1655</v>
      </c>
      <c r="H256" s="1">
        <v>467</v>
      </c>
      <c r="I256" s="1">
        <v>0</v>
      </c>
      <c r="J256" s="1" t="s">
        <v>280</v>
      </c>
      <c r="K256" s="1" t="s">
        <v>280</v>
      </c>
      <c r="L256" s="1" t="str">
        <f t="shared" si="3"/>
        <v>insert into SUMMARY_M (company_code,tekiyo_code,account_kind,tekiyo_name,tekiyo_name_kana,account_code,del_flg,reg_date,upd_date ) values ('00001','0091','1','償却資産税','しょうきゃくしさんぜい','467','0',current_timestamp,current_timestamp);</v>
      </c>
    </row>
    <row r="257" spans="3:12">
      <c r="C257" s="99" t="s">
        <v>276</v>
      </c>
      <c r="D257" s="11" t="s">
        <v>1653</v>
      </c>
      <c r="E257" s="1">
        <v>2</v>
      </c>
      <c r="F257" s="1" t="s">
        <v>1654</v>
      </c>
      <c r="G257" s="1" t="s">
        <v>1655</v>
      </c>
      <c r="H257" s="1">
        <v>500</v>
      </c>
      <c r="I257" s="1">
        <v>0</v>
      </c>
      <c r="J257" s="1" t="s">
        <v>280</v>
      </c>
      <c r="K257" s="1" t="s">
        <v>280</v>
      </c>
      <c r="L257" s="1" t="str">
        <f t="shared" si="3"/>
        <v>insert into SUMMARY_M (company_code,tekiyo_code,account_kind,tekiyo_name,tekiyo_name_kana,account_code,del_flg,reg_date,upd_date ) values ('00001','0091','2','償却資産税','しょうきゃくしさんぜい','500','0',current_timestamp,current_timestamp);</v>
      </c>
    </row>
    <row r="258" spans="3:12">
      <c r="C258" s="99" t="s">
        <v>276</v>
      </c>
      <c r="D258" s="11" t="s">
        <v>1653</v>
      </c>
      <c r="E258" s="1">
        <v>3</v>
      </c>
      <c r="F258" s="1" t="s">
        <v>1654</v>
      </c>
      <c r="G258" s="1" t="s">
        <v>1655</v>
      </c>
      <c r="H258" s="1">
        <v>653</v>
      </c>
      <c r="I258" s="1">
        <v>0</v>
      </c>
      <c r="J258" s="1" t="s">
        <v>280</v>
      </c>
      <c r="K258" s="1" t="s">
        <v>280</v>
      </c>
      <c r="L258" s="1" t="str">
        <f t="shared" si="3"/>
        <v>insert into SUMMARY_M (company_code,tekiyo_code,account_kind,tekiyo_name,tekiyo_name_kana,account_code,del_flg,reg_date,upd_date ) values ('00001','0091','3','償却資産税','しょうきゃくしさんぜい','653','0',current_timestamp,current_timestamp);</v>
      </c>
    </row>
    <row r="259" spans="3:12">
      <c r="C259" s="99" t="s">
        <v>276</v>
      </c>
      <c r="D259" s="11" t="s">
        <v>1656</v>
      </c>
      <c r="E259" s="1">
        <v>1</v>
      </c>
      <c r="F259" s="1" t="s">
        <v>1657</v>
      </c>
      <c r="G259" s="1" t="s">
        <v>1658</v>
      </c>
      <c r="H259" s="1">
        <v>467</v>
      </c>
      <c r="I259" s="1">
        <v>0</v>
      </c>
      <c r="J259" s="1" t="s">
        <v>280</v>
      </c>
      <c r="K259" s="1" t="s">
        <v>280</v>
      </c>
      <c r="L259" s="1" t="str">
        <f t="shared" si="3"/>
        <v>insert into SUMMARY_M (company_code,tekiyo_code,account_kind,tekiyo_name,tekiyo_name_kana,account_code,del_flg,reg_date,upd_date ) values ('00001','0092','1','不動産取得税','ふどうさんしゅとくぜい','467','0',current_timestamp,current_timestamp);</v>
      </c>
    </row>
    <row r="260" spans="3:12">
      <c r="C260" s="99" t="s">
        <v>276</v>
      </c>
      <c r="D260" s="11" t="s">
        <v>1656</v>
      </c>
      <c r="E260" s="1">
        <v>2</v>
      </c>
      <c r="F260" s="1" t="s">
        <v>1657</v>
      </c>
      <c r="G260" s="1" t="s">
        <v>1658</v>
      </c>
      <c r="H260" s="1">
        <v>500</v>
      </c>
      <c r="I260" s="1">
        <v>0</v>
      </c>
      <c r="J260" s="1" t="s">
        <v>280</v>
      </c>
      <c r="K260" s="1" t="s">
        <v>280</v>
      </c>
      <c r="L260" s="1" t="str">
        <f t="shared" si="3"/>
        <v>insert into SUMMARY_M (company_code,tekiyo_code,account_kind,tekiyo_name,tekiyo_name_kana,account_code,del_flg,reg_date,upd_date ) values ('00001','0092','2','不動産取得税','ふどうさんしゅとくぜい','500','0',current_timestamp,current_timestamp);</v>
      </c>
    </row>
    <row r="261" spans="3:12">
      <c r="C261" s="99" t="s">
        <v>276</v>
      </c>
      <c r="D261" s="11" t="s">
        <v>1656</v>
      </c>
      <c r="E261" s="1">
        <v>3</v>
      </c>
      <c r="F261" s="1" t="s">
        <v>1657</v>
      </c>
      <c r="G261" s="1" t="s">
        <v>1658</v>
      </c>
      <c r="H261" s="1">
        <v>653</v>
      </c>
      <c r="I261" s="1">
        <v>0</v>
      </c>
      <c r="J261" s="1" t="s">
        <v>280</v>
      </c>
      <c r="K261" s="1" t="s">
        <v>280</v>
      </c>
      <c r="L261" s="1" t="str">
        <f t="shared" ref="L261:L324" si="4">"insert into "&amp;$B$2&amp;" ("&amp;$C$2&amp;","&amp;$D$2&amp;","&amp;$E$2&amp;","&amp;$F$2&amp;","&amp;$G$2&amp;","&amp;H$2&amp;","&amp;$I$2&amp;","&amp;$J$2&amp;","&amp;$K$2&amp;" ) values ("&amp;"'"&amp;C261&amp;"','"&amp;D261&amp;"','"&amp;E261&amp;"','"&amp;F261&amp;"','"&amp;G261&amp;"','"&amp;H261&amp;"','"&amp;I261&amp;"',"&amp;J261&amp;","&amp;K261&amp;");"</f>
        <v>insert into SUMMARY_M (company_code,tekiyo_code,account_kind,tekiyo_name,tekiyo_name_kana,account_code,del_flg,reg_date,upd_date ) values ('00001','0092','3','不動産取得税','ふどうさんしゅとくぜい','653','0',current_timestamp,current_timestamp);</v>
      </c>
    </row>
    <row r="262" spans="3:12">
      <c r="C262" s="99" t="s">
        <v>276</v>
      </c>
      <c r="D262" s="11" t="s">
        <v>1659</v>
      </c>
      <c r="E262" s="1">
        <v>1</v>
      </c>
      <c r="F262" s="1" t="s">
        <v>1660</v>
      </c>
      <c r="G262" s="1" t="s">
        <v>1661</v>
      </c>
      <c r="H262" s="1">
        <v>467</v>
      </c>
      <c r="I262" s="1">
        <v>0</v>
      </c>
      <c r="J262" s="1" t="s">
        <v>280</v>
      </c>
      <c r="K262" s="1" t="s">
        <v>280</v>
      </c>
      <c r="L262" s="1" t="str">
        <f t="shared" si="4"/>
        <v>insert into SUMMARY_M (company_code,tekiyo_code,account_kind,tekiyo_name,tekiyo_name_kana,account_code,del_flg,reg_date,upd_date ) values ('00001','0093','1','自動車税','じどうしゃぜい','467','0',current_timestamp,current_timestamp);</v>
      </c>
    </row>
    <row r="263" spans="3:12">
      <c r="C263" s="99" t="s">
        <v>276</v>
      </c>
      <c r="D263" s="11" t="s">
        <v>1659</v>
      </c>
      <c r="E263" s="1">
        <v>2</v>
      </c>
      <c r="F263" s="1" t="s">
        <v>1660</v>
      </c>
      <c r="G263" s="1" t="s">
        <v>1661</v>
      </c>
      <c r="H263" s="1">
        <v>500</v>
      </c>
      <c r="I263" s="1">
        <v>0</v>
      </c>
      <c r="J263" s="1" t="s">
        <v>280</v>
      </c>
      <c r="K263" s="1" t="s">
        <v>280</v>
      </c>
      <c r="L263" s="1" t="str">
        <f t="shared" si="4"/>
        <v>insert into SUMMARY_M (company_code,tekiyo_code,account_kind,tekiyo_name,tekiyo_name_kana,account_code,del_flg,reg_date,upd_date ) values ('00001','0093','2','自動車税','じどうしゃぜい','500','0',current_timestamp,current_timestamp);</v>
      </c>
    </row>
    <row r="264" spans="3:12">
      <c r="C264" s="99" t="s">
        <v>276</v>
      </c>
      <c r="D264" s="11" t="s">
        <v>1659</v>
      </c>
      <c r="E264" s="1">
        <v>3</v>
      </c>
      <c r="F264" s="1" t="s">
        <v>1660</v>
      </c>
      <c r="G264" s="1" t="s">
        <v>1661</v>
      </c>
      <c r="H264" s="1">
        <v>653</v>
      </c>
      <c r="I264" s="1">
        <v>0</v>
      </c>
      <c r="J264" s="1" t="s">
        <v>280</v>
      </c>
      <c r="K264" s="1" t="s">
        <v>280</v>
      </c>
      <c r="L264" s="1" t="str">
        <f t="shared" si="4"/>
        <v>insert into SUMMARY_M (company_code,tekiyo_code,account_kind,tekiyo_name,tekiyo_name_kana,account_code,del_flg,reg_date,upd_date ) values ('00001','0093','3','自動車税','じどうしゃぜい','653','0',current_timestamp,current_timestamp);</v>
      </c>
    </row>
    <row r="265" spans="3:12">
      <c r="C265" s="99" t="s">
        <v>276</v>
      </c>
      <c r="D265" s="11" t="s">
        <v>1662</v>
      </c>
      <c r="E265" s="1">
        <v>1</v>
      </c>
      <c r="F265" s="1" t="s">
        <v>1663</v>
      </c>
      <c r="G265" s="1" t="s">
        <v>1664</v>
      </c>
      <c r="H265" s="1">
        <v>467</v>
      </c>
      <c r="I265" s="1">
        <v>0</v>
      </c>
      <c r="J265" s="1" t="s">
        <v>280</v>
      </c>
      <c r="K265" s="1" t="s">
        <v>280</v>
      </c>
      <c r="L265" s="1" t="str">
        <f t="shared" si="4"/>
        <v>insert into SUMMARY_M (company_code,tekiyo_code,account_kind,tekiyo_name,tekiyo_name_kana,account_code,del_flg,reg_date,upd_date ) values ('00001','0094','1','自動車重量税','じゅうりょうぜい','467','0',current_timestamp,current_timestamp);</v>
      </c>
    </row>
    <row r="266" spans="3:12">
      <c r="C266" s="99" t="s">
        <v>276</v>
      </c>
      <c r="D266" s="11" t="s">
        <v>1662</v>
      </c>
      <c r="E266" s="1">
        <v>2</v>
      </c>
      <c r="F266" s="1" t="s">
        <v>1663</v>
      </c>
      <c r="G266" s="1" t="s">
        <v>1664</v>
      </c>
      <c r="H266" s="1">
        <v>500</v>
      </c>
      <c r="I266" s="1">
        <v>0</v>
      </c>
      <c r="J266" s="1" t="s">
        <v>280</v>
      </c>
      <c r="K266" s="1" t="s">
        <v>280</v>
      </c>
      <c r="L266" s="1" t="str">
        <f t="shared" si="4"/>
        <v>insert into SUMMARY_M (company_code,tekiyo_code,account_kind,tekiyo_name,tekiyo_name_kana,account_code,del_flg,reg_date,upd_date ) values ('00001','0094','2','自動車重量税','じゅうりょうぜい','500','0',current_timestamp,current_timestamp);</v>
      </c>
    </row>
    <row r="267" spans="3:12">
      <c r="C267" s="99" t="s">
        <v>276</v>
      </c>
      <c r="D267" s="11" t="s">
        <v>1662</v>
      </c>
      <c r="E267" s="1">
        <v>3</v>
      </c>
      <c r="F267" s="1" t="s">
        <v>1663</v>
      </c>
      <c r="G267" s="1" t="s">
        <v>1664</v>
      </c>
      <c r="H267" s="1">
        <v>653</v>
      </c>
      <c r="I267" s="1">
        <v>0</v>
      </c>
      <c r="J267" s="1" t="s">
        <v>280</v>
      </c>
      <c r="K267" s="1" t="s">
        <v>280</v>
      </c>
      <c r="L267" s="1" t="str">
        <f t="shared" si="4"/>
        <v>insert into SUMMARY_M (company_code,tekiyo_code,account_kind,tekiyo_name,tekiyo_name_kana,account_code,del_flg,reg_date,upd_date ) values ('00001','0094','3','自動車重量税','じゅうりょうぜい','653','0',current_timestamp,current_timestamp);</v>
      </c>
    </row>
    <row r="268" spans="3:12">
      <c r="C268" s="99" t="s">
        <v>276</v>
      </c>
      <c r="D268" s="11" t="s">
        <v>1665</v>
      </c>
      <c r="E268" s="1">
        <v>1</v>
      </c>
      <c r="F268" s="1" t="s">
        <v>1666</v>
      </c>
      <c r="G268" s="1" t="s">
        <v>1667</v>
      </c>
      <c r="H268" s="1">
        <v>467</v>
      </c>
      <c r="I268" s="1">
        <v>0</v>
      </c>
      <c r="J268" s="1" t="s">
        <v>280</v>
      </c>
      <c r="K268" s="1" t="s">
        <v>280</v>
      </c>
      <c r="L268" s="1" t="str">
        <f t="shared" si="4"/>
        <v>insert into SUMMARY_M (company_code,tekiyo_code,account_kind,tekiyo_name,tekiyo_name_kana,account_code,del_flg,reg_date,upd_date ) values ('00001','0095','1','登録免許税','とうろくめんきょぜい','467','0',current_timestamp,current_timestamp);</v>
      </c>
    </row>
    <row r="269" spans="3:12">
      <c r="C269" s="99" t="s">
        <v>276</v>
      </c>
      <c r="D269" s="11" t="s">
        <v>1665</v>
      </c>
      <c r="E269" s="1">
        <v>2</v>
      </c>
      <c r="F269" s="1" t="s">
        <v>1666</v>
      </c>
      <c r="G269" s="1" t="s">
        <v>1667</v>
      </c>
      <c r="H269" s="1">
        <v>500</v>
      </c>
      <c r="I269" s="1">
        <v>0</v>
      </c>
      <c r="J269" s="1" t="s">
        <v>280</v>
      </c>
      <c r="K269" s="1" t="s">
        <v>280</v>
      </c>
      <c r="L269" s="1" t="str">
        <f t="shared" si="4"/>
        <v>insert into SUMMARY_M (company_code,tekiyo_code,account_kind,tekiyo_name,tekiyo_name_kana,account_code,del_flg,reg_date,upd_date ) values ('00001','0095','2','登録免許税','とうろくめんきょぜい','500','0',current_timestamp,current_timestamp);</v>
      </c>
    </row>
    <row r="270" spans="3:12">
      <c r="C270" s="99" t="s">
        <v>276</v>
      </c>
      <c r="D270" s="11" t="s">
        <v>1665</v>
      </c>
      <c r="E270" s="1">
        <v>3</v>
      </c>
      <c r="F270" s="1" t="s">
        <v>1666</v>
      </c>
      <c r="G270" s="1" t="s">
        <v>1667</v>
      </c>
      <c r="H270" s="1">
        <v>653</v>
      </c>
      <c r="I270" s="1">
        <v>0</v>
      </c>
      <c r="J270" s="1" t="s">
        <v>280</v>
      </c>
      <c r="K270" s="1" t="s">
        <v>280</v>
      </c>
      <c r="L270" s="1" t="str">
        <f t="shared" si="4"/>
        <v>insert into SUMMARY_M (company_code,tekiyo_code,account_kind,tekiyo_name,tekiyo_name_kana,account_code,del_flg,reg_date,upd_date ) values ('00001','0095','3','登録免許税','とうろくめんきょぜい','653','0',current_timestamp,current_timestamp);</v>
      </c>
    </row>
    <row r="271" spans="3:12">
      <c r="C271" s="99" t="s">
        <v>276</v>
      </c>
      <c r="D271" s="11" t="s">
        <v>1668</v>
      </c>
      <c r="E271" s="1">
        <v>1</v>
      </c>
      <c r="F271" s="1" t="s">
        <v>1669</v>
      </c>
      <c r="G271" s="1" t="s">
        <v>1670</v>
      </c>
      <c r="H271" s="1">
        <v>467</v>
      </c>
      <c r="I271" s="1">
        <v>0</v>
      </c>
      <c r="J271" s="1" t="s">
        <v>280</v>
      </c>
      <c r="K271" s="1" t="s">
        <v>280</v>
      </c>
      <c r="L271" s="1" t="str">
        <f t="shared" si="4"/>
        <v>insert into SUMMARY_M (company_code,tekiyo_code,account_kind,tekiyo_name,tekiyo_name_kana,account_code,del_flg,reg_date,upd_date ) values ('00001','0096','1','印鑑証明書','いんかんしょうめいしょ','467','0',current_timestamp,current_timestamp);</v>
      </c>
    </row>
    <row r="272" spans="3:12">
      <c r="C272" s="99" t="s">
        <v>276</v>
      </c>
      <c r="D272" s="11" t="s">
        <v>1668</v>
      </c>
      <c r="E272" s="1">
        <v>2</v>
      </c>
      <c r="F272" s="1" t="s">
        <v>1669</v>
      </c>
      <c r="G272" s="1" t="s">
        <v>1670</v>
      </c>
      <c r="H272" s="1">
        <v>500</v>
      </c>
      <c r="I272" s="1">
        <v>0</v>
      </c>
      <c r="J272" s="1" t="s">
        <v>280</v>
      </c>
      <c r="K272" s="1" t="s">
        <v>280</v>
      </c>
      <c r="L272" s="1" t="str">
        <f t="shared" si="4"/>
        <v>insert into SUMMARY_M (company_code,tekiyo_code,account_kind,tekiyo_name,tekiyo_name_kana,account_code,del_flg,reg_date,upd_date ) values ('00001','0096','2','印鑑証明書','いんかんしょうめいしょ','500','0',current_timestamp,current_timestamp);</v>
      </c>
    </row>
    <row r="273" spans="3:12">
      <c r="C273" s="99" t="s">
        <v>276</v>
      </c>
      <c r="D273" s="11" t="s">
        <v>1668</v>
      </c>
      <c r="E273" s="1">
        <v>3</v>
      </c>
      <c r="F273" s="1" t="s">
        <v>1669</v>
      </c>
      <c r="G273" s="1" t="s">
        <v>1670</v>
      </c>
      <c r="H273" s="1">
        <v>653</v>
      </c>
      <c r="I273" s="1">
        <v>0</v>
      </c>
      <c r="J273" s="1" t="s">
        <v>280</v>
      </c>
      <c r="K273" s="1" t="s">
        <v>280</v>
      </c>
      <c r="L273" s="1" t="str">
        <f t="shared" si="4"/>
        <v>insert into SUMMARY_M (company_code,tekiyo_code,account_kind,tekiyo_name,tekiyo_name_kana,account_code,del_flg,reg_date,upd_date ) values ('00001','0096','3','印鑑証明書','いんかんしょうめいしょ','653','0',current_timestamp,current_timestamp);</v>
      </c>
    </row>
    <row r="274" spans="3:12">
      <c r="C274" s="99" t="s">
        <v>276</v>
      </c>
      <c r="D274" s="11" t="s">
        <v>1671</v>
      </c>
      <c r="E274" s="1">
        <v>1</v>
      </c>
      <c r="F274" s="1" t="s">
        <v>1672</v>
      </c>
      <c r="G274" s="1" t="s">
        <v>1673</v>
      </c>
      <c r="H274" s="1">
        <v>467</v>
      </c>
      <c r="I274" s="1">
        <v>0</v>
      </c>
      <c r="J274" s="1" t="s">
        <v>280</v>
      </c>
      <c r="K274" s="1" t="s">
        <v>280</v>
      </c>
      <c r="L274" s="1" t="str">
        <f t="shared" si="4"/>
        <v>insert into SUMMARY_M (company_code,tekiyo_code,account_kind,tekiyo_name,tekiyo_name_kana,account_code,del_flg,reg_date,upd_date ) values ('00001','0097','1','謄本代','とうほんだい','467','0',current_timestamp,current_timestamp);</v>
      </c>
    </row>
    <row r="275" spans="3:12">
      <c r="C275" s="99" t="s">
        <v>276</v>
      </c>
      <c r="D275" s="11" t="s">
        <v>1671</v>
      </c>
      <c r="E275" s="1">
        <v>2</v>
      </c>
      <c r="F275" s="1" t="s">
        <v>1672</v>
      </c>
      <c r="G275" s="1" t="s">
        <v>1673</v>
      </c>
      <c r="H275" s="1">
        <v>500</v>
      </c>
      <c r="I275" s="1">
        <v>0</v>
      </c>
      <c r="J275" s="1" t="s">
        <v>280</v>
      </c>
      <c r="K275" s="1" t="s">
        <v>280</v>
      </c>
      <c r="L275" s="1" t="str">
        <f t="shared" si="4"/>
        <v>insert into SUMMARY_M (company_code,tekiyo_code,account_kind,tekiyo_name,tekiyo_name_kana,account_code,del_flg,reg_date,upd_date ) values ('00001','0097','2','謄本代','とうほんだい','500','0',current_timestamp,current_timestamp);</v>
      </c>
    </row>
    <row r="276" spans="3:12">
      <c r="C276" s="99" t="s">
        <v>276</v>
      </c>
      <c r="D276" s="11" t="s">
        <v>1671</v>
      </c>
      <c r="E276" s="1">
        <v>3</v>
      </c>
      <c r="F276" s="1" t="s">
        <v>1672</v>
      </c>
      <c r="G276" s="1" t="s">
        <v>1673</v>
      </c>
      <c r="H276" s="1">
        <v>653</v>
      </c>
      <c r="I276" s="1">
        <v>0</v>
      </c>
      <c r="J276" s="1" t="s">
        <v>280</v>
      </c>
      <c r="K276" s="1" t="s">
        <v>280</v>
      </c>
      <c r="L276" s="1" t="str">
        <f t="shared" si="4"/>
        <v>insert into SUMMARY_M (company_code,tekiyo_code,account_kind,tekiyo_name,tekiyo_name_kana,account_code,del_flg,reg_date,upd_date ) values ('00001','0097','3','謄本代','とうほんだい','653','0',current_timestamp,current_timestamp);</v>
      </c>
    </row>
    <row r="277" spans="3:12">
      <c r="C277" s="99" t="s">
        <v>276</v>
      </c>
      <c r="D277" s="11" t="s">
        <v>1674</v>
      </c>
      <c r="E277" s="1">
        <v>1</v>
      </c>
      <c r="F277" s="1" t="s">
        <v>1675</v>
      </c>
      <c r="G277" s="1" t="s">
        <v>1676</v>
      </c>
      <c r="H277" s="1">
        <v>467</v>
      </c>
      <c r="I277" s="1">
        <v>0</v>
      </c>
      <c r="J277" s="1" t="s">
        <v>280</v>
      </c>
      <c r="K277" s="1" t="s">
        <v>280</v>
      </c>
      <c r="L277" s="1" t="str">
        <f t="shared" si="4"/>
        <v>insert into SUMMARY_M (company_code,tekiyo_code,account_kind,tekiyo_name,tekiyo_name_kana,account_code,del_flg,reg_date,upd_date ) values ('00001','0098','1','証紙代','しょうしだい','467','0',current_timestamp,current_timestamp);</v>
      </c>
    </row>
    <row r="278" spans="3:12">
      <c r="C278" s="99" t="s">
        <v>276</v>
      </c>
      <c r="D278" s="11" t="s">
        <v>1674</v>
      </c>
      <c r="E278" s="1">
        <v>2</v>
      </c>
      <c r="F278" s="1" t="s">
        <v>1675</v>
      </c>
      <c r="G278" s="1" t="s">
        <v>1676</v>
      </c>
      <c r="H278" s="1">
        <v>500</v>
      </c>
      <c r="I278" s="1">
        <v>0</v>
      </c>
      <c r="J278" s="1" t="s">
        <v>280</v>
      </c>
      <c r="K278" s="1" t="s">
        <v>280</v>
      </c>
      <c r="L278" s="1" t="str">
        <f t="shared" si="4"/>
        <v>insert into SUMMARY_M (company_code,tekiyo_code,account_kind,tekiyo_name,tekiyo_name_kana,account_code,del_flg,reg_date,upd_date ) values ('00001','0098','2','証紙代','しょうしだい','500','0',current_timestamp,current_timestamp);</v>
      </c>
    </row>
    <row r="279" spans="3:12">
      <c r="C279" s="99" t="s">
        <v>276</v>
      </c>
      <c r="D279" s="11" t="s">
        <v>1674</v>
      </c>
      <c r="E279" s="1">
        <v>3</v>
      </c>
      <c r="F279" s="1" t="s">
        <v>1675</v>
      </c>
      <c r="G279" s="1" t="s">
        <v>1676</v>
      </c>
      <c r="H279" s="1">
        <v>653</v>
      </c>
      <c r="I279" s="1">
        <v>0</v>
      </c>
      <c r="J279" s="1" t="s">
        <v>280</v>
      </c>
      <c r="K279" s="1" t="s">
        <v>280</v>
      </c>
      <c r="L279" s="1" t="str">
        <f t="shared" si="4"/>
        <v>insert into SUMMARY_M (company_code,tekiyo_code,account_kind,tekiyo_name,tekiyo_name_kana,account_code,del_flg,reg_date,upd_date ) values ('00001','0098','3','証紙代','しょうしだい','653','0',current_timestamp,current_timestamp);</v>
      </c>
    </row>
    <row r="280" spans="3:12">
      <c r="C280" s="99" t="s">
        <v>276</v>
      </c>
      <c r="D280" s="11" t="s">
        <v>1677</v>
      </c>
      <c r="E280" s="1">
        <v>1</v>
      </c>
      <c r="F280" s="1" t="s">
        <v>1678</v>
      </c>
      <c r="G280" s="1" t="s">
        <v>1679</v>
      </c>
      <c r="H280" s="1">
        <v>467</v>
      </c>
      <c r="I280" s="1">
        <v>0</v>
      </c>
      <c r="J280" s="1" t="s">
        <v>280</v>
      </c>
      <c r="K280" s="1" t="s">
        <v>280</v>
      </c>
      <c r="L280" s="1" t="str">
        <f t="shared" si="4"/>
        <v>insert into SUMMARY_M (company_code,tekiyo_code,account_kind,tekiyo_name,tekiyo_name_kana,account_code,del_flg,reg_date,upd_date ) values ('00001','0099','1','納税証明書','のうぜいしょうめいしょ','467','0',current_timestamp,current_timestamp);</v>
      </c>
    </row>
    <row r="281" spans="3:12">
      <c r="C281" s="99" t="s">
        <v>276</v>
      </c>
      <c r="D281" s="11" t="s">
        <v>1677</v>
      </c>
      <c r="E281" s="1">
        <v>2</v>
      </c>
      <c r="F281" s="1" t="s">
        <v>1678</v>
      </c>
      <c r="G281" s="1" t="s">
        <v>1679</v>
      </c>
      <c r="H281" s="1">
        <v>500</v>
      </c>
      <c r="I281" s="1">
        <v>0</v>
      </c>
      <c r="J281" s="1" t="s">
        <v>280</v>
      </c>
      <c r="K281" s="1" t="s">
        <v>280</v>
      </c>
      <c r="L281" s="1" t="str">
        <f t="shared" si="4"/>
        <v>insert into SUMMARY_M (company_code,tekiyo_code,account_kind,tekiyo_name,tekiyo_name_kana,account_code,del_flg,reg_date,upd_date ) values ('00001','0099','2','納税証明書','のうぜいしょうめいしょ','500','0',current_timestamp,current_timestamp);</v>
      </c>
    </row>
    <row r="282" spans="3:12">
      <c r="C282" s="99" t="s">
        <v>276</v>
      </c>
      <c r="D282" s="11" t="s">
        <v>1677</v>
      </c>
      <c r="E282" s="1">
        <v>3</v>
      </c>
      <c r="F282" s="1" t="s">
        <v>1678</v>
      </c>
      <c r="G282" s="1" t="s">
        <v>1679</v>
      </c>
      <c r="H282" s="1">
        <v>653</v>
      </c>
      <c r="I282" s="1">
        <v>0</v>
      </c>
      <c r="J282" s="1" t="s">
        <v>280</v>
      </c>
      <c r="K282" s="1" t="s">
        <v>280</v>
      </c>
      <c r="L282" s="1" t="str">
        <f t="shared" si="4"/>
        <v>insert into SUMMARY_M (company_code,tekiyo_code,account_kind,tekiyo_name,tekiyo_name_kana,account_code,del_flg,reg_date,upd_date ) values ('00001','0099','3','納税証明書','のうぜいしょうめいしょ','653','0',current_timestamp,current_timestamp);</v>
      </c>
    </row>
    <row r="283" spans="3:12">
      <c r="C283" s="99" t="s">
        <v>276</v>
      </c>
      <c r="D283" s="11" t="s">
        <v>1680</v>
      </c>
      <c r="E283" s="1">
        <v>3</v>
      </c>
      <c r="F283" s="1" t="s">
        <v>1681</v>
      </c>
      <c r="G283" s="1" t="s">
        <v>1682</v>
      </c>
      <c r="H283" s="1">
        <v>637</v>
      </c>
      <c r="I283" s="1">
        <v>0</v>
      </c>
      <c r="J283" s="1" t="s">
        <v>280</v>
      </c>
      <c r="K283" s="1" t="s">
        <v>280</v>
      </c>
      <c r="L283" s="1" t="str">
        <f t="shared" si="4"/>
        <v>insert into SUMMARY_M (company_code,tekiyo_code,account_kind,tekiyo_name,tekiyo_name_kana,account_code,del_flg,reg_date,upd_date ) values ('00001','0100','3','電力料','でんりょくりょう','637','0',current_timestamp,current_timestamp);</v>
      </c>
    </row>
    <row r="284" spans="3:12">
      <c r="C284" s="99" t="s">
        <v>276</v>
      </c>
      <c r="D284" s="11" t="s">
        <v>1683</v>
      </c>
      <c r="E284" s="1">
        <v>1</v>
      </c>
      <c r="F284" s="1" t="s">
        <v>1684</v>
      </c>
      <c r="G284" s="1" t="s">
        <v>1685</v>
      </c>
      <c r="H284" s="1">
        <v>460</v>
      </c>
      <c r="I284" s="1">
        <v>0</v>
      </c>
      <c r="J284" s="1" t="s">
        <v>280</v>
      </c>
      <c r="K284" s="1" t="s">
        <v>280</v>
      </c>
      <c r="L284" s="1" t="str">
        <f t="shared" si="4"/>
        <v>insert into SUMMARY_M (company_code,tekiyo_code,account_kind,tekiyo_name,tekiyo_name_kana,account_code,del_flg,reg_date,upd_date ) values ('00001','0101','1','電気代','でんきだい','460','0',current_timestamp,current_timestamp);</v>
      </c>
    </row>
    <row r="285" spans="3:12">
      <c r="C285" s="99" t="s">
        <v>276</v>
      </c>
      <c r="D285" s="11" t="s">
        <v>1683</v>
      </c>
      <c r="E285" s="1">
        <v>2</v>
      </c>
      <c r="F285" s="1" t="s">
        <v>1684</v>
      </c>
      <c r="G285" s="1" t="s">
        <v>1685</v>
      </c>
      <c r="H285" s="1">
        <v>494</v>
      </c>
      <c r="I285" s="1">
        <v>0</v>
      </c>
      <c r="J285" s="1" t="s">
        <v>280</v>
      </c>
      <c r="K285" s="1" t="s">
        <v>280</v>
      </c>
      <c r="L285" s="1" t="str">
        <f t="shared" si="4"/>
        <v>insert into SUMMARY_M (company_code,tekiyo_code,account_kind,tekiyo_name,tekiyo_name_kana,account_code,del_flg,reg_date,upd_date ) values ('00001','0101','2','電気代','でんきだい','494','0',current_timestamp,current_timestamp);</v>
      </c>
    </row>
    <row r="286" spans="3:12">
      <c r="C286" s="99" t="s">
        <v>276</v>
      </c>
      <c r="D286" s="11" t="s">
        <v>1683</v>
      </c>
      <c r="E286" s="1">
        <v>3</v>
      </c>
      <c r="F286" s="1" t="s">
        <v>1684</v>
      </c>
      <c r="G286" s="1" t="s">
        <v>1685</v>
      </c>
      <c r="H286" s="1">
        <v>638</v>
      </c>
      <c r="I286" s="1">
        <v>0</v>
      </c>
      <c r="J286" s="1" t="s">
        <v>280</v>
      </c>
      <c r="K286" s="1" t="s">
        <v>280</v>
      </c>
      <c r="L286" s="1" t="str">
        <f t="shared" si="4"/>
        <v>insert into SUMMARY_M (company_code,tekiyo_code,account_kind,tekiyo_name,tekiyo_name_kana,account_code,del_flg,reg_date,upd_date ) values ('00001','0101','3','電気代','でんきだい','638','0',current_timestamp,current_timestamp);</v>
      </c>
    </row>
    <row r="287" spans="3:12">
      <c r="C287" s="99" t="s">
        <v>276</v>
      </c>
      <c r="D287" s="11" t="s">
        <v>1686</v>
      </c>
      <c r="E287" s="1">
        <v>1</v>
      </c>
      <c r="F287" s="1" t="s">
        <v>1687</v>
      </c>
      <c r="G287" s="1" t="s">
        <v>1688</v>
      </c>
      <c r="H287" s="1">
        <v>460</v>
      </c>
      <c r="I287" s="1">
        <v>0</v>
      </c>
      <c r="J287" s="1" t="s">
        <v>280</v>
      </c>
      <c r="K287" s="1" t="s">
        <v>280</v>
      </c>
      <c r="L287" s="1" t="str">
        <f t="shared" si="4"/>
        <v>insert into SUMMARY_M (company_code,tekiyo_code,account_kind,tekiyo_name,tekiyo_name_kana,account_code,del_flg,reg_date,upd_date ) values ('00001','0102','1','水道代','すいどうだい','460','0',current_timestamp,current_timestamp);</v>
      </c>
    </row>
    <row r="288" spans="3:12">
      <c r="C288" s="99" t="s">
        <v>276</v>
      </c>
      <c r="D288" s="11" t="s">
        <v>1686</v>
      </c>
      <c r="E288" s="1">
        <v>2</v>
      </c>
      <c r="F288" s="1" t="s">
        <v>1687</v>
      </c>
      <c r="G288" s="1" t="s">
        <v>1688</v>
      </c>
      <c r="H288" s="1">
        <v>494</v>
      </c>
      <c r="I288" s="1">
        <v>0</v>
      </c>
      <c r="J288" s="1" t="s">
        <v>280</v>
      </c>
      <c r="K288" s="1" t="s">
        <v>280</v>
      </c>
      <c r="L288" s="1" t="str">
        <f t="shared" si="4"/>
        <v>insert into SUMMARY_M (company_code,tekiyo_code,account_kind,tekiyo_name,tekiyo_name_kana,account_code,del_flg,reg_date,upd_date ) values ('00001','0102','2','水道代','すいどうだい','494','0',current_timestamp,current_timestamp);</v>
      </c>
    </row>
    <row r="289" spans="3:12">
      <c r="C289" s="99" t="s">
        <v>276</v>
      </c>
      <c r="D289" s="11" t="s">
        <v>1686</v>
      </c>
      <c r="E289" s="1">
        <v>3</v>
      </c>
      <c r="F289" s="1" t="s">
        <v>1687</v>
      </c>
      <c r="G289" s="1" t="s">
        <v>1688</v>
      </c>
      <c r="H289" s="1">
        <v>638</v>
      </c>
      <c r="I289" s="1">
        <v>0</v>
      </c>
      <c r="J289" s="1" t="s">
        <v>280</v>
      </c>
      <c r="K289" s="1" t="s">
        <v>280</v>
      </c>
      <c r="L289" s="1" t="str">
        <f t="shared" si="4"/>
        <v>insert into SUMMARY_M (company_code,tekiyo_code,account_kind,tekiyo_name,tekiyo_name_kana,account_code,del_flg,reg_date,upd_date ) values ('00001','0102','3','水道代','すいどうだい','638','0',current_timestamp,current_timestamp);</v>
      </c>
    </row>
    <row r="290" spans="3:12">
      <c r="C290" s="99" t="s">
        <v>276</v>
      </c>
      <c r="D290" s="11" t="s">
        <v>1689</v>
      </c>
      <c r="E290" s="1">
        <v>1</v>
      </c>
      <c r="F290" s="1" t="s">
        <v>1690</v>
      </c>
      <c r="G290" s="1" t="s">
        <v>1691</v>
      </c>
      <c r="H290" s="1">
        <v>460</v>
      </c>
      <c r="I290" s="1">
        <v>0</v>
      </c>
      <c r="J290" s="1" t="s">
        <v>280</v>
      </c>
      <c r="K290" s="1" t="s">
        <v>280</v>
      </c>
      <c r="L290" s="1" t="str">
        <f t="shared" si="4"/>
        <v>insert into SUMMARY_M (company_code,tekiyo_code,account_kind,tekiyo_name,tekiyo_name_kana,account_code,del_flg,reg_date,upd_date ) values ('00001','0103','1','ガス代','がすだい','460','0',current_timestamp,current_timestamp);</v>
      </c>
    </row>
    <row r="291" spans="3:12">
      <c r="C291" s="99" t="s">
        <v>276</v>
      </c>
      <c r="D291" s="11" t="s">
        <v>1689</v>
      </c>
      <c r="E291" s="1">
        <v>2</v>
      </c>
      <c r="F291" s="1" t="s">
        <v>1690</v>
      </c>
      <c r="G291" s="1" t="s">
        <v>1691</v>
      </c>
      <c r="H291" s="1">
        <v>494</v>
      </c>
      <c r="I291" s="1">
        <v>0</v>
      </c>
      <c r="J291" s="1" t="s">
        <v>280</v>
      </c>
      <c r="K291" s="1" t="s">
        <v>280</v>
      </c>
      <c r="L291" s="1" t="str">
        <f t="shared" si="4"/>
        <v>insert into SUMMARY_M (company_code,tekiyo_code,account_kind,tekiyo_name,tekiyo_name_kana,account_code,del_flg,reg_date,upd_date ) values ('00001','0103','2','ガス代','がすだい','494','0',current_timestamp,current_timestamp);</v>
      </c>
    </row>
    <row r="292" spans="3:12">
      <c r="C292" s="99" t="s">
        <v>276</v>
      </c>
      <c r="D292" s="11" t="s">
        <v>1689</v>
      </c>
      <c r="E292" s="1">
        <v>3</v>
      </c>
      <c r="F292" s="1" t="s">
        <v>1690</v>
      </c>
      <c r="G292" s="1" t="s">
        <v>1691</v>
      </c>
      <c r="H292" s="1">
        <v>638</v>
      </c>
      <c r="I292" s="1">
        <v>0</v>
      </c>
      <c r="J292" s="1" t="s">
        <v>280</v>
      </c>
      <c r="K292" s="1" t="s">
        <v>280</v>
      </c>
      <c r="L292" s="1" t="str">
        <f t="shared" si="4"/>
        <v>insert into SUMMARY_M (company_code,tekiyo_code,account_kind,tekiyo_name,tekiyo_name_kana,account_code,del_flg,reg_date,upd_date ) values ('00001','0103','3','ガス代','がすだい','638','0',current_timestamp,current_timestamp);</v>
      </c>
    </row>
    <row r="293" spans="3:12">
      <c r="C293" s="99" t="s">
        <v>276</v>
      </c>
      <c r="D293" s="11" t="s">
        <v>1692</v>
      </c>
      <c r="E293" s="1">
        <v>1</v>
      </c>
      <c r="F293" s="1" t="s">
        <v>1693</v>
      </c>
      <c r="G293" s="1" t="s">
        <v>1694</v>
      </c>
      <c r="H293" s="1">
        <v>460</v>
      </c>
      <c r="I293" s="1">
        <v>0</v>
      </c>
      <c r="J293" s="1" t="s">
        <v>280</v>
      </c>
      <c r="K293" s="1" t="s">
        <v>280</v>
      </c>
      <c r="L293" s="1" t="str">
        <f t="shared" si="4"/>
        <v>insert into SUMMARY_M (company_code,tekiyo_code,account_kind,tekiyo_name,tekiyo_name_kana,account_code,del_flg,reg_date,upd_date ) values ('00001','0104','1','灯油代','とうゆだい','460','0',current_timestamp,current_timestamp);</v>
      </c>
    </row>
    <row r="294" spans="3:12">
      <c r="C294" s="99" t="s">
        <v>276</v>
      </c>
      <c r="D294" s="11" t="s">
        <v>1692</v>
      </c>
      <c r="E294" s="1">
        <v>2</v>
      </c>
      <c r="F294" s="1" t="s">
        <v>1693</v>
      </c>
      <c r="G294" s="1" t="s">
        <v>1694</v>
      </c>
      <c r="H294" s="1">
        <v>494</v>
      </c>
      <c r="I294" s="1">
        <v>0</v>
      </c>
      <c r="J294" s="1" t="s">
        <v>280</v>
      </c>
      <c r="K294" s="1" t="s">
        <v>280</v>
      </c>
      <c r="L294" s="1" t="str">
        <f t="shared" si="4"/>
        <v>insert into SUMMARY_M (company_code,tekiyo_code,account_kind,tekiyo_name,tekiyo_name_kana,account_code,del_flg,reg_date,upd_date ) values ('00001','0104','2','灯油代','とうゆだい','494','0',current_timestamp,current_timestamp);</v>
      </c>
    </row>
    <row r="295" spans="3:12">
      <c r="C295" s="99" t="s">
        <v>276</v>
      </c>
      <c r="D295" s="11" t="s">
        <v>1692</v>
      </c>
      <c r="E295" s="1">
        <v>3</v>
      </c>
      <c r="F295" s="1" t="s">
        <v>1693</v>
      </c>
      <c r="G295" s="1" t="s">
        <v>1694</v>
      </c>
      <c r="H295" s="1">
        <v>638</v>
      </c>
      <c r="I295" s="1">
        <v>0</v>
      </c>
      <c r="J295" s="1" t="s">
        <v>280</v>
      </c>
      <c r="K295" s="1" t="s">
        <v>280</v>
      </c>
      <c r="L295" s="1" t="str">
        <f t="shared" si="4"/>
        <v>insert into SUMMARY_M (company_code,tekiyo_code,account_kind,tekiyo_name,tekiyo_name_kana,account_code,del_flg,reg_date,upd_date ) values ('00001','0104','3','灯油代','とうゆだい','638','0',current_timestamp,current_timestamp);</v>
      </c>
    </row>
    <row r="296" spans="3:12">
      <c r="C296" s="99" t="s">
        <v>276</v>
      </c>
      <c r="D296" s="11" t="s">
        <v>1695</v>
      </c>
      <c r="E296" s="1">
        <v>1</v>
      </c>
      <c r="F296" s="1" t="s">
        <v>1696</v>
      </c>
      <c r="G296" s="1" t="s">
        <v>1697</v>
      </c>
      <c r="H296" s="1">
        <v>474</v>
      </c>
      <c r="I296" s="1">
        <v>0</v>
      </c>
      <c r="J296" s="1" t="s">
        <v>280</v>
      </c>
      <c r="K296" s="1" t="s">
        <v>280</v>
      </c>
      <c r="L296" s="1" t="str">
        <f t="shared" si="4"/>
        <v>insert into SUMMARY_M (company_code,tekiyo_code,account_kind,tekiyo_name,tekiyo_name_kana,account_code,del_flg,reg_date,upd_date ) values ('00001','0105','1','クリーニング代','くりーにんぐだい','474','0',current_timestamp,current_timestamp);</v>
      </c>
    </row>
    <row r="297" spans="3:12">
      <c r="C297" s="99" t="s">
        <v>276</v>
      </c>
      <c r="D297" s="11" t="s">
        <v>1695</v>
      </c>
      <c r="E297" s="1">
        <v>2</v>
      </c>
      <c r="F297" s="1" t="s">
        <v>1696</v>
      </c>
      <c r="G297" s="1" t="s">
        <v>1697</v>
      </c>
      <c r="H297" s="1">
        <v>511</v>
      </c>
      <c r="I297" s="1">
        <v>0</v>
      </c>
      <c r="J297" s="1" t="s">
        <v>280</v>
      </c>
      <c r="K297" s="1" t="s">
        <v>280</v>
      </c>
      <c r="L297" s="1" t="str">
        <f t="shared" si="4"/>
        <v>insert into SUMMARY_M (company_code,tekiyo_code,account_kind,tekiyo_name,tekiyo_name_kana,account_code,del_flg,reg_date,upd_date ) values ('00001','0105','2','クリーニング代','くりーにんぐだい','511','0',current_timestamp,current_timestamp);</v>
      </c>
    </row>
    <row r="298" spans="3:12">
      <c r="C298" s="99" t="s">
        <v>276</v>
      </c>
      <c r="D298" s="11" t="s">
        <v>1695</v>
      </c>
      <c r="E298" s="1">
        <v>3</v>
      </c>
      <c r="F298" s="1" t="s">
        <v>1696</v>
      </c>
      <c r="G298" s="1" t="s">
        <v>1697</v>
      </c>
      <c r="H298" s="1">
        <v>661</v>
      </c>
      <c r="I298" s="1">
        <v>0</v>
      </c>
      <c r="J298" s="1" t="s">
        <v>280</v>
      </c>
      <c r="K298" s="1" t="s">
        <v>280</v>
      </c>
      <c r="L298" s="1" t="str">
        <f t="shared" si="4"/>
        <v>insert into SUMMARY_M (company_code,tekiyo_code,account_kind,tekiyo_name,tekiyo_name_kana,account_code,del_flg,reg_date,upd_date ) values ('00001','0105','3','クリーニング代','くりーにんぐだい','661','0',current_timestamp,current_timestamp);</v>
      </c>
    </row>
    <row r="299" spans="3:12">
      <c r="C299" s="99" t="s">
        <v>276</v>
      </c>
      <c r="D299" s="11" t="s">
        <v>1698</v>
      </c>
      <c r="E299" s="1">
        <v>1</v>
      </c>
      <c r="F299" s="1" t="s">
        <v>1699</v>
      </c>
      <c r="G299" s="1" t="s">
        <v>1700</v>
      </c>
      <c r="H299" s="1">
        <v>464</v>
      </c>
      <c r="I299" s="1">
        <v>0</v>
      </c>
      <c r="J299" s="1" t="s">
        <v>280</v>
      </c>
      <c r="K299" s="1" t="s">
        <v>280</v>
      </c>
      <c r="L299" s="1" t="str">
        <f t="shared" si="4"/>
        <v>insert into SUMMARY_M (company_code,tekiyo_code,account_kind,tekiyo_name,tekiyo_name_kana,account_code,del_flg,reg_date,upd_date ) values ('00001','0106','1','賃借料','ちんしゃくりょう','464','0',current_timestamp,current_timestamp);</v>
      </c>
    </row>
    <row r="300" spans="3:12">
      <c r="C300" s="99" t="s">
        <v>276</v>
      </c>
      <c r="D300" s="11" t="s">
        <v>1698</v>
      </c>
      <c r="E300" s="1">
        <v>2</v>
      </c>
      <c r="F300" s="1" t="s">
        <v>1699</v>
      </c>
      <c r="G300" s="1" t="s">
        <v>1700</v>
      </c>
      <c r="H300" s="1">
        <v>497</v>
      </c>
      <c r="I300" s="1">
        <v>0</v>
      </c>
      <c r="J300" s="1" t="s">
        <v>280</v>
      </c>
      <c r="K300" s="1" t="s">
        <v>280</v>
      </c>
      <c r="L300" s="1" t="str">
        <f t="shared" si="4"/>
        <v>insert into SUMMARY_M (company_code,tekiyo_code,account_kind,tekiyo_name,tekiyo_name_kana,account_code,del_flg,reg_date,upd_date ) values ('00001','0106','2','賃借料','ちんしゃくりょう','497','0',current_timestamp,current_timestamp);</v>
      </c>
    </row>
    <row r="301" spans="3:12">
      <c r="C301" s="99" t="s">
        <v>276</v>
      </c>
      <c r="D301" s="11" t="s">
        <v>1698</v>
      </c>
      <c r="E301" s="1">
        <v>3</v>
      </c>
      <c r="F301" s="1" t="s">
        <v>1699</v>
      </c>
      <c r="G301" s="1" t="s">
        <v>1700</v>
      </c>
      <c r="H301" s="1">
        <v>642</v>
      </c>
      <c r="I301" s="1">
        <v>0</v>
      </c>
      <c r="J301" s="1" t="s">
        <v>280</v>
      </c>
      <c r="K301" s="1" t="s">
        <v>280</v>
      </c>
      <c r="L301" s="1" t="str">
        <f t="shared" si="4"/>
        <v>insert into SUMMARY_M (company_code,tekiyo_code,account_kind,tekiyo_name,tekiyo_name_kana,account_code,del_flg,reg_date,upd_date ) values ('00001','0106','3','賃借料','ちんしゃくりょう','642','0',current_timestamp,current_timestamp);</v>
      </c>
    </row>
    <row r="302" spans="3:12">
      <c r="C302" s="99" t="s">
        <v>276</v>
      </c>
      <c r="D302" s="11" t="s">
        <v>1701</v>
      </c>
      <c r="E302" s="1">
        <v>1</v>
      </c>
      <c r="F302" s="1" t="s">
        <v>1702</v>
      </c>
      <c r="G302" s="1" t="s">
        <v>1703</v>
      </c>
      <c r="H302" s="1">
        <v>464</v>
      </c>
      <c r="I302" s="1">
        <v>0</v>
      </c>
      <c r="J302" s="1" t="s">
        <v>280</v>
      </c>
      <c r="K302" s="1" t="s">
        <v>280</v>
      </c>
      <c r="L302" s="1" t="str">
        <f t="shared" si="4"/>
        <v>insert into SUMMARY_M (company_code,tekiyo_code,account_kind,tekiyo_name,tekiyo_name_kana,account_code,del_flg,reg_date,upd_date ) values ('00001','0107','1','保管料','ほかんりょう','464','0',current_timestamp,current_timestamp);</v>
      </c>
    </row>
    <row r="303" spans="3:12">
      <c r="C303" s="99" t="s">
        <v>276</v>
      </c>
      <c r="D303" s="11" t="s">
        <v>1701</v>
      </c>
      <c r="E303" s="1">
        <v>2</v>
      </c>
      <c r="F303" s="1" t="s">
        <v>1702</v>
      </c>
      <c r="G303" s="1" t="s">
        <v>1703</v>
      </c>
      <c r="H303" s="1">
        <v>497</v>
      </c>
      <c r="I303" s="1">
        <v>0</v>
      </c>
      <c r="J303" s="1" t="s">
        <v>280</v>
      </c>
      <c r="K303" s="1" t="s">
        <v>280</v>
      </c>
      <c r="L303" s="1" t="str">
        <f t="shared" si="4"/>
        <v>insert into SUMMARY_M (company_code,tekiyo_code,account_kind,tekiyo_name,tekiyo_name_kana,account_code,del_flg,reg_date,upd_date ) values ('00001','0107','2','保管料','ほかんりょう','497','0',current_timestamp,current_timestamp);</v>
      </c>
    </row>
    <row r="304" spans="3:12">
      <c r="C304" s="99" t="s">
        <v>276</v>
      </c>
      <c r="D304" s="11" t="s">
        <v>1701</v>
      </c>
      <c r="E304" s="1">
        <v>3</v>
      </c>
      <c r="F304" s="1" t="s">
        <v>1702</v>
      </c>
      <c r="G304" s="1" t="s">
        <v>1703</v>
      </c>
      <c r="H304" s="1">
        <v>642</v>
      </c>
      <c r="I304" s="1">
        <v>0</v>
      </c>
      <c r="J304" s="1" t="s">
        <v>280</v>
      </c>
      <c r="K304" s="1" t="s">
        <v>280</v>
      </c>
      <c r="L304" s="1" t="str">
        <f t="shared" si="4"/>
        <v>insert into SUMMARY_M (company_code,tekiyo_code,account_kind,tekiyo_name,tekiyo_name_kana,account_code,del_flg,reg_date,upd_date ) values ('00001','0107','3','保管料','ほかんりょう','642','0',current_timestamp,current_timestamp);</v>
      </c>
    </row>
    <row r="305" spans="3:12">
      <c r="C305" s="99" t="s">
        <v>276</v>
      </c>
      <c r="D305" s="11" t="s">
        <v>1704</v>
      </c>
      <c r="E305" s="1">
        <v>0</v>
      </c>
      <c r="F305" s="1" t="s">
        <v>1705</v>
      </c>
      <c r="G305" s="1" t="s">
        <v>1706</v>
      </c>
      <c r="H305" s="1">
        <v>449</v>
      </c>
      <c r="I305" s="1">
        <v>0</v>
      </c>
      <c r="J305" s="1" t="s">
        <v>280</v>
      </c>
      <c r="K305" s="1" t="s">
        <v>280</v>
      </c>
      <c r="L305" s="1" t="str">
        <f t="shared" si="4"/>
        <v>insert into SUMMARY_M (company_code,tekiyo_code,account_kind,tekiyo_name,tekiyo_name_kana,account_code,del_flg,reg_date,upd_date ) values ('00001','0108','0','コピー代','こぴーだい','449','0',current_timestamp,current_timestamp);</v>
      </c>
    </row>
    <row r="306" spans="3:12">
      <c r="C306" s="99" t="s">
        <v>276</v>
      </c>
      <c r="D306" s="11" t="s">
        <v>1704</v>
      </c>
      <c r="E306" s="1">
        <v>1</v>
      </c>
      <c r="F306" s="1" t="s">
        <v>1705</v>
      </c>
      <c r="G306" s="1" t="s">
        <v>1706</v>
      </c>
      <c r="H306" s="1">
        <v>459</v>
      </c>
      <c r="I306" s="1">
        <v>0</v>
      </c>
      <c r="J306" s="1" t="s">
        <v>280</v>
      </c>
      <c r="K306" s="1" t="s">
        <v>280</v>
      </c>
      <c r="L306" s="1" t="str">
        <f t="shared" si="4"/>
        <v>insert into SUMMARY_M (company_code,tekiyo_code,account_kind,tekiyo_name,tekiyo_name_kana,account_code,del_flg,reg_date,upd_date ) values ('00001','0108','1','コピー代','こぴーだい','459','0',current_timestamp,current_timestamp);</v>
      </c>
    </row>
    <row r="307" spans="3:12">
      <c r="C307" s="99" t="s">
        <v>276</v>
      </c>
      <c r="D307" s="11" t="s">
        <v>1704</v>
      </c>
      <c r="E307" s="1">
        <v>2</v>
      </c>
      <c r="F307" s="1" t="s">
        <v>1705</v>
      </c>
      <c r="G307" s="1" t="s">
        <v>1706</v>
      </c>
      <c r="H307" s="1">
        <v>493</v>
      </c>
      <c r="I307" s="1">
        <v>0</v>
      </c>
      <c r="J307" s="1" t="s">
        <v>280</v>
      </c>
      <c r="K307" s="1" t="s">
        <v>280</v>
      </c>
      <c r="L307" s="1" t="str">
        <f t="shared" si="4"/>
        <v>insert into SUMMARY_M (company_code,tekiyo_code,account_kind,tekiyo_name,tekiyo_name_kana,account_code,del_flg,reg_date,upd_date ) values ('00001','0108','2','コピー代','こぴーだい','493','0',current_timestamp,current_timestamp);</v>
      </c>
    </row>
    <row r="308" spans="3:12">
      <c r="C308" s="99" t="s">
        <v>276</v>
      </c>
      <c r="D308" s="11" t="s">
        <v>1704</v>
      </c>
      <c r="E308" s="1">
        <v>3</v>
      </c>
      <c r="F308" s="1" t="s">
        <v>1705</v>
      </c>
      <c r="G308" s="1" t="s">
        <v>1706</v>
      </c>
      <c r="H308" s="1">
        <v>647</v>
      </c>
      <c r="I308" s="1">
        <v>0</v>
      </c>
      <c r="J308" s="1" t="s">
        <v>280</v>
      </c>
      <c r="K308" s="1" t="s">
        <v>280</v>
      </c>
      <c r="L308" s="1" t="str">
        <f t="shared" si="4"/>
        <v>insert into SUMMARY_M (company_code,tekiyo_code,account_kind,tekiyo_name,tekiyo_name_kana,account_code,del_flg,reg_date,upd_date ) values ('00001','0108','3','コピー代','こぴーだい','647','0',current_timestamp,current_timestamp);</v>
      </c>
    </row>
    <row r="309" spans="3:12">
      <c r="C309" s="99" t="s">
        <v>276</v>
      </c>
      <c r="D309" s="11" t="s">
        <v>1707</v>
      </c>
      <c r="E309" s="1">
        <v>1</v>
      </c>
      <c r="F309" s="1" t="s">
        <v>1708</v>
      </c>
      <c r="G309" s="1" t="s">
        <v>1709</v>
      </c>
      <c r="H309" s="1">
        <v>459</v>
      </c>
      <c r="I309" s="1">
        <v>0</v>
      </c>
      <c r="J309" s="1" t="s">
        <v>280</v>
      </c>
      <c r="K309" s="1" t="s">
        <v>280</v>
      </c>
      <c r="L309" s="1" t="str">
        <f t="shared" si="4"/>
        <v>insert into SUMMARY_M (company_code,tekiyo_code,account_kind,tekiyo_name,tekiyo_name_kana,account_code,del_flg,reg_date,upd_date ) values ('00001','0109','1','文房具','ぶんぼうぐだい','459','0',current_timestamp,current_timestamp);</v>
      </c>
    </row>
    <row r="310" spans="3:12">
      <c r="C310" s="99" t="s">
        <v>276</v>
      </c>
      <c r="D310" s="11" t="s">
        <v>1707</v>
      </c>
      <c r="E310" s="1">
        <v>2</v>
      </c>
      <c r="F310" s="1" t="s">
        <v>1708</v>
      </c>
      <c r="G310" s="1" t="s">
        <v>1709</v>
      </c>
      <c r="H310" s="1">
        <v>493</v>
      </c>
      <c r="I310" s="1">
        <v>0</v>
      </c>
      <c r="J310" s="1" t="s">
        <v>280</v>
      </c>
      <c r="K310" s="1" t="s">
        <v>280</v>
      </c>
      <c r="L310" s="1" t="str">
        <f t="shared" si="4"/>
        <v>insert into SUMMARY_M (company_code,tekiyo_code,account_kind,tekiyo_name,tekiyo_name_kana,account_code,del_flg,reg_date,upd_date ) values ('00001','0109','2','文房具','ぶんぼうぐだい','493','0',current_timestamp,current_timestamp);</v>
      </c>
    </row>
    <row r="311" spans="3:12">
      <c r="C311" s="99" t="s">
        <v>276</v>
      </c>
      <c r="D311" s="11" t="s">
        <v>1707</v>
      </c>
      <c r="E311" s="1">
        <v>3</v>
      </c>
      <c r="F311" s="1" t="s">
        <v>1708</v>
      </c>
      <c r="G311" s="1" t="s">
        <v>1709</v>
      </c>
      <c r="H311" s="1">
        <v>647</v>
      </c>
      <c r="I311" s="1">
        <v>0</v>
      </c>
      <c r="J311" s="1" t="s">
        <v>280</v>
      </c>
      <c r="K311" s="1" t="s">
        <v>280</v>
      </c>
      <c r="L311" s="1" t="str">
        <f t="shared" si="4"/>
        <v>insert into SUMMARY_M (company_code,tekiyo_code,account_kind,tekiyo_name,tekiyo_name_kana,account_code,del_flg,reg_date,upd_date ) values ('00001','0109','3','文房具','ぶんぼうぐだい','647','0',current_timestamp,current_timestamp);</v>
      </c>
    </row>
    <row r="312" spans="3:12">
      <c r="C312" s="99" t="s">
        <v>276</v>
      </c>
      <c r="D312" s="11" t="s">
        <v>1710</v>
      </c>
      <c r="E312" s="1">
        <v>1</v>
      </c>
      <c r="F312" s="1" t="s">
        <v>1711</v>
      </c>
      <c r="G312" s="1" t="s">
        <v>1712</v>
      </c>
      <c r="H312" s="1">
        <v>459</v>
      </c>
      <c r="I312" s="1">
        <v>0</v>
      </c>
      <c r="J312" s="1" t="s">
        <v>280</v>
      </c>
      <c r="K312" s="1" t="s">
        <v>280</v>
      </c>
      <c r="L312" s="1" t="str">
        <f t="shared" si="4"/>
        <v>insert into SUMMARY_M (company_code,tekiyo_code,account_kind,tekiyo_name,tekiyo_name_kana,account_code,del_flg,reg_date,upd_date ) values ('00001','0110','1','用紙代','ようしだい','459','0',current_timestamp,current_timestamp);</v>
      </c>
    </row>
    <row r="313" spans="3:12">
      <c r="C313" s="99" t="s">
        <v>276</v>
      </c>
      <c r="D313" s="11" t="s">
        <v>1710</v>
      </c>
      <c r="E313" s="1">
        <v>2</v>
      </c>
      <c r="F313" s="1" t="s">
        <v>1711</v>
      </c>
      <c r="G313" s="1" t="s">
        <v>1712</v>
      </c>
      <c r="H313" s="1">
        <v>493</v>
      </c>
      <c r="I313" s="1">
        <v>0</v>
      </c>
      <c r="J313" s="1" t="s">
        <v>280</v>
      </c>
      <c r="K313" s="1" t="s">
        <v>280</v>
      </c>
      <c r="L313" s="1" t="str">
        <f t="shared" si="4"/>
        <v>insert into SUMMARY_M (company_code,tekiyo_code,account_kind,tekiyo_name,tekiyo_name_kana,account_code,del_flg,reg_date,upd_date ) values ('00001','0110','2','用紙代','ようしだい','493','0',current_timestamp,current_timestamp);</v>
      </c>
    </row>
    <row r="314" spans="3:12">
      <c r="C314" s="99" t="s">
        <v>276</v>
      </c>
      <c r="D314" s="11" t="s">
        <v>1710</v>
      </c>
      <c r="E314" s="1">
        <v>3</v>
      </c>
      <c r="F314" s="1" t="s">
        <v>1711</v>
      </c>
      <c r="G314" s="1" t="s">
        <v>1712</v>
      </c>
      <c r="H314" s="1">
        <v>647</v>
      </c>
      <c r="I314" s="1">
        <v>0</v>
      </c>
      <c r="J314" s="1" t="s">
        <v>280</v>
      </c>
      <c r="K314" s="1" t="s">
        <v>280</v>
      </c>
      <c r="L314" s="1" t="str">
        <f t="shared" si="4"/>
        <v>insert into SUMMARY_M (company_code,tekiyo_code,account_kind,tekiyo_name,tekiyo_name_kana,account_code,del_flg,reg_date,upd_date ) values ('00001','0110','3','用紙代','ようしだい','647','0',current_timestamp,current_timestamp);</v>
      </c>
    </row>
    <row r="315" spans="3:12">
      <c r="C315" s="99" t="s">
        <v>276</v>
      </c>
      <c r="D315" s="11" t="s">
        <v>1713</v>
      </c>
      <c r="E315" s="1">
        <v>0</v>
      </c>
      <c r="F315" s="1" t="s">
        <v>1714</v>
      </c>
      <c r="G315" s="1" t="s">
        <v>1715</v>
      </c>
      <c r="H315" s="1">
        <v>449</v>
      </c>
      <c r="I315" s="1">
        <v>0</v>
      </c>
      <c r="J315" s="1" t="s">
        <v>280</v>
      </c>
      <c r="K315" s="1" t="s">
        <v>280</v>
      </c>
      <c r="L315" s="1" t="str">
        <f t="shared" si="4"/>
        <v>insert into SUMMARY_M (company_code,tekiyo_code,account_kind,tekiyo_name,tekiyo_name_kana,account_code,del_flg,reg_date,upd_date ) values ('00001','0111','0','印刷代','いんさつだい','449','0',current_timestamp,current_timestamp);</v>
      </c>
    </row>
    <row r="316" spans="3:12">
      <c r="C316" s="99" t="s">
        <v>276</v>
      </c>
      <c r="D316" s="11" t="s">
        <v>1713</v>
      </c>
      <c r="E316" s="1">
        <v>1</v>
      </c>
      <c r="F316" s="1" t="s">
        <v>1714</v>
      </c>
      <c r="G316" s="1" t="s">
        <v>1715</v>
      </c>
      <c r="H316" s="1">
        <v>459</v>
      </c>
      <c r="I316" s="1">
        <v>0</v>
      </c>
      <c r="J316" s="1" t="s">
        <v>280</v>
      </c>
      <c r="K316" s="1" t="s">
        <v>280</v>
      </c>
      <c r="L316" s="1" t="str">
        <f t="shared" si="4"/>
        <v>insert into SUMMARY_M (company_code,tekiyo_code,account_kind,tekiyo_name,tekiyo_name_kana,account_code,del_flg,reg_date,upd_date ) values ('00001','0111','1','印刷代','いんさつだい','459','0',current_timestamp,current_timestamp);</v>
      </c>
    </row>
    <row r="317" spans="3:12">
      <c r="C317" s="99" t="s">
        <v>276</v>
      </c>
      <c r="D317" s="11" t="s">
        <v>1713</v>
      </c>
      <c r="E317" s="1">
        <v>2</v>
      </c>
      <c r="F317" s="1" t="s">
        <v>1714</v>
      </c>
      <c r="G317" s="1" t="s">
        <v>1715</v>
      </c>
      <c r="H317" s="1">
        <v>493</v>
      </c>
      <c r="I317" s="1">
        <v>0</v>
      </c>
      <c r="J317" s="1" t="s">
        <v>280</v>
      </c>
      <c r="K317" s="1" t="s">
        <v>280</v>
      </c>
      <c r="L317" s="1" t="str">
        <f t="shared" si="4"/>
        <v>insert into SUMMARY_M (company_code,tekiyo_code,account_kind,tekiyo_name,tekiyo_name_kana,account_code,del_flg,reg_date,upd_date ) values ('00001','0111','2','印刷代','いんさつだい','493','0',current_timestamp,current_timestamp);</v>
      </c>
    </row>
    <row r="318" spans="3:12">
      <c r="C318" s="99" t="s">
        <v>276</v>
      </c>
      <c r="D318" s="11" t="s">
        <v>1713</v>
      </c>
      <c r="E318" s="1">
        <v>3</v>
      </c>
      <c r="F318" s="1" t="s">
        <v>1714</v>
      </c>
      <c r="G318" s="1" t="s">
        <v>1715</v>
      </c>
      <c r="H318" s="1">
        <v>647</v>
      </c>
      <c r="I318" s="1">
        <v>0</v>
      </c>
      <c r="J318" s="1" t="s">
        <v>280</v>
      </c>
      <c r="K318" s="1" t="s">
        <v>280</v>
      </c>
      <c r="L318" s="1" t="str">
        <f t="shared" si="4"/>
        <v>insert into SUMMARY_M (company_code,tekiyo_code,account_kind,tekiyo_name,tekiyo_name_kana,account_code,del_flg,reg_date,upd_date ) values ('00001','0111','3','印刷代','いんさつだい','647','0',current_timestamp,current_timestamp);</v>
      </c>
    </row>
    <row r="319" spans="3:12">
      <c r="C319" s="99" t="s">
        <v>276</v>
      </c>
      <c r="D319" s="11" t="s">
        <v>1716</v>
      </c>
      <c r="E319" s="1">
        <v>1</v>
      </c>
      <c r="F319" s="1" t="s">
        <v>1717</v>
      </c>
      <c r="G319" s="1" t="s">
        <v>1718</v>
      </c>
      <c r="H319" s="1">
        <v>465</v>
      </c>
      <c r="I319" s="1">
        <v>0</v>
      </c>
      <c r="J319" s="1" t="s">
        <v>280</v>
      </c>
      <c r="K319" s="1" t="s">
        <v>280</v>
      </c>
      <c r="L319" s="1" t="str">
        <f t="shared" si="4"/>
        <v>insert into SUMMARY_M (company_code,tekiyo_code,account_kind,tekiyo_name,tekiyo_name_kana,account_code,del_flg,reg_date,upd_date ) values ('00001','0112','1','共益費','きょうえきひ','465','0',current_timestamp,current_timestamp);</v>
      </c>
    </row>
    <row r="320" spans="3:12">
      <c r="C320" s="99" t="s">
        <v>276</v>
      </c>
      <c r="D320" s="11" t="s">
        <v>1716</v>
      </c>
      <c r="E320" s="1">
        <v>2</v>
      </c>
      <c r="F320" s="1" t="s">
        <v>1717</v>
      </c>
      <c r="G320" s="1" t="s">
        <v>1718</v>
      </c>
      <c r="H320" s="1">
        <v>498</v>
      </c>
      <c r="I320" s="1">
        <v>0</v>
      </c>
      <c r="J320" s="1" t="s">
        <v>280</v>
      </c>
      <c r="K320" s="1" t="s">
        <v>280</v>
      </c>
      <c r="L320" s="1" t="str">
        <f t="shared" si="4"/>
        <v>insert into SUMMARY_M (company_code,tekiyo_code,account_kind,tekiyo_name,tekiyo_name_kana,account_code,del_flg,reg_date,upd_date ) values ('00001','0112','2','共益費','きょうえきひ','498','0',current_timestamp,current_timestamp);</v>
      </c>
    </row>
    <row r="321" spans="3:12">
      <c r="C321" s="99" t="s">
        <v>276</v>
      </c>
      <c r="D321" s="11" t="s">
        <v>1716</v>
      </c>
      <c r="E321" s="1">
        <v>3</v>
      </c>
      <c r="F321" s="1" t="s">
        <v>1717</v>
      </c>
      <c r="G321" s="1" t="s">
        <v>1718</v>
      </c>
      <c r="H321" s="1">
        <v>651</v>
      </c>
      <c r="I321" s="1">
        <v>0</v>
      </c>
      <c r="J321" s="1" t="s">
        <v>280</v>
      </c>
      <c r="K321" s="1" t="s">
        <v>280</v>
      </c>
      <c r="L321" s="1" t="str">
        <f t="shared" si="4"/>
        <v>insert into SUMMARY_M (company_code,tekiyo_code,account_kind,tekiyo_name,tekiyo_name_kana,account_code,del_flg,reg_date,upd_date ) values ('00001','0112','3','共益費','きょうえきひ','651','0',current_timestamp,current_timestamp);</v>
      </c>
    </row>
    <row r="322" spans="3:12">
      <c r="C322" s="99" t="s">
        <v>276</v>
      </c>
      <c r="D322" s="11" t="s">
        <v>1719</v>
      </c>
      <c r="E322" s="1">
        <v>2</v>
      </c>
      <c r="F322" s="1" t="s">
        <v>1720</v>
      </c>
      <c r="G322" s="1" t="s">
        <v>1721</v>
      </c>
      <c r="H322" s="1">
        <v>506</v>
      </c>
      <c r="I322" s="1">
        <v>0</v>
      </c>
      <c r="J322" s="1" t="s">
        <v>280</v>
      </c>
      <c r="K322" s="1" t="s">
        <v>280</v>
      </c>
      <c r="L322" s="1" t="str">
        <f t="shared" si="4"/>
        <v>insert into SUMMARY_M (company_code,tekiyo_code,account_kind,tekiyo_name,tekiyo_name_kana,account_code,del_flg,reg_date,upd_date ) values ('00001','0113','2','報酬','ほうしゅう','506','0',current_timestamp,current_timestamp);</v>
      </c>
    </row>
    <row r="323" spans="3:12">
      <c r="C323" s="99" t="s">
        <v>276</v>
      </c>
      <c r="D323" s="11" t="s">
        <v>1722</v>
      </c>
      <c r="E323" s="1">
        <v>2</v>
      </c>
      <c r="F323" s="1" t="s">
        <v>1723</v>
      </c>
      <c r="G323" s="1" t="s">
        <v>1724</v>
      </c>
      <c r="H323" s="1">
        <v>506</v>
      </c>
      <c r="I323" s="1">
        <v>0</v>
      </c>
      <c r="J323" s="1" t="s">
        <v>280</v>
      </c>
      <c r="K323" s="1" t="s">
        <v>280</v>
      </c>
      <c r="L323" s="1" t="str">
        <f t="shared" si="4"/>
        <v>insert into SUMMARY_M (company_code,tekiyo_code,account_kind,tekiyo_name,tekiyo_name_kana,account_code,del_flg,reg_date,upd_date ) values ('00001','0114','2','顧問料','こもんりょうう','506','0',current_timestamp,current_timestamp);</v>
      </c>
    </row>
    <row r="324" spans="3:12">
      <c r="C324" s="99" t="s">
        <v>276</v>
      </c>
      <c r="D324" s="11" t="s">
        <v>1725</v>
      </c>
      <c r="E324" s="1">
        <v>2</v>
      </c>
      <c r="F324" s="1" t="s">
        <v>1726</v>
      </c>
      <c r="G324" s="1" t="s">
        <v>1727</v>
      </c>
      <c r="H324" s="1">
        <v>506</v>
      </c>
      <c r="I324" s="1">
        <v>0</v>
      </c>
      <c r="J324" s="1" t="s">
        <v>280</v>
      </c>
      <c r="K324" s="1" t="s">
        <v>280</v>
      </c>
      <c r="L324" s="1" t="str">
        <f t="shared" si="4"/>
        <v>insert into SUMMARY_M (company_code,tekiyo_code,account_kind,tekiyo_name,tekiyo_name_kana,account_code,del_flg,reg_date,upd_date ) values ('00001','0115','2','会計事務所','かいけいじむしょ','506','0',current_timestamp,current_timestamp);</v>
      </c>
    </row>
    <row r="325" spans="3:12">
      <c r="C325" s="99" t="s">
        <v>276</v>
      </c>
      <c r="D325" s="11" t="s">
        <v>1728</v>
      </c>
      <c r="E325" s="1">
        <v>2</v>
      </c>
      <c r="F325" s="1" t="s">
        <v>1729</v>
      </c>
      <c r="G325" s="1" t="s">
        <v>1730</v>
      </c>
      <c r="H325" s="1">
        <v>506</v>
      </c>
      <c r="I325" s="1">
        <v>0</v>
      </c>
      <c r="J325" s="1" t="s">
        <v>280</v>
      </c>
      <c r="K325" s="1" t="s">
        <v>280</v>
      </c>
      <c r="L325" s="1" t="str">
        <f t="shared" ref="L325:L388" si="5">"insert into "&amp;$B$2&amp;" ("&amp;$C$2&amp;","&amp;$D$2&amp;","&amp;$E$2&amp;","&amp;$F$2&amp;","&amp;$G$2&amp;","&amp;H$2&amp;","&amp;$I$2&amp;","&amp;$J$2&amp;","&amp;$K$2&amp;" ) values ("&amp;"'"&amp;C325&amp;"','"&amp;D325&amp;"','"&amp;E325&amp;"','"&amp;F325&amp;"','"&amp;G325&amp;"','"&amp;H325&amp;"','"&amp;I325&amp;"',"&amp;J325&amp;","&amp;K325&amp;");"</f>
        <v>insert into SUMMARY_M (company_code,tekiyo_code,account_kind,tekiyo_name,tekiyo_name_kana,account_code,del_flg,reg_date,upd_date ) values ('00001','0116','2','労務事務所','ろうむじむしょ','506','0',current_timestamp,current_timestamp);</v>
      </c>
    </row>
    <row r="326" spans="3:12">
      <c r="C326" s="99" t="s">
        <v>276</v>
      </c>
      <c r="D326" s="11" t="s">
        <v>1731</v>
      </c>
      <c r="E326" s="1">
        <v>2</v>
      </c>
      <c r="F326" s="1" t="s">
        <v>1732</v>
      </c>
      <c r="G326" s="1" t="s">
        <v>1733</v>
      </c>
      <c r="H326" s="1">
        <v>501</v>
      </c>
      <c r="I326" s="1">
        <v>0</v>
      </c>
      <c r="J326" s="1" t="s">
        <v>280</v>
      </c>
      <c r="K326" s="1" t="s">
        <v>280</v>
      </c>
      <c r="L326" s="1" t="str">
        <f t="shared" si="5"/>
        <v>insert into SUMMARY_M (company_code,tekiyo_code,account_kind,tekiyo_name,tekiyo_name_kana,account_code,del_flg,reg_date,upd_date ) values ('00001','0117','2','登記手数料','とうきてすうりょう','501','0',current_timestamp,current_timestamp);</v>
      </c>
    </row>
    <row r="327" spans="3:12">
      <c r="C327" s="99" t="s">
        <v>276</v>
      </c>
      <c r="D327" s="11" t="s">
        <v>1734</v>
      </c>
      <c r="E327" s="1">
        <v>1</v>
      </c>
      <c r="F327" s="1" t="s">
        <v>1735</v>
      </c>
      <c r="G327" s="1" t="s">
        <v>1736</v>
      </c>
      <c r="H327" s="1">
        <v>468</v>
      </c>
      <c r="I327" s="1">
        <v>0</v>
      </c>
      <c r="J327" s="1" t="s">
        <v>280</v>
      </c>
      <c r="K327" s="1" t="s">
        <v>280</v>
      </c>
      <c r="L327" s="1" t="str">
        <f t="shared" si="5"/>
        <v>insert into SUMMARY_M (company_code,tekiyo_code,account_kind,tekiyo_name,tekiyo_name_kana,account_code,del_flg,reg_date,upd_date ) values ('00001','0118','1','為替手数料','かわせてすうりょう','468','0',current_timestamp,current_timestamp);</v>
      </c>
    </row>
    <row r="328" spans="3:12">
      <c r="C328" s="99" t="s">
        <v>276</v>
      </c>
      <c r="D328" s="11" t="s">
        <v>1734</v>
      </c>
      <c r="E328" s="1">
        <v>2</v>
      </c>
      <c r="F328" s="1" t="s">
        <v>1735</v>
      </c>
      <c r="G328" s="1" t="s">
        <v>1736</v>
      </c>
      <c r="H328" s="1">
        <v>502</v>
      </c>
      <c r="I328" s="1">
        <v>0</v>
      </c>
      <c r="J328" s="1" t="s">
        <v>280</v>
      </c>
      <c r="K328" s="1" t="s">
        <v>280</v>
      </c>
      <c r="L328" s="1" t="str">
        <f t="shared" si="5"/>
        <v>insert into SUMMARY_M (company_code,tekiyo_code,account_kind,tekiyo_name,tekiyo_name_kana,account_code,del_flg,reg_date,upd_date ) values ('00001','0118','2','為替手数料','かわせてすうりょう','502','0',current_timestamp,current_timestamp);</v>
      </c>
    </row>
    <row r="329" spans="3:12">
      <c r="C329" s="99" t="s">
        <v>276</v>
      </c>
      <c r="D329" s="11" t="s">
        <v>1737</v>
      </c>
      <c r="E329" s="1">
        <v>1</v>
      </c>
      <c r="F329" s="1" t="s">
        <v>1738</v>
      </c>
      <c r="G329" s="1" t="s">
        <v>1739</v>
      </c>
      <c r="H329" s="1">
        <v>468</v>
      </c>
      <c r="I329" s="1">
        <v>0</v>
      </c>
      <c r="J329" s="1" t="s">
        <v>280</v>
      </c>
      <c r="K329" s="1" t="s">
        <v>280</v>
      </c>
      <c r="L329" s="1" t="str">
        <f t="shared" si="5"/>
        <v>insert into SUMMARY_M (company_code,tekiyo_code,account_kind,tekiyo_name,tekiyo_name_kana,account_code,del_flg,reg_date,upd_date ) values ('00001','0119','1','送金料','そうきんりょう','468','0',current_timestamp,current_timestamp);</v>
      </c>
    </row>
    <row r="330" spans="3:12">
      <c r="C330" s="99" t="s">
        <v>276</v>
      </c>
      <c r="D330" s="11" t="s">
        <v>1737</v>
      </c>
      <c r="E330" s="1">
        <v>2</v>
      </c>
      <c r="F330" s="1" t="s">
        <v>1738</v>
      </c>
      <c r="G330" s="1" t="s">
        <v>1739</v>
      </c>
      <c r="H330" s="1">
        <v>502</v>
      </c>
      <c r="I330" s="1">
        <v>0</v>
      </c>
      <c r="J330" s="1" t="s">
        <v>280</v>
      </c>
      <c r="K330" s="1" t="s">
        <v>280</v>
      </c>
      <c r="L330" s="1" t="str">
        <f t="shared" si="5"/>
        <v>insert into SUMMARY_M (company_code,tekiyo_code,account_kind,tekiyo_name,tekiyo_name_kana,account_code,del_flg,reg_date,upd_date ) values ('00001','0119','2','送金料','そうきんりょう','502','0',current_timestamp,current_timestamp);</v>
      </c>
    </row>
    <row r="331" spans="3:12">
      <c r="C331" s="99" t="s">
        <v>276</v>
      </c>
      <c r="D331" s="11" t="s">
        <v>1740</v>
      </c>
      <c r="E331" s="1">
        <v>1</v>
      </c>
      <c r="F331" s="1" t="s">
        <v>1741</v>
      </c>
      <c r="G331" s="1" t="s">
        <v>1153</v>
      </c>
      <c r="H331" s="1">
        <v>468</v>
      </c>
      <c r="I331" s="1">
        <v>0</v>
      </c>
      <c r="J331" s="1" t="s">
        <v>280</v>
      </c>
      <c r="K331" s="1" t="s">
        <v>280</v>
      </c>
      <c r="L331" s="1" t="str">
        <f t="shared" si="5"/>
        <v>insert into SUMMARY_M (company_code,tekiyo_code,account_kind,tekiyo_name,tekiyo_name_kana,account_code,del_flg,reg_date,upd_date ) values ('00001','0120','1','振込手数料','ふりこみてすうりょう','468','0',current_timestamp,current_timestamp);</v>
      </c>
    </row>
    <row r="332" spans="3:12">
      <c r="C332" s="99" t="s">
        <v>276</v>
      </c>
      <c r="D332" s="11" t="s">
        <v>1740</v>
      </c>
      <c r="E332" s="1">
        <v>2</v>
      </c>
      <c r="F332" s="1" t="s">
        <v>1741</v>
      </c>
      <c r="G332" s="1" t="s">
        <v>1153</v>
      </c>
      <c r="H332" s="1">
        <v>502</v>
      </c>
      <c r="I332" s="1">
        <v>0</v>
      </c>
      <c r="J332" s="1" t="s">
        <v>280</v>
      </c>
      <c r="K332" s="1" t="s">
        <v>280</v>
      </c>
      <c r="L332" s="1" t="str">
        <f t="shared" si="5"/>
        <v>insert into SUMMARY_M (company_code,tekiyo_code,account_kind,tekiyo_name,tekiyo_name_kana,account_code,del_flg,reg_date,upd_date ) values ('00001','0120','2','振込手数料','ふりこみてすうりょう','502','0',current_timestamp,current_timestamp);</v>
      </c>
    </row>
    <row r="333" spans="3:12">
      <c r="C333" s="99" t="s">
        <v>276</v>
      </c>
      <c r="D333" s="11" t="s">
        <v>1742</v>
      </c>
      <c r="E333" s="1">
        <v>1</v>
      </c>
      <c r="F333" s="1" t="s">
        <v>1743</v>
      </c>
      <c r="G333" s="1" t="s">
        <v>1744</v>
      </c>
      <c r="H333" s="1">
        <v>468</v>
      </c>
      <c r="I333" s="1">
        <v>0</v>
      </c>
      <c r="J333" s="1" t="s">
        <v>280</v>
      </c>
      <c r="K333" s="1" t="s">
        <v>280</v>
      </c>
      <c r="L333" s="1" t="str">
        <f t="shared" si="5"/>
        <v>insert into SUMMARY_M (company_code,tekiyo_code,account_kind,tekiyo_name,tekiyo_name_kana,account_code,del_flg,reg_date,upd_date ) values ('00001','0121','1','取立手数料','とりたててすうりょう','468','0',current_timestamp,current_timestamp);</v>
      </c>
    </row>
    <row r="334" spans="3:12">
      <c r="C334" s="99" t="s">
        <v>276</v>
      </c>
      <c r="D334" s="11" t="s">
        <v>1742</v>
      </c>
      <c r="E334" s="1">
        <v>2</v>
      </c>
      <c r="F334" s="1" t="s">
        <v>1743</v>
      </c>
      <c r="G334" s="1" t="s">
        <v>1744</v>
      </c>
      <c r="H334" s="1">
        <v>502</v>
      </c>
      <c r="I334" s="1">
        <v>0</v>
      </c>
      <c r="J334" s="1" t="s">
        <v>280</v>
      </c>
      <c r="K334" s="1" t="s">
        <v>280</v>
      </c>
      <c r="L334" s="1" t="str">
        <f t="shared" si="5"/>
        <v>insert into SUMMARY_M (company_code,tekiyo_code,account_kind,tekiyo_name,tekiyo_name_kana,account_code,del_flg,reg_date,upd_date ) values ('00001','0121','2','取立手数料','とりたててすうりょう','502','0',current_timestamp,current_timestamp);</v>
      </c>
    </row>
    <row r="335" spans="3:12">
      <c r="C335" s="99" t="s">
        <v>276</v>
      </c>
      <c r="D335" s="11" t="s">
        <v>1745</v>
      </c>
      <c r="E335" s="1">
        <v>1</v>
      </c>
      <c r="F335" s="1" t="s">
        <v>1746</v>
      </c>
      <c r="G335" s="1" t="s">
        <v>1747</v>
      </c>
      <c r="H335" s="1">
        <v>462</v>
      </c>
      <c r="I335" s="1">
        <v>0</v>
      </c>
      <c r="J335" s="1" t="s">
        <v>280</v>
      </c>
      <c r="K335" s="1" t="s">
        <v>280</v>
      </c>
      <c r="L335" s="1" t="str">
        <f t="shared" si="5"/>
        <v>insert into SUMMARY_M (company_code,tekiyo_code,account_kind,tekiyo_name,tekiyo_name_kana,account_code,del_flg,reg_date,upd_date ) values ('00001','0122','1','ガレージ代','がれーじだい','462','0',current_timestamp,current_timestamp);</v>
      </c>
    </row>
    <row r="336" spans="3:12">
      <c r="C336" s="99" t="s">
        <v>276</v>
      </c>
      <c r="D336" s="11" t="s">
        <v>1745</v>
      </c>
      <c r="E336" s="1">
        <v>2</v>
      </c>
      <c r="F336" s="1" t="s">
        <v>1746</v>
      </c>
      <c r="G336" s="1" t="s">
        <v>1747</v>
      </c>
      <c r="H336" s="1">
        <v>495</v>
      </c>
      <c r="I336" s="1">
        <v>0</v>
      </c>
      <c r="J336" s="1" t="s">
        <v>280</v>
      </c>
      <c r="K336" s="1" t="s">
        <v>280</v>
      </c>
      <c r="L336" s="1" t="str">
        <f t="shared" si="5"/>
        <v>insert into SUMMARY_M (company_code,tekiyo_code,account_kind,tekiyo_name,tekiyo_name_kana,account_code,del_flg,reg_date,upd_date ) values ('00001','0122','2','ガレージ代','がれーじだい','495','0',current_timestamp,current_timestamp);</v>
      </c>
    </row>
    <row r="337" spans="3:12">
      <c r="C337" s="99" t="s">
        <v>276</v>
      </c>
      <c r="D337" s="11" t="s">
        <v>1745</v>
      </c>
      <c r="E337" s="1">
        <v>3</v>
      </c>
      <c r="F337" s="1" t="s">
        <v>1746</v>
      </c>
      <c r="G337" s="1" t="s">
        <v>1747</v>
      </c>
      <c r="H337" s="1">
        <v>650</v>
      </c>
      <c r="I337" s="1">
        <v>0</v>
      </c>
      <c r="J337" s="1" t="s">
        <v>280</v>
      </c>
      <c r="K337" s="1" t="s">
        <v>280</v>
      </c>
      <c r="L337" s="1" t="str">
        <f t="shared" si="5"/>
        <v>insert into SUMMARY_M (company_code,tekiyo_code,account_kind,tekiyo_name,tekiyo_name_kana,account_code,del_flg,reg_date,upd_date ) values ('00001','0122','3','ガレージ代','がれーじだい','650','0',current_timestamp,current_timestamp);</v>
      </c>
    </row>
    <row r="338" spans="3:12">
      <c r="C338" s="99" t="s">
        <v>276</v>
      </c>
      <c r="D338" s="11" t="s">
        <v>1748</v>
      </c>
      <c r="E338" s="1">
        <v>1</v>
      </c>
      <c r="F338" s="1" t="s">
        <v>1749</v>
      </c>
      <c r="G338" s="1" t="s">
        <v>1750</v>
      </c>
      <c r="H338" s="1">
        <v>462</v>
      </c>
      <c r="I338" s="1">
        <v>0</v>
      </c>
      <c r="J338" s="1" t="s">
        <v>280</v>
      </c>
      <c r="K338" s="1" t="s">
        <v>280</v>
      </c>
      <c r="L338" s="1" t="str">
        <f t="shared" si="5"/>
        <v>insert into SUMMARY_M (company_code,tekiyo_code,account_kind,tekiyo_name,tekiyo_name_kana,account_code,del_flg,reg_date,upd_date ) values ('00001','0123','1','家賃','やちん','462','0',current_timestamp,current_timestamp);</v>
      </c>
    </row>
    <row r="339" spans="3:12">
      <c r="C339" s="99" t="s">
        <v>276</v>
      </c>
      <c r="D339" s="11" t="s">
        <v>1748</v>
      </c>
      <c r="E339" s="1">
        <v>2</v>
      </c>
      <c r="F339" s="1" t="s">
        <v>1749</v>
      </c>
      <c r="G339" s="1" t="s">
        <v>1750</v>
      </c>
      <c r="H339" s="1">
        <v>495</v>
      </c>
      <c r="I339" s="1">
        <v>0</v>
      </c>
      <c r="J339" s="1" t="s">
        <v>280</v>
      </c>
      <c r="K339" s="1" t="s">
        <v>280</v>
      </c>
      <c r="L339" s="1" t="str">
        <f t="shared" si="5"/>
        <v>insert into SUMMARY_M (company_code,tekiyo_code,account_kind,tekiyo_name,tekiyo_name_kana,account_code,del_flg,reg_date,upd_date ) values ('00001','0123','2','家賃','やちん','495','0',current_timestamp,current_timestamp);</v>
      </c>
    </row>
    <row r="340" spans="3:12">
      <c r="C340" s="99" t="s">
        <v>276</v>
      </c>
      <c r="D340" s="11" t="s">
        <v>1748</v>
      </c>
      <c r="E340" s="1">
        <v>3</v>
      </c>
      <c r="F340" s="1" t="s">
        <v>1749</v>
      </c>
      <c r="G340" s="1" t="s">
        <v>1750</v>
      </c>
      <c r="H340" s="1">
        <v>650</v>
      </c>
      <c r="I340" s="1">
        <v>0</v>
      </c>
      <c r="J340" s="1" t="s">
        <v>280</v>
      </c>
      <c r="K340" s="1" t="s">
        <v>280</v>
      </c>
      <c r="L340" s="1" t="str">
        <f t="shared" si="5"/>
        <v>insert into SUMMARY_M (company_code,tekiyo_code,account_kind,tekiyo_name,tekiyo_name_kana,account_code,del_flg,reg_date,upd_date ) values ('00001','0123','3','家賃','やちん','650','0',current_timestamp,current_timestamp);</v>
      </c>
    </row>
    <row r="341" spans="3:12">
      <c r="C341" s="99" t="s">
        <v>276</v>
      </c>
      <c r="D341" s="11" t="s">
        <v>1751</v>
      </c>
      <c r="E341" s="1">
        <v>1</v>
      </c>
      <c r="F341" s="1" t="s">
        <v>1752</v>
      </c>
      <c r="G341" s="1" t="s">
        <v>1753</v>
      </c>
      <c r="H341" s="1">
        <v>469</v>
      </c>
      <c r="I341" s="1">
        <v>0</v>
      </c>
      <c r="J341" s="1" t="s">
        <v>280</v>
      </c>
      <c r="K341" s="1" t="s">
        <v>280</v>
      </c>
      <c r="L341" s="1" t="str">
        <f t="shared" si="5"/>
        <v>insert into SUMMARY_M (company_code,tekiyo_code,account_kind,tekiyo_name,tekiyo_name_kana,account_code,del_flg,reg_date,upd_date ) values ('00001','0124','1','組合費','くみあいひ','469','0',current_timestamp,current_timestamp);</v>
      </c>
    </row>
    <row r="342" spans="3:12">
      <c r="C342" s="99" t="s">
        <v>276</v>
      </c>
      <c r="D342" s="11" t="s">
        <v>1751</v>
      </c>
      <c r="E342" s="1">
        <v>2</v>
      </c>
      <c r="F342" s="1" t="s">
        <v>1752</v>
      </c>
      <c r="G342" s="1" t="s">
        <v>1753</v>
      </c>
      <c r="H342" s="1">
        <v>505</v>
      </c>
      <c r="I342" s="1">
        <v>0</v>
      </c>
      <c r="J342" s="1" t="s">
        <v>280</v>
      </c>
      <c r="K342" s="1" t="s">
        <v>280</v>
      </c>
      <c r="L342" s="1" t="str">
        <f t="shared" si="5"/>
        <v>insert into SUMMARY_M (company_code,tekiyo_code,account_kind,tekiyo_name,tekiyo_name_kana,account_code,del_flg,reg_date,upd_date ) values ('00001','0124','2','組合費','くみあいひ','505','0',current_timestamp,current_timestamp);</v>
      </c>
    </row>
    <row r="343" spans="3:12">
      <c r="C343" s="99" t="s">
        <v>276</v>
      </c>
      <c r="D343" s="11" t="s">
        <v>1751</v>
      </c>
      <c r="E343" s="1">
        <v>3</v>
      </c>
      <c r="F343" s="1" t="s">
        <v>1752</v>
      </c>
      <c r="G343" s="1" t="s">
        <v>1753</v>
      </c>
      <c r="H343" s="1">
        <v>654</v>
      </c>
      <c r="I343" s="1">
        <v>0</v>
      </c>
      <c r="J343" s="1" t="s">
        <v>280</v>
      </c>
      <c r="K343" s="1" t="s">
        <v>280</v>
      </c>
      <c r="L343" s="1" t="str">
        <f t="shared" si="5"/>
        <v>insert into SUMMARY_M (company_code,tekiyo_code,account_kind,tekiyo_name,tekiyo_name_kana,account_code,del_flg,reg_date,upd_date ) values ('00001','0124','3','組合費','くみあいひ','654','0',current_timestamp,current_timestamp);</v>
      </c>
    </row>
    <row r="344" spans="3:12">
      <c r="C344" s="99" t="s">
        <v>276</v>
      </c>
      <c r="D344" s="11" t="s">
        <v>1754</v>
      </c>
      <c r="E344" s="1">
        <v>1</v>
      </c>
      <c r="F344" s="1" t="s">
        <v>1755</v>
      </c>
      <c r="G344" s="1" t="s">
        <v>1157</v>
      </c>
      <c r="H344" s="1">
        <v>469</v>
      </c>
      <c r="I344" s="1">
        <v>0</v>
      </c>
      <c r="J344" s="1" t="s">
        <v>280</v>
      </c>
      <c r="K344" s="1" t="s">
        <v>280</v>
      </c>
      <c r="L344" s="1" t="str">
        <f t="shared" si="5"/>
        <v>insert into SUMMARY_M (company_code,tekiyo_code,account_kind,tekiyo_name,tekiyo_name_kana,account_code,del_flg,reg_date,upd_date ) values ('00001','0125','1','諸会費','しょかいひ','469','0',current_timestamp,current_timestamp);</v>
      </c>
    </row>
    <row r="345" spans="3:12">
      <c r="C345" s="99" t="s">
        <v>276</v>
      </c>
      <c r="D345" s="11" t="s">
        <v>1754</v>
      </c>
      <c r="E345" s="1">
        <v>2</v>
      </c>
      <c r="F345" s="1" t="s">
        <v>1755</v>
      </c>
      <c r="G345" s="1" t="s">
        <v>1157</v>
      </c>
      <c r="H345" s="1">
        <v>505</v>
      </c>
      <c r="I345" s="1">
        <v>0</v>
      </c>
      <c r="J345" s="1" t="s">
        <v>280</v>
      </c>
      <c r="K345" s="1" t="s">
        <v>280</v>
      </c>
      <c r="L345" s="1" t="str">
        <f t="shared" si="5"/>
        <v>insert into SUMMARY_M (company_code,tekiyo_code,account_kind,tekiyo_name,tekiyo_name_kana,account_code,del_flg,reg_date,upd_date ) values ('00001','0125','2','諸会費','しょかいひ','505','0',current_timestamp,current_timestamp);</v>
      </c>
    </row>
    <row r="346" spans="3:12">
      <c r="C346" s="99" t="s">
        <v>276</v>
      </c>
      <c r="D346" s="11" t="s">
        <v>1754</v>
      </c>
      <c r="E346" s="1">
        <v>3</v>
      </c>
      <c r="F346" s="1" t="s">
        <v>1755</v>
      </c>
      <c r="G346" s="1" t="s">
        <v>1157</v>
      </c>
      <c r="H346" s="1">
        <v>654</v>
      </c>
      <c r="I346" s="1">
        <v>0</v>
      </c>
      <c r="J346" s="1" t="s">
        <v>280</v>
      </c>
      <c r="K346" s="1" t="s">
        <v>280</v>
      </c>
      <c r="L346" s="1" t="str">
        <f t="shared" si="5"/>
        <v>insert into SUMMARY_M (company_code,tekiyo_code,account_kind,tekiyo_name,tekiyo_name_kana,account_code,del_flg,reg_date,upd_date ) values ('00001','0125','3','諸会費','しょかいひ','654','0',current_timestamp,current_timestamp);</v>
      </c>
    </row>
    <row r="347" spans="3:12">
      <c r="C347" s="99" t="s">
        <v>276</v>
      </c>
      <c r="D347" s="11" t="s">
        <v>1756</v>
      </c>
      <c r="E347" s="1">
        <v>1</v>
      </c>
      <c r="F347" s="1" t="s">
        <v>1757</v>
      </c>
      <c r="G347" s="1" t="s">
        <v>1758</v>
      </c>
      <c r="H347" s="1">
        <v>469</v>
      </c>
      <c r="I347" s="1">
        <v>0</v>
      </c>
      <c r="J347" s="1" t="s">
        <v>280</v>
      </c>
      <c r="K347" s="1" t="s">
        <v>280</v>
      </c>
      <c r="L347" s="1" t="str">
        <f t="shared" si="5"/>
        <v>insert into SUMMARY_M (company_code,tekiyo_code,account_kind,tekiyo_name,tekiyo_name_kana,account_code,del_flg,reg_date,upd_date ) values ('00001','0126','1','商工会議所','しょうっこうかいぎしょ','469','0',current_timestamp,current_timestamp);</v>
      </c>
    </row>
    <row r="348" spans="3:12">
      <c r="C348" s="99" t="s">
        <v>276</v>
      </c>
      <c r="D348" s="11" t="s">
        <v>1756</v>
      </c>
      <c r="E348" s="1">
        <v>2</v>
      </c>
      <c r="F348" s="1" t="s">
        <v>1757</v>
      </c>
      <c r="G348" s="1" t="s">
        <v>1758</v>
      </c>
      <c r="H348" s="1">
        <v>505</v>
      </c>
      <c r="I348" s="1">
        <v>0</v>
      </c>
      <c r="J348" s="1" t="s">
        <v>280</v>
      </c>
      <c r="K348" s="1" t="s">
        <v>280</v>
      </c>
      <c r="L348" s="1" t="str">
        <f t="shared" si="5"/>
        <v>insert into SUMMARY_M (company_code,tekiyo_code,account_kind,tekiyo_name,tekiyo_name_kana,account_code,del_flg,reg_date,upd_date ) values ('00001','0126','2','商工会議所','しょうっこうかいぎしょ','505','0',current_timestamp,current_timestamp);</v>
      </c>
    </row>
    <row r="349" spans="3:12">
      <c r="C349" s="99" t="s">
        <v>276</v>
      </c>
      <c r="D349" s="11" t="s">
        <v>1756</v>
      </c>
      <c r="E349" s="1">
        <v>3</v>
      </c>
      <c r="F349" s="1" t="s">
        <v>1757</v>
      </c>
      <c r="G349" s="1" t="s">
        <v>1758</v>
      </c>
      <c r="H349" s="1">
        <v>654</v>
      </c>
      <c r="I349" s="1">
        <v>0</v>
      </c>
      <c r="J349" s="1" t="s">
        <v>280</v>
      </c>
      <c r="K349" s="1" t="s">
        <v>280</v>
      </c>
      <c r="L349" s="1" t="str">
        <f t="shared" si="5"/>
        <v>insert into SUMMARY_M (company_code,tekiyo_code,account_kind,tekiyo_name,tekiyo_name_kana,account_code,del_flg,reg_date,upd_date ) values ('00001','0126','3','商工会議所','しょうっこうかいぎしょ','654','0',current_timestamp,current_timestamp);</v>
      </c>
    </row>
    <row r="350" spans="3:12">
      <c r="C350" s="99" t="s">
        <v>276</v>
      </c>
      <c r="D350" s="11" t="s">
        <v>1759</v>
      </c>
      <c r="E350" s="1">
        <v>1</v>
      </c>
      <c r="F350" s="1" t="s">
        <v>1760</v>
      </c>
      <c r="G350" s="1" t="s">
        <v>1761</v>
      </c>
      <c r="H350" s="1">
        <v>469</v>
      </c>
      <c r="I350" s="1">
        <v>0</v>
      </c>
      <c r="J350" s="1" t="s">
        <v>280</v>
      </c>
      <c r="K350" s="1" t="s">
        <v>280</v>
      </c>
      <c r="L350" s="1" t="str">
        <f t="shared" si="5"/>
        <v>insert into SUMMARY_M (company_code,tekiyo_code,account_kind,tekiyo_name,tekiyo_name_kana,account_code,del_flg,reg_date,upd_date ) values ('00001','0127','1','賦課金','ふかきん','469','0',current_timestamp,current_timestamp);</v>
      </c>
    </row>
    <row r="351" spans="3:12">
      <c r="C351" s="99" t="s">
        <v>276</v>
      </c>
      <c r="D351" s="11" t="s">
        <v>1759</v>
      </c>
      <c r="E351" s="1">
        <v>2</v>
      </c>
      <c r="F351" s="1" t="s">
        <v>1760</v>
      </c>
      <c r="G351" s="1" t="s">
        <v>1761</v>
      </c>
      <c r="H351" s="1">
        <v>505</v>
      </c>
      <c r="I351" s="1">
        <v>0</v>
      </c>
      <c r="J351" s="1" t="s">
        <v>280</v>
      </c>
      <c r="K351" s="1" t="s">
        <v>280</v>
      </c>
      <c r="L351" s="1" t="str">
        <f t="shared" si="5"/>
        <v>insert into SUMMARY_M (company_code,tekiyo_code,account_kind,tekiyo_name,tekiyo_name_kana,account_code,del_flg,reg_date,upd_date ) values ('00001','0127','2','賦課金','ふかきん','505','0',current_timestamp,current_timestamp);</v>
      </c>
    </row>
    <row r="352" spans="3:12">
      <c r="C352" s="99" t="s">
        <v>276</v>
      </c>
      <c r="D352" s="11" t="s">
        <v>1759</v>
      </c>
      <c r="E352" s="1">
        <v>3</v>
      </c>
      <c r="F352" s="1" t="s">
        <v>1760</v>
      </c>
      <c r="G352" s="1" t="s">
        <v>1761</v>
      </c>
      <c r="H352" s="1">
        <v>654</v>
      </c>
      <c r="I352" s="1">
        <v>0</v>
      </c>
      <c r="J352" s="1" t="s">
        <v>280</v>
      </c>
      <c r="K352" s="1" t="s">
        <v>280</v>
      </c>
      <c r="L352" s="1" t="str">
        <f t="shared" si="5"/>
        <v>insert into SUMMARY_M (company_code,tekiyo_code,account_kind,tekiyo_name,tekiyo_name_kana,account_code,del_flg,reg_date,upd_date ) values ('00001','0127','3','賦課金','ふかきん','654','0',current_timestamp,current_timestamp);</v>
      </c>
    </row>
    <row r="353" spans="3:12">
      <c r="C353" s="99" t="s">
        <v>276</v>
      </c>
      <c r="D353" s="11" t="s">
        <v>1762</v>
      </c>
      <c r="E353" s="1">
        <v>1</v>
      </c>
      <c r="F353" s="1" t="s">
        <v>1763</v>
      </c>
      <c r="G353" s="1" t="s">
        <v>1764</v>
      </c>
      <c r="H353" s="1">
        <v>474</v>
      </c>
      <c r="I353" s="1">
        <v>0</v>
      </c>
      <c r="J353" s="1" t="s">
        <v>280</v>
      </c>
      <c r="K353" s="1" t="s">
        <v>280</v>
      </c>
      <c r="L353" s="1" t="str">
        <f t="shared" si="5"/>
        <v>insert into SUMMARY_M (company_code,tekiyo_code,account_kind,tekiyo_name,tekiyo_name_kana,account_code,del_flg,reg_date,upd_date ) values ('00001','0128','1','ゴミ処理費','ごみしょりひ','474','0',current_timestamp,current_timestamp);</v>
      </c>
    </row>
    <row r="354" spans="3:12">
      <c r="C354" s="99" t="s">
        <v>276</v>
      </c>
      <c r="D354" s="11" t="s">
        <v>1762</v>
      </c>
      <c r="E354" s="1">
        <v>2</v>
      </c>
      <c r="F354" s="1" t="s">
        <v>1763</v>
      </c>
      <c r="G354" s="1" t="s">
        <v>1764</v>
      </c>
      <c r="H354" s="1">
        <v>511</v>
      </c>
      <c r="I354" s="1">
        <v>0</v>
      </c>
      <c r="J354" s="1" t="s">
        <v>280</v>
      </c>
      <c r="K354" s="1" t="s">
        <v>280</v>
      </c>
      <c r="L354" s="1" t="str">
        <f t="shared" si="5"/>
        <v>insert into SUMMARY_M (company_code,tekiyo_code,account_kind,tekiyo_name,tekiyo_name_kana,account_code,del_flg,reg_date,upd_date ) values ('00001','0128','2','ゴミ処理費','ごみしょりひ','511','0',current_timestamp,current_timestamp);</v>
      </c>
    </row>
    <row r="355" spans="3:12">
      <c r="C355" s="99" t="s">
        <v>276</v>
      </c>
      <c r="D355" s="11" t="s">
        <v>1762</v>
      </c>
      <c r="E355" s="1">
        <v>3</v>
      </c>
      <c r="F355" s="1" t="s">
        <v>1763</v>
      </c>
      <c r="G355" s="1" t="s">
        <v>1764</v>
      </c>
      <c r="H355" s="1">
        <v>661</v>
      </c>
      <c r="I355" s="1">
        <v>0</v>
      </c>
      <c r="J355" s="1" t="s">
        <v>280</v>
      </c>
      <c r="K355" s="1" t="s">
        <v>280</v>
      </c>
      <c r="L355" s="1" t="str">
        <f t="shared" si="5"/>
        <v>insert into SUMMARY_M (company_code,tekiyo_code,account_kind,tekiyo_name,tekiyo_name_kana,account_code,del_flg,reg_date,upd_date ) values ('00001','0128','3','ゴミ処理費','ごみしょりひ','661','0',current_timestamp,current_timestamp);</v>
      </c>
    </row>
    <row r="356" spans="3:12">
      <c r="C356" s="99" t="s">
        <v>276</v>
      </c>
      <c r="D356" s="11" t="s">
        <v>1765</v>
      </c>
      <c r="E356" s="1">
        <v>1</v>
      </c>
      <c r="F356" s="1" t="s">
        <v>1766</v>
      </c>
      <c r="G356" s="1" t="s">
        <v>1767</v>
      </c>
      <c r="H356" s="1">
        <v>474</v>
      </c>
      <c r="I356" s="1">
        <v>0</v>
      </c>
      <c r="J356" s="1" t="s">
        <v>280</v>
      </c>
      <c r="K356" s="1" t="s">
        <v>280</v>
      </c>
      <c r="L356" s="1" t="str">
        <f t="shared" si="5"/>
        <v>insert into SUMMARY_M (company_code,tekiyo_code,account_kind,tekiyo_name,tekiyo_name_kana,account_code,del_flg,reg_date,upd_date ) values ('00001','0129','1','雑貨','ざっか','474','0',current_timestamp,current_timestamp);</v>
      </c>
    </row>
    <row r="357" spans="3:12">
      <c r="C357" s="99" t="s">
        <v>276</v>
      </c>
      <c r="D357" s="11" t="s">
        <v>1765</v>
      </c>
      <c r="E357" s="1">
        <v>2</v>
      </c>
      <c r="F357" s="1" t="s">
        <v>1766</v>
      </c>
      <c r="G357" s="1" t="s">
        <v>1767</v>
      </c>
      <c r="H357" s="1">
        <v>511</v>
      </c>
      <c r="I357" s="1">
        <v>0</v>
      </c>
      <c r="J357" s="1" t="s">
        <v>280</v>
      </c>
      <c r="K357" s="1" t="s">
        <v>280</v>
      </c>
      <c r="L357" s="1" t="str">
        <f t="shared" si="5"/>
        <v>insert into SUMMARY_M (company_code,tekiyo_code,account_kind,tekiyo_name,tekiyo_name_kana,account_code,del_flg,reg_date,upd_date ) values ('00001','0129','2','雑貨','ざっか','511','0',current_timestamp,current_timestamp);</v>
      </c>
    </row>
    <row r="358" spans="3:12">
      <c r="C358" s="99" t="s">
        <v>276</v>
      </c>
      <c r="D358" s="11" t="s">
        <v>1765</v>
      </c>
      <c r="E358" s="1">
        <v>3</v>
      </c>
      <c r="F358" s="1" t="s">
        <v>1766</v>
      </c>
      <c r="G358" s="1" t="s">
        <v>1767</v>
      </c>
      <c r="H358" s="1">
        <v>661</v>
      </c>
      <c r="I358" s="1">
        <v>0</v>
      </c>
      <c r="J358" s="1" t="s">
        <v>280</v>
      </c>
      <c r="K358" s="1" t="s">
        <v>280</v>
      </c>
      <c r="L358" s="1" t="str">
        <f t="shared" si="5"/>
        <v>insert into SUMMARY_M (company_code,tekiyo_code,account_kind,tekiyo_name,tekiyo_name_kana,account_code,del_flg,reg_date,upd_date ) values ('00001','0129','3','雑貨','ざっか','661','0',current_timestamp,current_timestamp);</v>
      </c>
    </row>
    <row r="359" spans="3:12">
      <c r="C359" s="99" t="s">
        <v>276</v>
      </c>
      <c r="D359" s="11" t="s">
        <v>1768</v>
      </c>
      <c r="E359" s="1">
        <v>0</v>
      </c>
      <c r="F359" s="1" t="s">
        <v>1769</v>
      </c>
      <c r="G359" s="1" t="s">
        <v>1770</v>
      </c>
      <c r="H359" s="1">
        <v>521</v>
      </c>
      <c r="I359" s="1">
        <v>0</v>
      </c>
      <c r="J359" s="1" t="s">
        <v>280</v>
      </c>
      <c r="K359" s="1" t="s">
        <v>280</v>
      </c>
      <c r="L359" s="1" t="str">
        <f t="shared" si="5"/>
        <v>insert into SUMMARY_M (company_code,tekiyo_code,account_kind,tekiyo_name,tekiyo_name_kana,account_code,del_flg,reg_date,upd_date ) values ('00001','0130','0','預金利息','よきんりそく','521','0',current_timestamp,current_timestamp);</v>
      </c>
    </row>
    <row r="360" spans="3:12">
      <c r="C360" s="99" t="s">
        <v>276</v>
      </c>
      <c r="D360" s="11" t="s">
        <v>1771</v>
      </c>
      <c r="E360" s="1">
        <v>0</v>
      </c>
      <c r="F360" s="1" t="s">
        <v>1772</v>
      </c>
      <c r="G360" s="1" t="s">
        <v>1773</v>
      </c>
      <c r="H360" s="1">
        <v>521</v>
      </c>
      <c r="I360" s="1">
        <v>0</v>
      </c>
      <c r="J360" s="1" t="s">
        <v>280</v>
      </c>
      <c r="K360" s="1" t="s">
        <v>280</v>
      </c>
      <c r="L360" s="1" t="str">
        <f t="shared" si="5"/>
        <v>insert into SUMMARY_M (company_code,tekiyo_code,account_kind,tekiyo_name,tekiyo_name_kana,account_code,del_flg,reg_date,upd_date ) values ('00001','0131','0','貸付利息','かしつけりそく','521','0',current_timestamp,current_timestamp);</v>
      </c>
    </row>
    <row r="361" spans="3:12">
      <c r="C361" s="99" t="s">
        <v>276</v>
      </c>
      <c r="D361" s="11" t="s">
        <v>1774</v>
      </c>
      <c r="E361" s="1">
        <v>0</v>
      </c>
      <c r="F361" s="1" t="s">
        <v>1775</v>
      </c>
      <c r="G361" s="1" t="s">
        <v>1776</v>
      </c>
      <c r="H361" s="1">
        <v>522</v>
      </c>
      <c r="I361" s="1">
        <v>0</v>
      </c>
      <c r="J361" s="1" t="s">
        <v>280</v>
      </c>
      <c r="K361" s="1" t="s">
        <v>280</v>
      </c>
      <c r="L361" s="1" t="str">
        <f t="shared" si="5"/>
        <v>insert into SUMMARY_M (company_code,tekiyo_code,account_kind,tekiyo_name,tekiyo_name_kana,account_code,del_flg,reg_date,upd_date ) values ('00001','0132','0','配当金','はいとうきん','522','0',current_timestamp,current_timestamp);</v>
      </c>
    </row>
    <row r="362" spans="3:12">
      <c r="C362" s="99" t="s">
        <v>276</v>
      </c>
      <c r="D362" s="11" t="s">
        <v>1777</v>
      </c>
      <c r="E362" s="1">
        <v>0</v>
      </c>
      <c r="F362" s="1" t="s">
        <v>1778</v>
      </c>
      <c r="G362" s="1" t="s">
        <v>1779</v>
      </c>
      <c r="H362" s="1">
        <v>529</v>
      </c>
      <c r="I362" s="1">
        <v>0</v>
      </c>
      <c r="J362" s="1" t="s">
        <v>280</v>
      </c>
      <c r="K362" s="1" t="s">
        <v>280</v>
      </c>
      <c r="L362" s="1" t="str">
        <f t="shared" si="5"/>
        <v>insert into SUMMARY_M (company_code,tekiyo_code,account_kind,tekiyo_name,tekiyo_name_kana,account_code,del_flg,reg_date,upd_date ) values ('00001','0133','0','還付金','かんぷきん','529','0',current_timestamp,current_timestamp);</v>
      </c>
    </row>
    <row r="363" spans="3:12">
      <c r="C363" s="99" t="s">
        <v>276</v>
      </c>
      <c r="D363" s="11" t="s">
        <v>1780</v>
      </c>
      <c r="E363" s="1">
        <v>0</v>
      </c>
      <c r="F363" s="1" t="s">
        <v>1781</v>
      </c>
      <c r="G363" s="1" t="s">
        <v>1782</v>
      </c>
      <c r="H363" s="1">
        <v>151</v>
      </c>
      <c r="I363" s="1">
        <v>0</v>
      </c>
      <c r="J363" s="1" t="s">
        <v>280</v>
      </c>
      <c r="K363" s="1" t="s">
        <v>280</v>
      </c>
      <c r="L363" s="1" t="str">
        <f t="shared" si="5"/>
        <v>insert into SUMMARY_M (company_code,tekiyo_code,account_kind,tekiyo_name,tekiyo_name_kana,account_code,del_flg,reg_date,upd_date ) values ('00001','0134','0','満期','まんき','151','0',current_timestamp,current_timestamp);</v>
      </c>
    </row>
    <row r="364" spans="3:12">
      <c r="C364" s="99" t="s">
        <v>276</v>
      </c>
      <c r="D364" s="11" t="s">
        <v>1783</v>
      </c>
      <c r="E364" s="1">
        <v>0</v>
      </c>
      <c r="F364" s="1" t="s">
        <v>1784</v>
      </c>
      <c r="G364" s="1" t="s">
        <v>1785</v>
      </c>
      <c r="H364" s="1">
        <v>225</v>
      </c>
      <c r="I364" s="1">
        <v>0</v>
      </c>
      <c r="J364" s="1" t="s">
        <v>280</v>
      </c>
      <c r="K364" s="1" t="s">
        <v>280</v>
      </c>
      <c r="L364" s="1" t="str">
        <f t="shared" si="5"/>
        <v>insert into SUMMARY_M (company_code,tekiyo_code,account_kind,tekiyo_name,tekiyo_name_kana,account_code,del_flg,reg_date,upd_date ) values ('00001','0135','0','所得税','しょとくぜい','225','0',current_timestamp,current_timestamp);</v>
      </c>
    </row>
    <row r="365" spans="3:12">
      <c r="C365" s="99" t="s">
        <v>276</v>
      </c>
      <c r="D365" s="11" t="s">
        <v>1786</v>
      </c>
      <c r="E365" s="1">
        <v>0</v>
      </c>
      <c r="F365" s="1" t="s">
        <v>1787</v>
      </c>
      <c r="G365" s="1" t="s">
        <v>1788</v>
      </c>
      <c r="H365" s="1">
        <v>225</v>
      </c>
      <c r="I365" s="1">
        <v>0</v>
      </c>
      <c r="J365" s="1" t="s">
        <v>280</v>
      </c>
      <c r="K365" s="1" t="s">
        <v>280</v>
      </c>
      <c r="L365" s="1" t="str">
        <f t="shared" si="5"/>
        <v>insert into SUMMARY_M (company_code,tekiyo_code,account_kind,tekiyo_name,tekiyo_name_kana,account_code,del_flg,reg_date,upd_date ) values ('00001','0136','0','店主へ貸付け','てんしゅへ','225','0',current_timestamp,current_timestamp);</v>
      </c>
    </row>
    <row r="366" spans="3:12">
      <c r="C366" s="99" t="s">
        <v>276</v>
      </c>
      <c r="D366" s="11" t="s">
        <v>1789</v>
      </c>
      <c r="E366" s="1">
        <v>0</v>
      </c>
      <c r="F366" s="1" t="s">
        <v>1790</v>
      </c>
      <c r="G366" s="1" t="s">
        <v>1791</v>
      </c>
      <c r="H366" s="1">
        <v>332</v>
      </c>
      <c r="I366" s="1">
        <v>0</v>
      </c>
      <c r="J366" s="1" t="s">
        <v>280</v>
      </c>
      <c r="K366" s="1" t="s">
        <v>280</v>
      </c>
      <c r="L366" s="1" t="str">
        <f t="shared" si="5"/>
        <v>insert into SUMMARY_M (company_code,tekiyo_code,account_kind,tekiyo_name,tekiyo_name_kana,account_code,del_flg,reg_date,upd_date ) values ('00001','0137','0','店主より借入れ','てんしゅより','332','0',current_timestamp,current_timestamp);</v>
      </c>
    </row>
    <row r="367" spans="3:12">
      <c r="C367" s="99" t="s">
        <v>276</v>
      </c>
      <c r="D367" s="11" t="s">
        <v>1792</v>
      </c>
      <c r="E367" s="1">
        <v>0</v>
      </c>
      <c r="F367" s="1" t="s">
        <v>1793</v>
      </c>
      <c r="G367" s="1" t="s">
        <v>1794</v>
      </c>
      <c r="H367" s="1">
        <v>206</v>
      </c>
      <c r="I367" s="1">
        <v>0</v>
      </c>
      <c r="J367" s="1" t="s">
        <v>280</v>
      </c>
      <c r="K367" s="1" t="s">
        <v>280</v>
      </c>
      <c r="L367" s="1" t="str">
        <f t="shared" si="5"/>
        <v>insert into SUMMARY_M (company_code,tekiyo_code,account_kind,tekiyo_name,tekiyo_name_kana,account_code,del_flg,reg_date,upd_date ) values ('00001','0138','0','仮払（社長へ)','しゃちょうへ','206','0',current_timestamp,current_timestamp);</v>
      </c>
    </row>
    <row r="368" spans="3:12">
      <c r="C368" s="99" t="s">
        <v>276</v>
      </c>
      <c r="D368" s="11" t="s">
        <v>1795</v>
      </c>
      <c r="E368" s="1">
        <v>0</v>
      </c>
      <c r="F368" s="1" t="s">
        <v>1796</v>
      </c>
      <c r="G368" s="1" t="s">
        <v>1797</v>
      </c>
      <c r="H368" s="1">
        <v>206</v>
      </c>
      <c r="I368" s="1">
        <v>0</v>
      </c>
      <c r="J368" s="1" t="s">
        <v>280</v>
      </c>
      <c r="K368" s="1" t="s">
        <v>280</v>
      </c>
      <c r="L368" s="1" t="str">
        <f t="shared" si="5"/>
        <v>insert into SUMMARY_M (company_code,tekiyo_code,account_kind,tekiyo_name,tekiyo_name_kana,account_code,del_flg,reg_date,upd_date ) values ('00001','0139','0','精算（仮払い）','せいさん','206','0',current_timestamp,current_timestamp);</v>
      </c>
    </row>
    <row r="369" spans="3:12">
      <c r="C369" s="99" t="s">
        <v>276</v>
      </c>
      <c r="D369" s="11" t="s">
        <v>1798</v>
      </c>
      <c r="E369" s="1">
        <v>0</v>
      </c>
      <c r="F369" s="1" t="s">
        <v>1799</v>
      </c>
      <c r="G369" s="1" t="s">
        <v>1625</v>
      </c>
      <c r="H369" s="1">
        <v>266</v>
      </c>
      <c r="I369" s="1">
        <v>0</v>
      </c>
      <c r="J369" s="1" t="s">
        <v>280</v>
      </c>
      <c r="K369" s="1" t="s">
        <v>280</v>
      </c>
      <c r="L369" s="1" t="str">
        <f t="shared" si="5"/>
        <v>insert into SUMMARY_M (company_code,tekiyo_code,account_kind,tekiyo_name,tekiyo_name_kana,account_code,del_flg,reg_date,upd_date ) values ('00001','0140','0','役員保険','やくいんほけん','266','0',current_timestamp,current_timestamp);</v>
      </c>
    </row>
    <row r="370" spans="3:12">
      <c r="C370" s="99" t="s">
        <v>276</v>
      </c>
      <c r="D370" s="11" t="s">
        <v>1800</v>
      </c>
      <c r="E370" s="1">
        <v>1</v>
      </c>
      <c r="F370" s="1" t="s">
        <v>1799</v>
      </c>
      <c r="G370" s="1" t="s">
        <v>1625</v>
      </c>
      <c r="H370" s="1">
        <v>466</v>
      </c>
      <c r="I370" s="1">
        <v>0</v>
      </c>
      <c r="J370" s="1" t="s">
        <v>280</v>
      </c>
      <c r="K370" s="1" t="s">
        <v>280</v>
      </c>
      <c r="L370" s="1" t="str">
        <f t="shared" si="5"/>
        <v>insert into SUMMARY_M (company_code,tekiyo_code,account_kind,tekiyo_name,tekiyo_name_kana,account_code,del_flg,reg_date,upd_date ) values ('00001','0141','1','役員保険','やくいんほけん','466','0',current_timestamp,current_timestamp);</v>
      </c>
    </row>
    <row r="371" spans="3:12">
      <c r="C371" s="99" t="s">
        <v>276</v>
      </c>
      <c r="D371" s="11" t="s">
        <v>1800</v>
      </c>
      <c r="E371" s="1">
        <v>2</v>
      </c>
      <c r="F371" s="1" t="s">
        <v>1799</v>
      </c>
      <c r="G371" s="1" t="s">
        <v>1625</v>
      </c>
      <c r="H371" s="1">
        <v>499</v>
      </c>
      <c r="I371" s="1">
        <v>0</v>
      </c>
      <c r="J371" s="1" t="s">
        <v>280</v>
      </c>
      <c r="K371" s="1" t="s">
        <v>280</v>
      </c>
      <c r="L371" s="1" t="str">
        <f t="shared" si="5"/>
        <v>insert into SUMMARY_M (company_code,tekiyo_code,account_kind,tekiyo_name,tekiyo_name_kana,account_code,del_flg,reg_date,upd_date ) values ('00001','0141','2','役員保険','やくいんほけん','499','0',current_timestamp,current_timestamp);</v>
      </c>
    </row>
    <row r="372" spans="3:12">
      <c r="C372" s="99" t="s">
        <v>276</v>
      </c>
      <c r="D372" s="11" t="s">
        <v>1800</v>
      </c>
      <c r="E372" s="1">
        <v>3</v>
      </c>
      <c r="F372" s="1" t="s">
        <v>1799</v>
      </c>
      <c r="G372" s="1" t="s">
        <v>1625</v>
      </c>
      <c r="H372" s="1">
        <v>652</v>
      </c>
      <c r="I372" s="1">
        <v>0</v>
      </c>
      <c r="J372" s="1" t="s">
        <v>280</v>
      </c>
      <c r="K372" s="1" t="s">
        <v>280</v>
      </c>
      <c r="L372" s="1" t="str">
        <f t="shared" si="5"/>
        <v>insert into SUMMARY_M (company_code,tekiyo_code,account_kind,tekiyo_name,tekiyo_name_kana,account_code,del_flg,reg_date,upd_date ) values ('00001','0141','3','役員保険','やくいんほけん','652','0',current_timestamp,current_timestamp);</v>
      </c>
    </row>
    <row r="373" spans="3:12">
      <c r="C373" s="99" t="s">
        <v>276</v>
      </c>
      <c r="D373" s="11" t="s">
        <v>1801</v>
      </c>
      <c r="E373" s="1">
        <v>0</v>
      </c>
      <c r="F373" s="1" t="s">
        <v>1802</v>
      </c>
      <c r="G373" s="1" t="s">
        <v>1803</v>
      </c>
      <c r="H373" s="1">
        <v>314</v>
      </c>
      <c r="I373" s="1">
        <v>0</v>
      </c>
      <c r="J373" s="1" t="s">
        <v>280</v>
      </c>
      <c r="K373" s="1" t="s">
        <v>280</v>
      </c>
      <c r="L373" s="1" t="str">
        <f t="shared" si="5"/>
        <v>insert into SUMMARY_M (company_code,tekiyo_code,account_kind,tekiyo_name,tekiyo_name_kana,account_code,del_flg,reg_date,upd_date ) values ('00001','0142','0','住民税','じゅうみんぜい','314','0',current_timestamp,current_timestamp);</v>
      </c>
    </row>
    <row r="374" spans="3:12">
      <c r="C374" s="99" t="s">
        <v>276</v>
      </c>
      <c r="D374" s="11" t="s">
        <v>1804</v>
      </c>
      <c r="E374" s="1">
        <v>0</v>
      </c>
      <c r="F374" s="1" t="s">
        <v>1805</v>
      </c>
      <c r="G374" s="1" t="s">
        <v>1806</v>
      </c>
      <c r="H374" s="1">
        <v>314</v>
      </c>
      <c r="I374" s="1">
        <v>0</v>
      </c>
      <c r="J374" s="1" t="s">
        <v>280</v>
      </c>
      <c r="K374" s="1" t="s">
        <v>280</v>
      </c>
      <c r="L374" s="1" t="str">
        <f t="shared" si="5"/>
        <v>insert into SUMMARY_M (company_code,tekiyo_code,account_kind,tekiyo_name,tekiyo_name_kana,account_code,del_flg,reg_date,upd_date ) values ('00001','0143','0','市区町村民税','しくちょうそんみんぜい','314','0',current_timestamp,current_timestamp);</v>
      </c>
    </row>
    <row r="375" spans="3:12">
      <c r="C375" s="99" t="s">
        <v>276</v>
      </c>
      <c r="D375" s="11" t="s">
        <v>1807</v>
      </c>
      <c r="E375" s="1">
        <v>0</v>
      </c>
      <c r="F375" s="1" t="s">
        <v>1808</v>
      </c>
      <c r="G375" s="1" t="s">
        <v>1809</v>
      </c>
      <c r="H375" s="1">
        <v>314</v>
      </c>
      <c r="I375" s="1">
        <v>0</v>
      </c>
      <c r="J375" s="1" t="s">
        <v>280</v>
      </c>
      <c r="K375" s="1" t="s">
        <v>280</v>
      </c>
      <c r="L375" s="1" t="str">
        <f t="shared" si="5"/>
        <v>insert into SUMMARY_M (company_code,tekiyo_code,account_kind,tekiyo_name,tekiyo_name_kana,account_code,del_flg,reg_date,upd_date ) values ('00001','0144','0','都道府県民税','とどうふけんみんぜい','314','0',current_timestamp,current_timestamp);</v>
      </c>
    </row>
    <row r="376" spans="3:12">
      <c r="C376" s="99" t="s">
        <v>276</v>
      </c>
      <c r="D376" s="11" t="s">
        <v>1810</v>
      </c>
      <c r="E376" s="1">
        <v>0</v>
      </c>
      <c r="F376" s="1" t="s">
        <v>1811</v>
      </c>
      <c r="G376" s="1" t="s">
        <v>1812</v>
      </c>
      <c r="H376" s="1">
        <v>313</v>
      </c>
      <c r="I376" s="1">
        <v>0</v>
      </c>
      <c r="J376" s="1" t="s">
        <v>280</v>
      </c>
      <c r="K376" s="1" t="s">
        <v>280</v>
      </c>
      <c r="L376" s="1" t="str">
        <f t="shared" si="5"/>
        <v>insert into SUMMARY_M (company_code,tekiyo_code,account_kind,tekiyo_name,tekiyo_name_kana,account_code,del_flg,reg_date,upd_date ) values ('00001','0145','0','源泉所得税','げんせんしょとくぜい','313','0',current_timestamp,current_timestamp);</v>
      </c>
    </row>
    <row r="377" spans="3:12">
      <c r="C377" s="99" t="s">
        <v>276</v>
      </c>
      <c r="D377" s="11" t="s">
        <v>1813</v>
      </c>
      <c r="E377" s="1">
        <v>0</v>
      </c>
      <c r="F377" s="1" t="s">
        <v>1814</v>
      </c>
      <c r="G377" s="1" t="s">
        <v>1815</v>
      </c>
      <c r="H377" s="1">
        <v>313</v>
      </c>
      <c r="I377" s="1">
        <v>0</v>
      </c>
      <c r="J377" s="1" t="s">
        <v>280</v>
      </c>
      <c r="K377" s="1" t="s">
        <v>280</v>
      </c>
      <c r="L377" s="1" t="str">
        <f t="shared" si="5"/>
        <v>insert into SUMMARY_M (company_code,tekiyo_code,account_kind,tekiyo_name,tekiyo_name_kana,account_code,del_flg,reg_date,upd_date ) values ('00001','0146','0','年末調整','なんまつちょうせい','313','0',current_timestamp,current_timestamp);</v>
      </c>
    </row>
    <row r="378" spans="3:12">
      <c r="C378" s="99" t="s">
        <v>276</v>
      </c>
      <c r="D378" s="11" t="s">
        <v>1816</v>
      </c>
      <c r="E378" s="1">
        <v>0</v>
      </c>
      <c r="F378" s="1" t="s">
        <v>1817</v>
      </c>
      <c r="G378" s="1" t="s">
        <v>1818</v>
      </c>
      <c r="H378" s="1">
        <v>315</v>
      </c>
      <c r="I378" s="1">
        <v>0</v>
      </c>
      <c r="J378" s="1" t="s">
        <v>280</v>
      </c>
      <c r="K378" s="1" t="s">
        <v>280</v>
      </c>
      <c r="L378" s="1" t="str">
        <f t="shared" si="5"/>
        <v>insert into SUMMARY_M (company_code,tekiyo_code,account_kind,tekiyo_name,tekiyo_name_kana,account_code,del_flg,reg_date,upd_date ) values ('00001','0147','0','財形貯蓄','ざいけいちょちく','315','0',current_timestamp,current_timestamp);</v>
      </c>
    </row>
    <row r="379" spans="3:12">
      <c r="C379" s="99" t="s">
        <v>276</v>
      </c>
      <c r="D379" s="11" t="s">
        <v>1819</v>
      </c>
      <c r="E379" s="1">
        <v>0</v>
      </c>
      <c r="F379" s="1" t="s">
        <v>1820</v>
      </c>
      <c r="G379" s="1" t="s">
        <v>1821</v>
      </c>
      <c r="H379" s="1">
        <v>225</v>
      </c>
      <c r="I379" s="1">
        <v>0</v>
      </c>
      <c r="J379" s="1" t="s">
        <v>280</v>
      </c>
      <c r="K379" s="1" t="s">
        <v>280</v>
      </c>
      <c r="L379" s="1" t="str">
        <f t="shared" si="5"/>
        <v>insert into SUMMARY_M (company_code,tekiyo_code,account_kind,tekiyo_name,tekiyo_name_kana,account_code,del_flg,reg_date,upd_date ) values ('00001','0148','0','確定','かくうてい','225','0',current_timestamp,current_timestamp);</v>
      </c>
    </row>
    <row r="380" spans="3:12">
      <c r="C380" s="99" t="s">
        <v>276</v>
      </c>
      <c r="D380" s="11" t="s">
        <v>1822</v>
      </c>
      <c r="E380" s="1">
        <v>0</v>
      </c>
      <c r="F380" s="1" t="s">
        <v>1823</v>
      </c>
      <c r="G380" s="1" t="s">
        <v>1824</v>
      </c>
      <c r="H380" s="1">
        <v>225</v>
      </c>
      <c r="I380" s="1">
        <v>0</v>
      </c>
      <c r="J380" s="1" t="s">
        <v>280</v>
      </c>
      <c r="K380" s="1" t="s">
        <v>280</v>
      </c>
      <c r="L380" s="1" t="str">
        <f t="shared" si="5"/>
        <v>insert into SUMMARY_M (company_code,tekiyo_code,account_kind,tekiyo_name,tekiyo_name_kana,account_code,del_flg,reg_date,upd_date ) values ('00001','0149','0','予定','よてい','225','0',current_timestamp,current_timestamp);</v>
      </c>
    </row>
    <row r="381" spans="3:12">
      <c r="C381" s="99" t="s">
        <v>276</v>
      </c>
      <c r="D381" s="11" t="s">
        <v>1825</v>
      </c>
      <c r="E381" s="1">
        <v>0</v>
      </c>
      <c r="F381" s="1" t="s">
        <v>1826</v>
      </c>
      <c r="G381" s="1" t="s">
        <v>1827</v>
      </c>
      <c r="H381" s="1">
        <v>225</v>
      </c>
      <c r="I381" s="1">
        <v>0</v>
      </c>
      <c r="J381" s="1" t="s">
        <v>280</v>
      </c>
      <c r="K381" s="1" t="s">
        <v>280</v>
      </c>
      <c r="L381" s="1" t="str">
        <f t="shared" si="5"/>
        <v>insert into SUMMARY_M (company_code,tekiyo_code,account_kind,tekiyo_name,tekiyo_name_kana,account_code,del_flg,reg_date,upd_date ) values ('00001','0150','0','申告','しんこく','225','0',current_timestamp,current_timestamp);</v>
      </c>
    </row>
    <row r="382" spans="3:12">
      <c r="C382" s="99" t="s">
        <v>276</v>
      </c>
      <c r="D382" s="11" t="s">
        <v>1828</v>
      </c>
      <c r="E382" s="1">
        <v>0</v>
      </c>
      <c r="F382" s="1" t="s">
        <v>1829</v>
      </c>
      <c r="G382" s="1" t="s">
        <v>1830</v>
      </c>
      <c r="H382" s="1">
        <v>319</v>
      </c>
      <c r="I382" s="1">
        <v>0</v>
      </c>
      <c r="J382" s="1" t="s">
        <v>280</v>
      </c>
      <c r="K382" s="1" t="s">
        <v>280</v>
      </c>
      <c r="L382" s="1" t="str">
        <f t="shared" si="5"/>
        <v>insert into SUMMARY_M (company_code,tekiyo_code,account_kind,tekiyo_name,tekiyo_name_kana,account_code,del_flg,reg_date,upd_date ) values ('00001','0151','0','手形割引（譲渡)','てがたわりびき','319','0',current_timestamp,current_timestamp);</v>
      </c>
    </row>
    <row r="383" spans="3:12">
      <c r="C383" s="99" t="s">
        <v>276</v>
      </c>
      <c r="D383" s="11" t="s">
        <v>1831</v>
      </c>
      <c r="E383" s="1">
        <v>0</v>
      </c>
      <c r="F383" s="1" t="s">
        <v>1832</v>
      </c>
      <c r="G383" s="1" t="s">
        <v>1833</v>
      </c>
      <c r="H383" s="1">
        <v>307</v>
      </c>
      <c r="I383" s="1">
        <v>0</v>
      </c>
      <c r="J383" s="1" t="s">
        <v>280</v>
      </c>
      <c r="K383" s="1" t="s">
        <v>280</v>
      </c>
      <c r="L383" s="1" t="str">
        <f t="shared" si="5"/>
        <v>insert into SUMMARY_M (company_code,tekiyo_code,account_kind,tekiyo_name,tekiyo_name_kana,account_code,del_flg,reg_date,upd_date ) values ('00001','0152','0','手形借入','てがたかりいれ','307','0',current_timestamp,current_timestamp);</v>
      </c>
    </row>
    <row r="384" spans="3:12">
      <c r="C384" s="99" t="s">
        <v>276</v>
      </c>
      <c r="D384" s="11" t="s">
        <v>1834</v>
      </c>
      <c r="E384" s="1">
        <v>0</v>
      </c>
      <c r="F384" s="1" t="s">
        <v>1835</v>
      </c>
      <c r="G384" s="1" t="s">
        <v>1836</v>
      </c>
      <c r="H384" s="1">
        <v>320</v>
      </c>
      <c r="I384" s="1">
        <v>0</v>
      </c>
      <c r="J384" s="1" t="s">
        <v>280</v>
      </c>
      <c r="K384" s="1" t="s">
        <v>280</v>
      </c>
      <c r="L384" s="1" t="str">
        <f t="shared" si="5"/>
        <v>insert into SUMMARY_M (company_code,tekiyo_code,account_kind,tekiyo_name,tekiyo_name_kana,account_code,del_flg,reg_date,upd_date ) values ('00001','0153','0','手形裏書','てがたうらがき','320','0',current_timestamp,current_timestamp);</v>
      </c>
    </row>
    <row r="385" spans="3:12">
      <c r="C385" s="99" t="s">
        <v>276</v>
      </c>
      <c r="D385" s="11" t="s">
        <v>1837</v>
      </c>
      <c r="E385" s="1">
        <v>0</v>
      </c>
      <c r="F385" s="1" t="s">
        <v>1838</v>
      </c>
      <c r="G385" s="1" t="s">
        <v>1839</v>
      </c>
      <c r="H385" s="1">
        <v>310</v>
      </c>
      <c r="I385" s="1">
        <v>0</v>
      </c>
      <c r="J385" s="1" t="s">
        <v>280</v>
      </c>
      <c r="K385" s="1" t="s">
        <v>280</v>
      </c>
      <c r="L385" s="1" t="str">
        <f t="shared" si="5"/>
        <v>insert into SUMMARY_M (company_code,tekiyo_code,account_kind,tekiyo_name,tekiyo_name_kana,account_code,del_flg,reg_date,upd_date ) values ('00001','0154','0','法人税','ほうじんぜい','310','0',current_timestamp,current_timestamp);</v>
      </c>
    </row>
    <row r="386" spans="3:12">
      <c r="C386" s="99" t="s">
        <v>276</v>
      </c>
      <c r="D386" s="11" t="s">
        <v>1840</v>
      </c>
      <c r="E386" s="1">
        <v>0</v>
      </c>
      <c r="F386" s="1" t="s">
        <v>1841</v>
      </c>
      <c r="G386" s="1" t="s">
        <v>1842</v>
      </c>
      <c r="H386" s="1">
        <v>310</v>
      </c>
      <c r="I386" s="1">
        <v>0</v>
      </c>
      <c r="J386" s="1" t="s">
        <v>280</v>
      </c>
      <c r="K386" s="1" t="s">
        <v>280</v>
      </c>
      <c r="L386" s="1" t="str">
        <f t="shared" si="5"/>
        <v>insert into SUMMARY_M (company_code,tekiyo_code,account_kind,tekiyo_name,tekiyo_name_kana,account_code,del_flg,reg_date,upd_date ) values ('00001','0155','0','法人地方税','ほうじんちほうぜい','310','0',current_timestamp,current_timestamp);</v>
      </c>
    </row>
    <row r="387" spans="3:12">
      <c r="C387" s="99" t="s">
        <v>276</v>
      </c>
      <c r="D387" s="11" t="s">
        <v>1843</v>
      </c>
      <c r="E387" s="1">
        <v>0</v>
      </c>
      <c r="F387" s="1" t="s">
        <v>1844</v>
      </c>
      <c r="G387" s="1" t="s">
        <v>1845</v>
      </c>
      <c r="H387" s="1">
        <v>310</v>
      </c>
      <c r="I387" s="1">
        <v>0</v>
      </c>
      <c r="J387" s="1" t="s">
        <v>280</v>
      </c>
      <c r="K387" s="1" t="s">
        <v>280</v>
      </c>
      <c r="L387" s="1" t="str">
        <f t="shared" si="5"/>
        <v>insert into SUMMARY_M (company_code,tekiyo_code,account_kind,tekiyo_name,tekiyo_name_kana,account_code,del_flg,reg_date,upd_date ) values ('00001','0156','0','法人都民税','ほうじんとみんぜい','310','0',current_timestamp,current_timestamp);</v>
      </c>
    </row>
    <row r="388" spans="3:12">
      <c r="C388" s="99" t="s">
        <v>276</v>
      </c>
      <c r="D388" s="11" t="s">
        <v>1846</v>
      </c>
      <c r="E388" s="1">
        <v>0</v>
      </c>
      <c r="F388" s="1" t="s">
        <v>1847</v>
      </c>
      <c r="G388" s="1" t="s">
        <v>1848</v>
      </c>
      <c r="H388" s="1">
        <v>310</v>
      </c>
      <c r="I388" s="1">
        <v>0</v>
      </c>
      <c r="J388" s="1" t="s">
        <v>280</v>
      </c>
      <c r="K388" s="1" t="s">
        <v>280</v>
      </c>
      <c r="L388" s="1" t="str">
        <f t="shared" si="5"/>
        <v>insert into SUMMARY_M (company_code,tekiyo_code,account_kind,tekiyo_name,tekiyo_name_kana,account_code,del_flg,reg_date,upd_date ) values ('00001','0157','0','法人事業税','ほうじんじぎょうぜい','310','0',current_timestamp,current_timestamp);</v>
      </c>
    </row>
    <row r="389" spans="3:12">
      <c r="C389" s="99" t="s">
        <v>276</v>
      </c>
      <c r="D389" s="11" t="s">
        <v>1849</v>
      </c>
      <c r="E389" s="1">
        <v>0</v>
      </c>
      <c r="F389" s="1" t="s">
        <v>1850</v>
      </c>
      <c r="G389" s="1" t="s">
        <v>1776</v>
      </c>
      <c r="H389" s="1">
        <v>309</v>
      </c>
      <c r="I389" s="1">
        <v>0</v>
      </c>
      <c r="J389" s="1" t="s">
        <v>280</v>
      </c>
      <c r="K389" s="1" t="s">
        <v>280</v>
      </c>
      <c r="L389" s="1" t="str">
        <f t="shared" ref="L389:L452" si="6">"insert into "&amp;$B$2&amp;" ("&amp;$C$2&amp;","&amp;$D$2&amp;","&amp;$E$2&amp;","&amp;$F$2&amp;","&amp;$G$2&amp;","&amp;H$2&amp;","&amp;$I$2&amp;","&amp;$J$2&amp;","&amp;$K$2&amp;" ) values ("&amp;"'"&amp;C389&amp;"','"&amp;D389&amp;"','"&amp;E389&amp;"','"&amp;F389&amp;"','"&amp;G389&amp;"','"&amp;H389&amp;"','"&amp;I389&amp;"',"&amp;J389&amp;","&amp;K389&amp;");"</f>
        <v>insert into SUMMARY_M (company_code,tekiyo_code,account_kind,tekiyo_name,tekiyo_name_kana,account_code,del_flg,reg_date,upd_date ) values ('00001','0158','0','配当金（株主へ支払）','はいとうきん','309','0',current_timestamp,current_timestamp);</v>
      </c>
    </row>
    <row r="390" spans="3:12">
      <c r="C390" s="99" t="s">
        <v>276</v>
      </c>
      <c r="D390" s="11" t="s">
        <v>1851</v>
      </c>
      <c r="E390" s="1">
        <v>1</v>
      </c>
      <c r="F390" s="1" t="s">
        <v>1852</v>
      </c>
      <c r="G390" s="1" t="s">
        <v>1853</v>
      </c>
      <c r="H390" s="1">
        <v>470</v>
      </c>
      <c r="I390" s="1">
        <v>0</v>
      </c>
      <c r="J390" s="1" t="s">
        <v>280</v>
      </c>
      <c r="K390" s="1" t="s">
        <v>280</v>
      </c>
      <c r="L390" s="1" t="str">
        <f t="shared" si="6"/>
        <v>insert into SUMMARY_M (company_code,tekiyo_code,account_kind,tekiyo_name,tekiyo_name_kana,account_code,del_flg,reg_date,upd_date ) values ('00001','0159','1','当期分償却','とうきぶんしょうきゃく','470','0',current_timestamp,current_timestamp);</v>
      </c>
    </row>
    <row r="391" spans="3:12">
      <c r="C391" s="99" t="s">
        <v>276</v>
      </c>
      <c r="D391" s="11" t="s">
        <v>1851</v>
      </c>
      <c r="E391" s="1">
        <v>2</v>
      </c>
      <c r="F391" s="1" t="s">
        <v>1852</v>
      </c>
      <c r="G391" s="1" t="s">
        <v>1853</v>
      </c>
      <c r="H391" s="1">
        <v>503</v>
      </c>
      <c r="I391" s="1">
        <v>0</v>
      </c>
      <c r="J391" s="1" t="s">
        <v>280</v>
      </c>
      <c r="K391" s="1" t="s">
        <v>280</v>
      </c>
      <c r="L391" s="1" t="str">
        <f t="shared" si="6"/>
        <v>insert into SUMMARY_M (company_code,tekiyo_code,account_kind,tekiyo_name,tekiyo_name_kana,account_code,del_flg,reg_date,upd_date ) values ('00001','0159','2','当期分償却','とうきぶんしょうきゃく','503','0',current_timestamp,current_timestamp);</v>
      </c>
    </row>
    <row r="392" spans="3:12">
      <c r="C392" s="99" t="s">
        <v>276</v>
      </c>
      <c r="D392" s="11" t="s">
        <v>1851</v>
      </c>
      <c r="E392" s="1">
        <v>3</v>
      </c>
      <c r="F392" s="1" t="s">
        <v>1852</v>
      </c>
      <c r="G392" s="1" t="s">
        <v>1853</v>
      </c>
      <c r="H392" s="1">
        <v>655</v>
      </c>
      <c r="I392" s="1">
        <v>0</v>
      </c>
      <c r="J392" s="1" t="s">
        <v>280</v>
      </c>
      <c r="K392" s="1" t="s">
        <v>280</v>
      </c>
      <c r="L392" s="1" t="str">
        <f t="shared" si="6"/>
        <v>insert into SUMMARY_M (company_code,tekiyo_code,account_kind,tekiyo_name,tekiyo_name_kana,account_code,del_flg,reg_date,upd_date ) values ('00001','0159','3','当期分償却','とうきぶんしょうきゃく','655','0',current_timestamp,current_timestamp);</v>
      </c>
    </row>
    <row r="393" spans="3:12">
      <c r="C393" s="99" t="s">
        <v>276</v>
      </c>
      <c r="D393" s="11" t="s">
        <v>1854</v>
      </c>
      <c r="E393" s="1">
        <v>0</v>
      </c>
      <c r="F393" s="1" t="s">
        <v>1855</v>
      </c>
      <c r="G393" s="1" t="s">
        <v>1856</v>
      </c>
      <c r="H393" s="1">
        <v>341</v>
      </c>
      <c r="I393" s="1">
        <v>0</v>
      </c>
      <c r="J393" s="1" t="s">
        <v>280</v>
      </c>
      <c r="K393" s="1" t="s">
        <v>280</v>
      </c>
      <c r="L393" s="1" t="str">
        <f t="shared" si="6"/>
        <v>insert into SUMMARY_M (company_code,tekiyo_code,account_kind,tekiyo_name,tekiyo_name_kana,account_code,del_flg,reg_date,upd_date ) values ('00001','0160','0','ローン','ろーん','341','0',current_timestamp,current_timestamp);</v>
      </c>
    </row>
    <row r="394" spans="3:12">
      <c r="C394" s="99" t="s">
        <v>276</v>
      </c>
      <c r="D394" s="11" t="s">
        <v>1857</v>
      </c>
      <c r="E394" s="1">
        <v>0</v>
      </c>
      <c r="F394" s="1" t="s">
        <v>1858</v>
      </c>
      <c r="G394" s="1" t="s">
        <v>1859</v>
      </c>
      <c r="H394" s="1">
        <v>342</v>
      </c>
      <c r="I394" s="1">
        <v>0</v>
      </c>
      <c r="J394" s="1" t="s">
        <v>280</v>
      </c>
      <c r="K394" s="1" t="s">
        <v>280</v>
      </c>
      <c r="L394" s="1" t="str">
        <f t="shared" si="6"/>
        <v>insert into SUMMARY_M (company_code,tekiyo_code,account_kind,tekiyo_name,tekiyo_name_kana,account_code,del_flg,reg_date,upd_date ) values ('00001','0161','0','リース料','りーすりょう','342','0',current_timestamp,current_timestamp);</v>
      </c>
    </row>
    <row r="395" spans="3:12">
      <c r="C395" s="99" t="s">
        <v>276</v>
      </c>
      <c r="D395" s="11" t="s">
        <v>1860</v>
      </c>
      <c r="E395" s="1">
        <v>0</v>
      </c>
      <c r="F395" s="1" t="s">
        <v>1861</v>
      </c>
      <c r="G395" s="1" t="s">
        <v>1862</v>
      </c>
      <c r="H395" s="1">
        <v>225</v>
      </c>
      <c r="I395" s="1">
        <v>0</v>
      </c>
      <c r="J395" s="1" t="s">
        <v>280</v>
      </c>
      <c r="K395" s="1" t="s">
        <v>280</v>
      </c>
      <c r="L395" s="1" t="str">
        <f t="shared" si="6"/>
        <v>insert into SUMMARY_M (company_code,tekiyo_code,account_kind,tekiyo_name,tekiyo_name_kana,account_code,del_flg,reg_date,upd_date ) values ('00001','0162','0','国民健康保険','こくみんけんこうほけん','225','0',current_timestamp,current_timestamp);</v>
      </c>
    </row>
    <row r="396" spans="3:12">
      <c r="C396" s="99" t="s">
        <v>276</v>
      </c>
      <c r="D396" s="11" t="s">
        <v>1863</v>
      </c>
      <c r="E396" s="1">
        <v>0</v>
      </c>
      <c r="F396" s="1" t="s">
        <v>1864</v>
      </c>
      <c r="G396" s="1" t="s">
        <v>1865</v>
      </c>
      <c r="H396" s="1">
        <v>225</v>
      </c>
      <c r="I396" s="1">
        <v>0</v>
      </c>
      <c r="J396" s="1" t="s">
        <v>280</v>
      </c>
      <c r="K396" s="1" t="s">
        <v>280</v>
      </c>
      <c r="L396" s="1" t="str">
        <f t="shared" si="6"/>
        <v>insert into SUMMARY_M (company_code,tekiyo_code,account_kind,tekiyo_name,tekiyo_name_kana,account_code,del_flg,reg_date,upd_date ) values ('00001','0163','0','国民年金','こくみんねんきん','225','0',current_timestamp,current_timestamp);</v>
      </c>
    </row>
    <row r="397" spans="3:12">
      <c r="C397" s="99" t="s">
        <v>276</v>
      </c>
      <c r="D397" s="11" t="s">
        <v>1866</v>
      </c>
      <c r="E397" s="1">
        <v>0</v>
      </c>
      <c r="F397" s="1" t="s">
        <v>1867</v>
      </c>
      <c r="G397" s="1" t="s">
        <v>1868</v>
      </c>
      <c r="H397" s="1">
        <v>225</v>
      </c>
      <c r="I397" s="1">
        <v>0</v>
      </c>
      <c r="J397" s="1" t="s">
        <v>280</v>
      </c>
      <c r="K397" s="1" t="s">
        <v>280</v>
      </c>
      <c r="L397" s="1" t="str">
        <f t="shared" si="6"/>
        <v>insert into SUMMARY_M (company_code,tekiyo_code,account_kind,tekiyo_name,tekiyo_name_kana,account_code,del_flg,reg_date,upd_date ) values ('00001','0164','0','簡易保険料','かんいほけん','225','0',current_timestamp,current_timestamp);</v>
      </c>
    </row>
    <row r="398" spans="3:12">
      <c r="C398" s="99" t="s">
        <v>276</v>
      </c>
      <c r="D398" s="11" t="s">
        <v>1869</v>
      </c>
      <c r="E398" s="1">
        <v>0</v>
      </c>
      <c r="F398" s="1" t="s">
        <v>1870</v>
      </c>
      <c r="G398" s="1" t="s">
        <v>1871</v>
      </c>
      <c r="H398" s="1">
        <v>341</v>
      </c>
      <c r="I398" s="1">
        <v>0</v>
      </c>
      <c r="J398" s="1" t="s">
        <v>280</v>
      </c>
      <c r="K398" s="1" t="s">
        <v>280</v>
      </c>
      <c r="L398" s="1" t="str">
        <f t="shared" si="6"/>
        <v>insert into SUMMARY_M (company_code,tekiyo_code,account_kind,tekiyo_name,tekiyo_name_kana,account_code,del_flg,reg_date,upd_date ) values ('00001','0165','0','日本政策金融公庫','にほんせいさくきんゆうこうこ','341','0',current_timestamp,current_timestamp);</v>
      </c>
    </row>
    <row r="399" spans="3:12">
      <c r="C399" s="99" t="s">
        <v>276</v>
      </c>
      <c r="D399" s="11" t="s">
        <v>1872</v>
      </c>
      <c r="E399" s="1">
        <v>0</v>
      </c>
      <c r="F399" s="1" t="s">
        <v>1873</v>
      </c>
      <c r="G399" s="1" t="s">
        <v>1871</v>
      </c>
      <c r="H399" s="1">
        <v>541</v>
      </c>
      <c r="I399" s="1">
        <v>0</v>
      </c>
      <c r="J399" s="1" t="s">
        <v>280</v>
      </c>
      <c r="K399" s="1" t="s">
        <v>280</v>
      </c>
      <c r="L399" s="1" t="str">
        <f t="shared" si="6"/>
        <v>insert into SUMMARY_M (company_code,tekiyo_code,account_kind,tekiyo_name,tekiyo_name_kana,account_code,del_flg,reg_date,upd_date ) values ('00001','0166','0','日本政策金融公庫（利息)','にほんせいさくきんゆうこうこ','541','0',current_timestamp,current_timestamp);</v>
      </c>
    </row>
    <row r="400" spans="3:12">
      <c r="C400" s="99" t="s">
        <v>276</v>
      </c>
      <c r="D400" s="11" t="s">
        <v>1874</v>
      </c>
      <c r="E400" s="1">
        <v>0</v>
      </c>
      <c r="F400" s="1" t="s">
        <v>1875</v>
      </c>
      <c r="G400" s="1" t="s">
        <v>1876</v>
      </c>
      <c r="H400" s="1">
        <v>341</v>
      </c>
      <c r="I400" s="1">
        <v>0</v>
      </c>
      <c r="J400" s="1" t="s">
        <v>280</v>
      </c>
      <c r="K400" s="1" t="s">
        <v>280</v>
      </c>
      <c r="L400" s="1" t="str">
        <f t="shared" si="6"/>
        <v>insert into SUMMARY_M (company_code,tekiyo_code,account_kind,tekiyo_name,tekiyo_name_kana,account_code,del_flg,reg_date,upd_date ) values ('00001','0167','0','商工中金','しょうこうちゅうきん','341','0',current_timestamp,current_timestamp);</v>
      </c>
    </row>
    <row r="401" spans="3:12">
      <c r="C401" s="99" t="s">
        <v>276</v>
      </c>
      <c r="D401" s="11" t="s">
        <v>1877</v>
      </c>
      <c r="E401" s="1">
        <v>0</v>
      </c>
      <c r="F401" s="1" t="s">
        <v>1878</v>
      </c>
      <c r="G401" s="1" t="s">
        <v>1876</v>
      </c>
      <c r="H401" s="1">
        <v>541</v>
      </c>
      <c r="I401" s="1">
        <v>0</v>
      </c>
      <c r="J401" s="1" t="s">
        <v>280</v>
      </c>
      <c r="K401" s="1" t="s">
        <v>280</v>
      </c>
      <c r="L401" s="1" t="str">
        <f t="shared" si="6"/>
        <v>insert into SUMMARY_M (company_code,tekiyo_code,account_kind,tekiyo_name,tekiyo_name_kana,account_code,del_flg,reg_date,upd_date ) values ('00001','0168','0','商工中金（利息）','しょうこうちゅうきん','541','0',current_timestamp,current_timestamp);</v>
      </c>
    </row>
    <row r="402" spans="3:12">
      <c r="C402" s="99" t="s">
        <v>276</v>
      </c>
      <c r="D402" s="11" t="s">
        <v>1879</v>
      </c>
      <c r="E402" s="1">
        <v>0</v>
      </c>
      <c r="F402" s="1" t="s">
        <v>1880</v>
      </c>
      <c r="G402" s="1" t="s">
        <v>1881</v>
      </c>
      <c r="H402" s="1">
        <v>541</v>
      </c>
      <c r="I402" s="1">
        <v>0</v>
      </c>
      <c r="J402" s="1" t="s">
        <v>280</v>
      </c>
      <c r="K402" s="1" t="s">
        <v>280</v>
      </c>
      <c r="L402" s="1" t="str">
        <f t="shared" si="6"/>
        <v>insert into SUMMARY_M (company_code,tekiyo_code,account_kind,tekiyo_name,tekiyo_name_kana,account_code,del_flg,reg_date,upd_date ) values ('00001','0169','0','保証協会','ほしょうきょうかい','541','0',current_timestamp,current_timestamp);</v>
      </c>
    </row>
    <row r="403" spans="3:12">
      <c r="C403" s="99" t="s">
        <v>276</v>
      </c>
      <c r="D403" s="11" t="s">
        <v>1882</v>
      </c>
      <c r="E403" s="1">
        <v>0</v>
      </c>
      <c r="F403" s="1" t="s">
        <v>1883</v>
      </c>
      <c r="G403" s="1" t="s">
        <v>1884</v>
      </c>
      <c r="H403" s="1">
        <v>341</v>
      </c>
      <c r="I403" s="1">
        <v>0</v>
      </c>
      <c r="J403" s="1" t="s">
        <v>280</v>
      </c>
      <c r="K403" s="1" t="s">
        <v>280</v>
      </c>
      <c r="L403" s="1" t="str">
        <f t="shared" si="6"/>
        <v>insert into SUMMARY_M (company_code,tekiyo_code,account_kind,tekiyo_name,tekiyo_name_kana,account_code,del_flg,reg_date,upd_date ) values ('00001','0170','0','中小企業金融公庫','ちゅうしょうきぎょうこうこ','341','0',current_timestamp,current_timestamp);</v>
      </c>
    </row>
    <row r="404" spans="3:12">
      <c r="C404" s="99" t="s">
        <v>276</v>
      </c>
      <c r="D404" s="11" t="s">
        <v>1885</v>
      </c>
      <c r="E404" s="1">
        <v>0</v>
      </c>
      <c r="F404" s="1" t="s">
        <v>1886</v>
      </c>
      <c r="G404" s="1" t="s">
        <v>1884</v>
      </c>
      <c r="H404" s="1">
        <v>541</v>
      </c>
      <c r="I404" s="1">
        <v>0</v>
      </c>
      <c r="J404" s="1" t="s">
        <v>280</v>
      </c>
      <c r="K404" s="1" t="s">
        <v>280</v>
      </c>
      <c r="L404" s="1" t="str">
        <f t="shared" si="6"/>
        <v>insert into SUMMARY_M (company_code,tekiyo_code,account_kind,tekiyo_name,tekiyo_name_kana,account_code,del_flg,reg_date,upd_date ) values ('00001','0171','0','中小企業金融公庫利息','ちゅうしょうきぎょうこうこ','541','0',current_timestamp,current_timestamp);</v>
      </c>
    </row>
    <row r="405" spans="3:12">
      <c r="C405" s="99" t="s">
        <v>276</v>
      </c>
      <c r="D405" s="11" t="s">
        <v>1887</v>
      </c>
      <c r="E405" s="1">
        <v>0</v>
      </c>
      <c r="F405" s="13" t="s">
        <v>1888</v>
      </c>
      <c r="G405" s="1" t="s">
        <v>1889</v>
      </c>
      <c r="H405" s="1">
        <v>438</v>
      </c>
      <c r="I405" s="1">
        <v>0</v>
      </c>
      <c r="J405" s="1" t="s">
        <v>280</v>
      </c>
      <c r="K405" s="1" t="s">
        <v>280</v>
      </c>
      <c r="L405" s="1" t="str">
        <f t="shared" si="6"/>
        <v>insert into SUMMARY_M (company_code,tekiyo_code,account_kind,tekiyo_name,tekiyo_name_kana,account_code,del_flg,reg_date,upd_date ) values ('00001','0172','0','小規模企業共済掛金中小機構','しょうきぼきぎょうきょうさい','438','0',current_timestamp,current_timestamp);</v>
      </c>
    </row>
    <row r="406" spans="3:12">
      <c r="C406" s="99" t="s">
        <v>276</v>
      </c>
      <c r="D406" s="11" t="s">
        <v>1887</v>
      </c>
      <c r="E406" s="1">
        <v>1</v>
      </c>
      <c r="F406" s="13" t="s">
        <v>1888</v>
      </c>
      <c r="G406" s="1" t="s">
        <v>1889</v>
      </c>
      <c r="H406" s="1">
        <v>445</v>
      </c>
      <c r="I406" s="1">
        <v>0</v>
      </c>
      <c r="J406" s="1" t="s">
        <v>280</v>
      </c>
      <c r="K406" s="1" t="s">
        <v>280</v>
      </c>
      <c r="L406" s="1" t="str">
        <f t="shared" si="6"/>
        <v>insert into SUMMARY_M (company_code,tekiyo_code,account_kind,tekiyo_name,tekiyo_name_kana,account_code,del_flg,reg_date,upd_date ) values ('00001','0172','1','小規模企業共済掛金中小機構','しょうきぼきぎょうきょうさい','445','0',current_timestamp,current_timestamp);</v>
      </c>
    </row>
    <row r="407" spans="3:12">
      <c r="C407" s="99" t="s">
        <v>276</v>
      </c>
      <c r="D407" s="11" t="s">
        <v>1887</v>
      </c>
      <c r="E407" s="1">
        <v>2</v>
      </c>
      <c r="F407" s="13" t="s">
        <v>1888</v>
      </c>
      <c r="G407" s="1" t="s">
        <v>1889</v>
      </c>
      <c r="H407" s="1">
        <v>483</v>
      </c>
      <c r="I407" s="1">
        <v>0</v>
      </c>
      <c r="J407" s="1" t="s">
        <v>280</v>
      </c>
      <c r="K407" s="1" t="s">
        <v>280</v>
      </c>
      <c r="L407" s="1" t="str">
        <f t="shared" si="6"/>
        <v>insert into SUMMARY_M (company_code,tekiyo_code,account_kind,tekiyo_name,tekiyo_name_kana,account_code,del_flg,reg_date,upd_date ) values ('00001','0172','2','小規模企業共済掛金中小機構','しょうきぼきぎょうきょうさい','483','0',current_timestamp,current_timestamp);</v>
      </c>
    </row>
    <row r="408" spans="3:12">
      <c r="C408" s="99" t="s">
        <v>276</v>
      </c>
      <c r="D408" s="11" t="s">
        <v>1887</v>
      </c>
      <c r="E408" s="1">
        <v>3</v>
      </c>
      <c r="F408" s="13" t="s">
        <v>1888</v>
      </c>
      <c r="G408" s="1" t="s">
        <v>1889</v>
      </c>
      <c r="H408" s="1">
        <v>633</v>
      </c>
      <c r="I408" s="1">
        <v>0</v>
      </c>
      <c r="J408" s="1" t="s">
        <v>280</v>
      </c>
      <c r="K408" s="1" t="s">
        <v>280</v>
      </c>
      <c r="L408" s="1" t="str">
        <f t="shared" si="6"/>
        <v>insert into SUMMARY_M (company_code,tekiyo_code,account_kind,tekiyo_name,tekiyo_name_kana,account_code,del_flg,reg_date,upd_date ) values ('00001','0172','3','小規模企業共済掛金中小機構','しょうきぼきぎょうきょうさい','633','0',current_timestamp,current_timestamp);</v>
      </c>
    </row>
    <row r="409" spans="3:12">
      <c r="C409" s="99" t="s">
        <v>276</v>
      </c>
      <c r="D409" s="11" t="s">
        <v>1890</v>
      </c>
      <c r="E409" s="1">
        <v>0</v>
      </c>
      <c r="F409" s="1" t="s">
        <v>1891</v>
      </c>
      <c r="G409" s="1" t="s">
        <v>1892</v>
      </c>
      <c r="H409" s="1">
        <v>541</v>
      </c>
      <c r="I409" s="1">
        <v>0</v>
      </c>
      <c r="J409" s="1" t="s">
        <v>280</v>
      </c>
      <c r="K409" s="1" t="s">
        <v>280</v>
      </c>
      <c r="L409" s="1" t="str">
        <f t="shared" si="6"/>
        <v>insert into SUMMARY_M (company_code,tekiyo_code,account_kind,tekiyo_name,tekiyo_name_kana,account_code,del_flg,reg_date,upd_date ) values ('00001','0173','0','保証料','ほしょうりょう','541','0',current_timestamp,current_timestamp);</v>
      </c>
    </row>
    <row r="410" spans="3:12">
      <c r="C410" s="99" t="s">
        <v>276</v>
      </c>
      <c r="D410" s="11" t="s">
        <v>1893</v>
      </c>
      <c r="E410" s="1">
        <v>0</v>
      </c>
      <c r="F410" s="1" t="s">
        <v>1894</v>
      </c>
      <c r="G410" s="1" t="s">
        <v>1895</v>
      </c>
      <c r="H410" s="1">
        <v>330</v>
      </c>
      <c r="I410" s="1">
        <v>0</v>
      </c>
      <c r="J410" s="1" t="s">
        <v>280</v>
      </c>
      <c r="K410" s="1" t="s">
        <v>280</v>
      </c>
      <c r="L410" s="1" t="str">
        <f t="shared" si="6"/>
        <v>insert into SUMMARY_M (company_code,tekiyo_code,account_kind,tekiyo_name,tekiyo_name_kana,account_code,del_flg,reg_date,upd_date ) values ('00001','0174','0','仮受消費税戻入','かりうけしょうひぜい','330','0',current_timestamp,current_timestamp);</v>
      </c>
    </row>
    <row r="411" spans="3:12">
      <c r="C411" s="99" t="s">
        <v>276</v>
      </c>
      <c r="D411" s="11" t="s">
        <v>1896</v>
      </c>
      <c r="E411" s="1">
        <v>0</v>
      </c>
      <c r="F411" s="1" t="s">
        <v>1897</v>
      </c>
      <c r="G411" s="1" t="s">
        <v>1895</v>
      </c>
      <c r="H411" s="1">
        <v>331</v>
      </c>
      <c r="I411" s="1">
        <v>0</v>
      </c>
      <c r="J411" s="1" t="s">
        <v>280</v>
      </c>
      <c r="K411" s="1" t="s">
        <v>280</v>
      </c>
      <c r="L411" s="1" t="str">
        <f t="shared" si="6"/>
        <v>insert into SUMMARY_M (company_code,tekiyo_code,account_kind,tekiyo_name,tekiyo_name_kana,account_code,del_flg,reg_date,upd_date ) values ('00001','0175','0','仮受消費税端数受入','かりうけしょうひぜい','331','0',current_timestamp,current_timestamp);</v>
      </c>
    </row>
    <row r="412" spans="3:12">
      <c r="C412" s="99" t="s">
        <v>276</v>
      </c>
      <c r="D412" s="11" t="s">
        <v>1898</v>
      </c>
      <c r="E412" s="1">
        <v>0</v>
      </c>
      <c r="F412" s="1" t="s">
        <v>681</v>
      </c>
      <c r="G412" s="1" t="s">
        <v>682</v>
      </c>
      <c r="H412" s="1">
        <v>102</v>
      </c>
      <c r="I412" s="1">
        <v>0</v>
      </c>
      <c r="J412" s="1" t="s">
        <v>280</v>
      </c>
      <c r="K412" s="1" t="s">
        <v>280</v>
      </c>
      <c r="L412" s="1" t="str">
        <f t="shared" si="6"/>
        <v>insert into SUMMARY_M (company_code,tekiyo_code,account_kind,tekiyo_name,tekiyo_name_kana,account_code,del_flg,reg_date,upd_date ) values ('00001','0176','0','小口現金','こぐちげんきん','102','0',current_timestamp,current_timestamp);</v>
      </c>
    </row>
    <row r="413" spans="3:12">
      <c r="C413" s="99" t="s">
        <v>276</v>
      </c>
      <c r="D413" s="11" t="s">
        <v>1899</v>
      </c>
      <c r="E413" s="1">
        <v>0</v>
      </c>
      <c r="F413" s="1" t="s">
        <v>1900</v>
      </c>
      <c r="G413" s="1" t="s">
        <v>1901</v>
      </c>
      <c r="H413" s="1">
        <v>307</v>
      </c>
      <c r="I413" s="1">
        <v>0</v>
      </c>
      <c r="J413" s="1" t="s">
        <v>280</v>
      </c>
      <c r="K413" s="1" t="s">
        <v>280</v>
      </c>
      <c r="L413" s="1" t="str">
        <f t="shared" si="6"/>
        <v>insert into SUMMARY_M (company_code,tekiyo_code,account_kind,tekiyo_name,tekiyo_name_kana,account_code,del_flg,reg_date,upd_date ) values ('00001','0191','0','返済','へんさい','307','0',current_timestamp,current_timestamp);</v>
      </c>
    </row>
    <row r="414" spans="3:12">
      <c r="C414" s="99" t="s">
        <v>276</v>
      </c>
      <c r="D414" s="11" t="s">
        <v>1902</v>
      </c>
      <c r="E414" s="1">
        <v>0</v>
      </c>
      <c r="F414" s="1" t="s">
        <v>1900</v>
      </c>
      <c r="G414" s="1" t="s">
        <v>1901</v>
      </c>
      <c r="H414" s="1">
        <v>341</v>
      </c>
      <c r="I414" s="1">
        <v>0</v>
      </c>
      <c r="J414" s="1" t="s">
        <v>280</v>
      </c>
      <c r="K414" s="1" t="s">
        <v>280</v>
      </c>
      <c r="L414" s="1" t="str">
        <f t="shared" si="6"/>
        <v>insert into SUMMARY_M (company_code,tekiyo_code,account_kind,tekiyo_name,tekiyo_name_kana,account_code,del_flg,reg_date,upd_date ) values ('00001','0192','0','返済','へんさい','341','0',current_timestamp,current_timestamp);</v>
      </c>
    </row>
    <row r="415" spans="3:12">
      <c r="C415" s="99" t="s">
        <v>276</v>
      </c>
      <c r="D415" s="11" t="s">
        <v>1903</v>
      </c>
      <c r="E415" s="1">
        <v>0</v>
      </c>
      <c r="F415" s="1" t="s">
        <v>1904</v>
      </c>
      <c r="G415" s="1" t="s">
        <v>1905</v>
      </c>
      <c r="H415" s="1">
        <v>321</v>
      </c>
      <c r="I415" s="1">
        <v>0</v>
      </c>
      <c r="J415" s="1" t="s">
        <v>280</v>
      </c>
      <c r="K415" s="1" t="s">
        <v>280</v>
      </c>
      <c r="L415" s="1" t="str">
        <f t="shared" si="6"/>
        <v>insert into SUMMARY_M (company_code,tekiyo_code,account_kind,tekiyo_name,tekiyo_name_kana,account_code,del_flg,reg_date,upd_date ) values ('00001','0196','0','当期分引当','とうきぶんひきあて','321','0',current_timestamp,current_timestamp);</v>
      </c>
    </row>
    <row r="416" spans="3:12">
      <c r="C416" s="99" t="s">
        <v>276</v>
      </c>
      <c r="D416" s="11" t="s">
        <v>1906</v>
      </c>
      <c r="E416" s="1">
        <v>0</v>
      </c>
      <c r="F416" s="1" t="s">
        <v>1907</v>
      </c>
      <c r="G416" s="1" t="s">
        <v>1908</v>
      </c>
      <c r="H416" s="1">
        <v>266</v>
      </c>
      <c r="I416" s="1">
        <v>0</v>
      </c>
      <c r="J416" s="1" t="s">
        <v>280</v>
      </c>
      <c r="K416" s="1" t="s">
        <v>280</v>
      </c>
      <c r="L416" s="1" t="str">
        <f t="shared" si="6"/>
        <v>insert into SUMMARY_M (company_code,tekiyo_code,account_kind,tekiyo_name,tekiyo_name_kana,account_code,del_flg,reg_date,upd_date ) values ('00001','0197','0','朝日生命','あさひ','266','0',current_timestamp,current_timestamp);</v>
      </c>
    </row>
    <row r="417" spans="3:12">
      <c r="C417" s="99" t="s">
        <v>276</v>
      </c>
      <c r="D417" s="11" t="s">
        <v>1909</v>
      </c>
      <c r="E417" s="1">
        <v>1</v>
      </c>
      <c r="F417" s="1" t="s">
        <v>1907</v>
      </c>
      <c r="G417" s="1" t="s">
        <v>1908</v>
      </c>
      <c r="H417" s="1">
        <v>466</v>
      </c>
      <c r="I417" s="1">
        <v>0</v>
      </c>
      <c r="J417" s="1" t="s">
        <v>280</v>
      </c>
      <c r="K417" s="1" t="s">
        <v>280</v>
      </c>
      <c r="L417" s="1" t="str">
        <f t="shared" si="6"/>
        <v>insert into SUMMARY_M (company_code,tekiyo_code,account_kind,tekiyo_name,tekiyo_name_kana,account_code,del_flg,reg_date,upd_date ) values ('00001','0198','1','朝日生命','あさひ','466','0',current_timestamp,current_timestamp);</v>
      </c>
    </row>
    <row r="418" spans="3:12">
      <c r="C418" s="99" t="s">
        <v>276</v>
      </c>
      <c r="D418" s="11" t="s">
        <v>1909</v>
      </c>
      <c r="E418" s="1">
        <v>2</v>
      </c>
      <c r="F418" s="1" t="s">
        <v>1907</v>
      </c>
      <c r="G418" s="1" t="s">
        <v>1908</v>
      </c>
      <c r="H418" s="1">
        <v>499</v>
      </c>
      <c r="I418" s="1">
        <v>0</v>
      </c>
      <c r="J418" s="1" t="s">
        <v>280</v>
      </c>
      <c r="K418" s="1" t="s">
        <v>280</v>
      </c>
      <c r="L418" s="1" t="str">
        <f t="shared" si="6"/>
        <v>insert into SUMMARY_M (company_code,tekiyo_code,account_kind,tekiyo_name,tekiyo_name_kana,account_code,del_flg,reg_date,upd_date ) values ('00001','0198','2','朝日生命','あさひ','499','0',current_timestamp,current_timestamp);</v>
      </c>
    </row>
    <row r="419" spans="3:12">
      <c r="C419" s="99" t="s">
        <v>276</v>
      </c>
      <c r="D419" s="11" t="s">
        <v>1909</v>
      </c>
      <c r="E419" s="1">
        <v>3</v>
      </c>
      <c r="F419" s="1" t="s">
        <v>1907</v>
      </c>
      <c r="G419" s="1" t="s">
        <v>1908</v>
      </c>
      <c r="H419" s="1">
        <v>652</v>
      </c>
      <c r="I419" s="1">
        <v>0</v>
      </c>
      <c r="J419" s="1" t="s">
        <v>280</v>
      </c>
      <c r="K419" s="1" t="s">
        <v>280</v>
      </c>
      <c r="L419" s="1" t="str">
        <f t="shared" si="6"/>
        <v>insert into SUMMARY_M (company_code,tekiyo_code,account_kind,tekiyo_name,tekiyo_name_kana,account_code,del_flg,reg_date,upd_date ) values ('00001','0198','3','朝日生命','あさひ','652','0',current_timestamp,current_timestamp);</v>
      </c>
    </row>
    <row r="420" spans="3:12">
      <c r="C420" s="99" t="s">
        <v>276</v>
      </c>
      <c r="D420" s="11" t="s">
        <v>1910</v>
      </c>
      <c r="E420" s="1">
        <v>0</v>
      </c>
      <c r="F420" s="1" t="s">
        <v>1911</v>
      </c>
      <c r="G420" s="1" t="s">
        <v>1912</v>
      </c>
      <c r="H420" s="1">
        <v>266</v>
      </c>
      <c r="I420" s="1">
        <v>0</v>
      </c>
      <c r="J420" s="1" t="s">
        <v>280</v>
      </c>
      <c r="K420" s="1" t="s">
        <v>280</v>
      </c>
      <c r="L420" s="1" t="str">
        <f t="shared" si="6"/>
        <v>insert into SUMMARY_M (company_code,tekiyo_code,account_kind,tekiyo_name,tekiyo_name_kana,account_code,del_flg,reg_date,upd_date ) values ('00001','0199','0','住友生命','すみとも','266','0',current_timestamp,current_timestamp);</v>
      </c>
    </row>
    <row r="421" spans="3:12">
      <c r="C421" s="99" t="s">
        <v>276</v>
      </c>
      <c r="D421" s="11" t="s">
        <v>1913</v>
      </c>
      <c r="E421" s="1">
        <v>1</v>
      </c>
      <c r="F421" s="1" t="s">
        <v>1911</v>
      </c>
      <c r="G421" s="1" t="s">
        <v>1912</v>
      </c>
      <c r="H421" s="1">
        <v>466</v>
      </c>
      <c r="I421" s="1">
        <v>0</v>
      </c>
      <c r="J421" s="1" t="s">
        <v>280</v>
      </c>
      <c r="K421" s="1" t="s">
        <v>280</v>
      </c>
      <c r="L421" s="1" t="str">
        <f t="shared" si="6"/>
        <v>insert into SUMMARY_M (company_code,tekiyo_code,account_kind,tekiyo_name,tekiyo_name_kana,account_code,del_flg,reg_date,upd_date ) values ('00001','0200','1','住友生命','すみとも','466','0',current_timestamp,current_timestamp);</v>
      </c>
    </row>
    <row r="422" spans="3:12">
      <c r="C422" s="99" t="s">
        <v>276</v>
      </c>
      <c r="D422" s="11" t="s">
        <v>1913</v>
      </c>
      <c r="E422" s="1">
        <v>2</v>
      </c>
      <c r="F422" s="1" t="s">
        <v>1911</v>
      </c>
      <c r="G422" s="1" t="s">
        <v>1912</v>
      </c>
      <c r="H422" s="1">
        <v>499</v>
      </c>
      <c r="I422" s="1">
        <v>0</v>
      </c>
      <c r="J422" s="1" t="s">
        <v>280</v>
      </c>
      <c r="K422" s="1" t="s">
        <v>280</v>
      </c>
      <c r="L422" s="1" t="str">
        <f t="shared" si="6"/>
        <v>insert into SUMMARY_M (company_code,tekiyo_code,account_kind,tekiyo_name,tekiyo_name_kana,account_code,del_flg,reg_date,upd_date ) values ('00001','0200','2','住友生命','すみとも','499','0',current_timestamp,current_timestamp);</v>
      </c>
    </row>
    <row r="423" spans="3:12">
      <c r="C423" s="99" t="s">
        <v>276</v>
      </c>
      <c r="D423" s="11" t="s">
        <v>1913</v>
      </c>
      <c r="E423" s="1">
        <v>3</v>
      </c>
      <c r="F423" s="1" t="s">
        <v>1911</v>
      </c>
      <c r="G423" s="1" t="s">
        <v>1912</v>
      </c>
      <c r="H423" s="1">
        <v>652</v>
      </c>
      <c r="I423" s="1">
        <v>0</v>
      </c>
      <c r="J423" s="1" t="s">
        <v>280</v>
      </c>
      <c r="K423" s="1" t="s">
        <v>280</v>
      </c>
      <c r="L423" s="1" t="str">
        <f t="shared" si="6"/>
        <v>insert into SUMMARY_M (company_code,tekiyo_code,account_kind,tekiyo_name,tekiyo_name_kana,account_code,del_flg,reg_date,upd_date ) values ('00001','0200','3','住友生命','すみとも','652','0',current_timestamp,current_timestamp);</v>
      </c>
    </row>
    <row r="424" spans="3:12">
      <c r="C424" s="99" t="s">
        <v>276</v>
      </c>
      <c r="D424" s="11" t="s">
        <v>1914</v>
      </c>
      <c r="E424" s="1">
        <v>0</v>
      </c>
      <c r="F424" s="1" t="s">
        <v>1915</v>
      </c>
      <c r="G424" s="1" t="s">
        <v>1916</v>
      </c>
      <c r="H424" s="1">
        <v>266</v>
      </c>
      <c r="I424" s="1">
        <v>0</v>
      </c>
      <c r="J424" s="1" t="s">
        <v>280</v>
      </c>
      <c r="K424" s="1" t="s">
        <v>280</v>
      </c>
      <c r="L424" s="1" t="str">
        <f t="shared" si="6"/>
        <v>insert into SUMMARY_M (company_code,tekiyo_code,account_kind,tekiyo_name,tekiyo_name_kana,account_code,del_flg,reg_date,upd_date ) values ('00001','0201','0','大同生命','だいどう','266','0',current_timestamp,current_timestamp);</v>
      </c>
    </row>
    <row r="425" spans="3:12">
      <c r="C425" s="99" t="s">
        <v>276</v>
      </c>
      <c r="D425" s="11" t="s">
        <v>1917</v>
      </c>
      <c r="E425" s="1">
        <v>1</v>
      </c>
      <c r="F425" s="1" t="s">
        <v>1915</v>
      </c>
      <c r="G425" s="1" t="s">
        <v>1916</v>
      </c>
      <c r="H425" s="1">
        <v>466</v>
      </c>
      <c r="I425" s="1">
        <v>0</v>
      </c>
      <c r="J425" s="1" t="s">
        <v>280</v>
      </c>
      <c r="K425" s="1" t="s">
        <v>280</v>
      </c>
      <c r="L425" s="1" t="str">
        <f t="shared" si="6"/>
        <v>insert into SUMMARY_M (company_code,tekiyo_code,account_kind,tekiyo_name,tekiyo_name_kana,account_code,del_flg,reg_date,upd_date ) values ('00001','0202','1','大同生命','だいどう','466','0',current_timestamp,current_timestamp);</v>
      </c>
    </row>
    <row r="426" spans="3:12">
      <c r="C426" s="99" t="s">
        <v>276</v>
      </c>
      <c r="D426" s="11" t="s">
        <v>1917</v>
      </c>
      <c r="E426" s="1">
        <v>2</v>
      </c>
      <c r="F426" s="1" t="s">
        <v>1915</v>
      </c>
      <c r="G426" s="1" t="s">
        <v>1916</v>
      </c>
      <c r="H426" s="1">
        <v>499</v>
      </c>
      <c r="I426" s="1">
        <v>0</v>
      </c>
      <c r="J426" s="1" t="s">
        <v>280</v>
      </c>
      <c r="K426" s="1" t="s">
        <v>280</v>
      </c>
      <c r="L426" s="1" t="str">
        <f t="shared" si="6"/>
        <v>insert into SUMMARY_M (company_code,tekiyo_code,account_kind,tekiyo_name,tekiyo_name_kana,account_code,del_flg,reg_date,upd_date ) values ('00001','0202','2','大同生命','だいどう','499','0',current_timestamp,current_timestamp);</v>
      </c>
    </row>
    <row r="427" spans="3:12">
      <c r="C427" s="99" t="s">
        <v>276</v>
      </c>
      <c r="D427" s="11" t="s">
        <v>1917</v>
      </c>
      <c r="E427" s="1">
        <v>3</v>
      </c>
      <c r="F427" s="1" t="s">
        <v>1915</v>
      </c>
      <c r="G427" s="1" t="s">
        <v>1916</v>
      </c>
      <c r="H427" s="1">
        <v>652</v>
      </c>
      <c r="I427" s="1">
        <v>0</v>
      </c>
      <c r="J427" s="1" t="s">
        <v>280</v>
      </c>
      <c r="K427" s="1" t="s">
        <v>280</v>
      </c>
      <c r="L427" s="1" t="str">
        <f t="shared" si="6"/>
        <v>insert into SUMMARY_M (company_code,tekiyo_code,account_kind,tekiyo_name,tekiyo_name_kana,account_code,del_flg,reg_date,upd_date ) values ('00001','0202','3','大同生命','だいどう','652','0',current_timestamp,current_timestamp);</v>
      </c>
    </row>
    <row r="428" spans="3:12">
      <c r="C428" s="99" t="s">
        <v>276</v>
      </c>
      <c r="D428" s="11" t="s">
        <v>1918</v>
      </c>
      <c r="E428" s="1">
        <v>0</v>
      </c>
      <c r="F428" s="1" t="s">
        <v>1919</v>
      </c>
      <c r="G428" s="1" t="s">
        <v>1920</v>
      </c>
      <c r="H428" s="1">
        <v>266</v>
      </c>
      <c r="I428" s="1">
        <v>0</v>
      </c>
      <c r="J428" s="1" t="s">
        <v>280</v>
      </c>
      <c r="K428" s="1" t="s">
        <v>280</v>
      </c>
      <c r="L428" s="1" t="str">
        <f t="shared" si="6"/>
        <v>insert into SUMMARY_M (company_code,tekiyo_code,account_kind,tekiyo_name,tekiyo_name_kana,account_code,del_flg,reg_date,upd_date ) values ('00001','0203','0','第一生命','だいいち','266','0',current_timestamp,current_timestamp);</v>
      </c>
    </row>
    <row r="429" spans="3:12">
      <c r="C429" s="99" t="s">
        <v>276</v>
      </c>
      <c r="D429" s="11" t="s">
        <v>1921</v>
      </c>
      <c r="E429" s="1">
        <v>1</v>
      </c>
      <c r="F429" s="1" t="s">
        <v>1919</v>
      </c>
      <c r="G429" s="1" t="s">
        <v>1920</v>
      </c>
      <c r="H429" s="1">
        <v>466</v>
      </c>
      <c r="I429" s="1">
        <v>0</v>
      </c>
      <c r="J429" s="1" t="s">
        <v>280</v>
      </c>
      <c r="K429" s="1" t="s">
        <v>280</v>
      </c>
      <c r="L429" s="1" t="str">
        <f t="shared" si="6"/>
        <v>insert into SUMMARY_M (company_code,tekiyo_code,account_kind,tekiyo_name,tekiyo_name_kana,account_code,del_flg,reg_date,upd_date ) values ('00001','0204','1','第一生命','だいいち','466','0',current_timestamp,current_timestamp);</v>
      </c>
    </row>
    <row r="430" spans="3:12">
      <c r="C430" s="99" t="s">
        <v>276</v>
      </c>
      <c r="D430" s="11" t="s">
        <v>1921</v>
      </c>
      <c r="E430" s="1">
        <v>2</v>
      </c>
      <c r="F430" s="1" t="s">
        <v>1919</v>
      </c>
      <c r="G430" s="1" t="s">
        <v>1920</v>
      </c>
      <c r="H430" s="1">
        <v>499</v>
      </c>
      <c r="I430" s="1">
        <v>0</v>
      </c>
      <c r="J430" s="1" t="s">
        <v>280</v>
      </c>
      <c r="K430" s="1" t="s">
        <v>280</v>
      </c>
      <c r="L430" s="1" t="str">
        <f t="shared" si="6"/>
        <v>insert into SUMMARY_M (company_code,tekiyo_code,account_kind,tekiyo_name,tekiyo_name_kana,account_code,del_flg,reg_date,upd_date ) values ('00001','0204','2','第一生命','だいいち','499','0',current_timestamp,current_timestamp);</v>
      </c>
    </row>
    <row r="431" spans="3:12">
      <c r="C431" s="99" t="s">
        <v>276</v>
      </c>
      <c r="D431" s="11" t="s">
        <v>1921</v>
      </c>
      <c r="E431" s="1">
        <v>3</v>
      </c>
      <c r="F431" s="1" t="s">
        <v>1919</v>
      </c>
      <c r="G431" s="1" t="s">
        <v>1920</v>
      </c>
      <c r="H431" s="1">
        <v>652</v>
      </c>
      <c r="I431" s="1">
        <v>0</v>
      </c>
      <c r="J431" s="1" t="s">
        <v>280</v>
      </c>
      <c r="K431" s="1" t="s">
        <v>280</v>
      </c>
      <c r="L431" s="1" t="str">
        <f t="shared" si="6"/>
        <v>insert into SUMMARY_M (company_code,tekiyo_code,account_kind,tekiyo_name,tekiyo_name_kana,account_code,del_flg,reg_date,upd_date ) values ('00001','0204','3','第一生命','だいいち','652','0',current_timestamp,current_timestamp);</v>
      </c>
    </row>
    <row r="432" spans="3:12">
      <c r="C432" s="99" t="s">
        <v>276</v>
      </c>
      <c r="D432" s="11" t="s">
        <v>1922</v>
      </c>
      <c r="E432" s="1">
        <v>0</v>
      </c>
      <c r="F432" s="1" t="s">
        <v>1923</v>
      </c>
      <c r="G432" s="1" t="s">
        <v>1924</v>
      </c>
      <c r="H432" s="1">
        <v>266</v>
      </c>
      <c r="I432" s="1">
        <v>0</v>
      </c>
      <c r="J432" s="1" t="s">
        <v>280</v>
      </c>
      <c r="K432" s="1" t="s">
        <v>280</v>
      </c>
      <c r="L432" s="1" t="str">
        <f t="shared" si="6"/>
        <v>insert into SUMMARY_M (company_code,tekiyo_code,account_kind,tekiyo_name,tekiyo_name_kana,account_code,del_flg,reg_date,upd_date ) values ('00001','0205','0','日本生命','にっぽんせいめい','266','0',current_timestamp,current_timestamp);</v>
      </c>
    </row>
    <row r="433" spans="3:12">
      <c r="C433" s="99" t="s">
        <v>276</v>
      </c>
      <c r="D433" s="11" t="s">
        <v>1925</v>
      </c>
      <c r="E433" s="1">
        <v>1</v>
      </c>
      <c r="F433" s="1" t="s">
        <v>1923</v>
      </c>
      <c r="G433" s="1" t="s">
        <v>1924</v>
      </c>
      <c r="H433" s="1">
        <v>466</v>
      </c>
      <c r="I433" s="1">
        <v>0</v>
      </c>
      <c r="J433" s="1" t="s">
        <v>280</v>
      </c>
      <c r="K433" s="1" t="s">
        <v>280</v>
      </c>
      <c r="L433" s="1" t="str">
        <f t="shared" si="6"/>
        <v>insert into SUMMARY_M (company_code,tekiyo_code,account_kind,tekiyo_name,tekiyo_name_kana,account_code,del_flg,reg_date,upd_date ) values ('00001','0206','1','日本生命','にっぽんせいめい','466','0',current_timestamp,current_timestamp);</v>
      </c>
    </row>
    <row r="434" spans="3:12">
      <c r="C434" s="99" t="s">
        <v>276</v>
      </c>
      <c r="D434" s="11" t="s">
        <v>1925</v>
      </c>
      <c r="E434" s="1">
        <v>2</v>
      </c>
      <c r="F434" s="1" t="s">
        <v>1923</v>
      </c>
      <c r="G434" s="1" t="s">
        <v>1924</v>
      </c>
      <c r="H434" s="1">
        <v>499</v>
      </c>
      <c r="I434" s="1">
        <v>0</v>
      </c>
      <c r="J434" s="1" t="s">
        <v>280</v>
      </c>
      <c r="K434" s="1" t="s">
        <v>280</v>
      </c>
      <c r="L434" s="1" t="str">
        <f t="shared" si="6"/>
        <v>insert into SUMMARY_M (company_code,tekiyo_code,account_kind,tekiyo_name,tekiyo_name_kana,account_code,del_flg,reg_date,upd_date ) values ('00001','0206','2','日本生命','にっぽんせいめい','499','0',current_timestamp,current_timestamp);</v>
      </c>
    </row>
    <row r="435" spans="3:12">
      <c r="C435" s="99" t="s">
        <v>276</v>
      </c>
      <c r="D435" s="11" t="s">
        <v>1925</v>
      </c>
      <c r="E435" s="1">
        <v>3</v>
      </c>
      <c r="F435" s="1" t="s">
        <v>1923</v>
      </c>
      <c r="G435" s="1" t="s">
        <v>1924</v>
      </c>
      <c r="H435" s="1">
        <v>652</v>
      </c>
      <c r="I435" s="1">
        <v>0</v>
      </c>
      <c r="J435" s="1" t="s">
        <v>280</v>
      </c>
      <c r="K435" s="1" t="s">
        <v>280</v>
      </c>
      <c r="L435" s="1" t="str">
        <f t="shared" si="6"/>
        <v>insert into SUMMARY_M (company_code,tekiyo_code,account_kind,tekiyo_name,tekiyo_name_kana,account_code,del_flg,reg_date,upd_date ) values ('00001','0206','3','日本生命','にっぽんせいめい','652','0',current_timestamp,current_timestamp);</v>
      </c>
    </row>
    <row r="436" spans="3:12">
      <c r="C436" s="99" t="s">
        <v>276</v>
      </c>
      <c r="D436" s="11" t="s">
        <v>1926</v>
      </c>
      <c r="E436" s="1">
        <v>0</v>
      </c>
      <c r="F436" s="1" t="s">
        <v>1927</v>
      </c>
      <c r="G436" s="1" t="s">
        <v>1928</v>
      </c>
      <c r="H436" s="1">
        <v>266</v>
      </c>
      <c r="I436" s="1">
        <v>0</v>
      </c>
      <c r="J436" s="1" t="s">
        <v>280</v>
      </c>
      <c r="K436" s="1" t="s">
        <v>280</v>
      </c>
      <c r="L436" s="1" t="str">
        <f t="shared" si="6"/>
        <v>insert into SUMMARY_M (company_code,tekiyo_code,account_kind,tekiyo_name,tekiyo_name_kana,account_code,del_flg,reg_date,upd_date ) values ('00001','0207','0','三井生命','みつい','266','0',current_timestamp,current_timestamp);</v>
      </c>
    </row>
    <row r="437" spans="3:12">
      <c r="C437" s="99" t="s">
        <v>276</v>
      </c>
      <c r="D437" s="11" t="s">
        <v>1929</v>
      </c>
      <c r="E437" s="1">
        <v>1</v>
      </c>
      <c r="F437" s="1" t="s">
        <v>1927</v>
      </c>
      <c r="G437" s="1" t="s">
        <v>1928</v>
      </c>
      <c r="H437" s="1">
        <v>466</v>
      </c>
      <c r="I437" s="1">
        <v>0</v>
      </c>
      <c r="J437" s="1" t="s">
        <v>280</v>
      </c>
      <c r="K437" s="1" t="s">
        <v>280</v>
      </c>
      <c r="L437" s="1" t="str">
        <f t="shared" si="6"/>
        <v>insert into SUMMARY_M (company_code,tekiyo_code,account_kind,tekiyo_name,tekiyo_name_kana,account_code,del_flg,reg_date,upd_date ) values ('00001','0208','1','三井生命','みつい','466','0',current_timestamp,current_timestamp);</v>
      </c>
    </row>
    <row r="438" spans="3:12">
      <c r="C438" s="99" t="s">
        <v>276</v>
      </c>
      <c r="D438" s="11" t="s">
        <v>1929</v>
      </c>
      <c r="E438" s="1">
        <v>2</v>
      </c>
      <c r="F438" s="1" t="s">
        <v>1927</v>
      </c>
      <c r="G438" s="1" t="s">
        <v>1928</v>
      </c>
      <c r="H438" s="1">
        <v>499</v>
      </c>
      <c r="I438" s="1">
        <v>0</v>
      </c>
      <c r="J438" s="1" t="s">
        <v>280</v>
      </c>
      <c r="K438" s="1" t="s">
        <v>280</v>
      </c>
      <c r="L438" s="1" t="str">
        <f t="shared" si="6"/>
        <v>insert into SUMMARY_M (company_code,tekiyo_code,account_kind,tekiyo_name,tekiyo_name_kana,account_code,del_flg,reg_date,upd_date ) values ('00001','0208','2','三井生命','みつい','499','0',current_timestamp,current_timestamp);</v>
      </c>
    </row>
    <row r="439" spans="3:12">
      <c r="C439" s="99" t="s">
        <v>276</v>
      </c>
      <c r="D439" s="11" t="s">
        <v>1929</v>
      </c>
      <c r="E439" s="1">
        <v>3</v>
      </c>
      <c r="F439" s="1" t="s">
        <v>1927</v>
      </c>
      <c r="G439" s="1" t="s">
        <v>1928</v>
      </c>
      <c r="H439" s="1">
        <v>652</v>
      </c>
      <c r="I439" s="1">
        <v>0</v>
      </c>
      <c r="J439" s="1" t="s">
        <v>280</v>
      </c>
      <c r="K439" s="1" t="s">
        <v>280</v>
      </c>
      <c r="L439" s="1" t="str">
        <f t="shared" si="6"/>
        <v>insert into SUMMARY_M (company_code,tekiyo_code,account_kind,tekiyo_name,tekiyo_name_kana,account_code,del_flg,reg_date,upd_date ) values ('00001','0208','3','三井生命','みつい','652','0',current_timestamp,current_timestamp);</v>
      </c>
    </row>
    <row r="440" spans="3:12">
      <c r="C440" s="99" t="s">
        <v>276</v>
      </c>
      <c r="D440" s="11" t="s">
        <v>1930</v>
      </c>
      <c r="E440" s="1">
        <v>0</v>
      </c>
      <c r="F440" s="1" t="s">
        <v>1931</v>
      </c>
      <c r="G440" s="1" t="s">
        <v>1932</v>
      </c>
      <c r="H440" s="1">
        <v>266</v>
      </c>
      <c r="I440" s="1">
        <v>0</v>
      </c>
      <c r="J440" s="1" t="s">
        <v>280</v>
      </c>
      <c r="K440" s="1" t="s">
        <v>280</v>
      </c>
      <c r="L440" s="1" t="str">
        <f t="shared" si="6"/>
        <v>insert into SUMMARY_M (company_code,tekiyo_code,account_kind,tekiyo_name,tekiyo_name_kana,account_code,del_flg,reg_date,upd_date ) values ('00001','0209','0','明治安田生命','めいじやすだ','266','0',current_timestamp,current_timestamp);</v>
      </c>
    </row>
    <row r="441" spans="3:12">
      <c r="C441" s="99" t="s">
        <v>276</v>
      </c>
      <c r="D441" s="11" t="s">
        <v>1933</v>
      </c>
      <c r="E441" s="1">
        <v>1</v>
      </c>
      <c r="F441" s="1" t="s">
        <v>1931</v>
      </c>
      <c r="G441" s="1" t="s">
        <v>1932</v>
      </c>
      <c r="H441" s="1">
        <v>466</v>
      </c>
      <c r="I441" s="1">
        <v>0</v>
      </c>
      <c r="J441" s="1" t="s">
        <v>280</v>
      </c>
      <c r="K441" s="1" t="s">
        <v>280</v>
      </c>
      <c r="L441" s="1" t="str">
        <f t="shared" si="6"/>
        <v>insert into SUMMARY_M (company_code,tekiyo_code,account_kind,tekiyo_name,tekiyo_name_kana,account_code,del_flg,reg_date,upd_date ) values ('00001','0210','1','明治安田生命','めいじやすだ','466','0',current_timestamp,current_timestamp);</v>
      </c>
    </row>
    <row r="442" spans="3:12">
      <c r="C442" s="99" t="s">
        <v>276</v>
      </c>
      <c r="D442" s="11" t="s">
        <v>1933</v>
      </c>
      <c r="E442" s="1">
        <v>2</v>
      </c>
      <c r="F442" s="1" t="s">
        <v>1931</v>
      </c>
      <c r="G442" s="1" t="s">
        <v>1932</v>
      </c>
      <c r="H442" s="1">
        <v>499</v>
      </c>
      <c r="I442" s="1">
        <v>0</v>
      </c>
      <c r="J442" s="1" t="s">
        <v>280</v>
      </c>
      <c r="K442" s="1" t="s">
        <v>280</v>
      </c>
      <c r="L442" s="1" t="str">
        <f t="shared" si="6"/>
        <v>insert into SUMMARY_M (company_code,tekiyo_code,account_kind,tekiyo_name,tekiyo_name_kana,account_code,del_flg,reg_date,upd_date ) values ('00001','0210','2','明治安田生命','めいじやすだ','499','0',current_timestamp,current_timestamp);</v>
      </c>
    </row>
    <row r="443" spans="3:12">
      <c r="C443" s="99" t="s">
        <v>276</v>
      </c>
      <c r="D443" s="11" t="s">
        <v>1933</v>
      </c>
      <c r="E443" s="1">
        <v>3</v>
      </c>
      <c r="F443" s="1" t="s">
        <v>1931</v>
      </c>
      <c r="G443" s="1" t="s">
        <v>1932</v>
      </c>
      <c r="H443" s="1">
        <v>652</v>
      </c>
      <c r="I443" s="1">
        <v>0</v>
      </c>
      <c r="J443" s="1" t="s">
        <v>280</v>
      </c>
      <c r="K443" s="1" t="s">
        <v>280</v>
      </c>
      <c r="L443" s="1" t="str">
        <f t="shared" si="6"/>
        <v>insert into SUMMARY_M (company_code,tekiyo_code,account_kind,tekiyo_name,tekiyo_name_kana,account_code,del_flg,reg_date,upd_date ) values ('00001','0210','3','明治安田生命','めいじやすだ','652','0',current_timestamp,current_timestamp);</v>
      </c>
    </row>
    <row r="444" spans="3:12">
      <c r="C444" s="99" t="s">
        <v>276</v>
      </c>
      <c r="D444" s="11" t="s">
        <v>1934</v>
      </c>
      <c r="E444" s="1">
        <v>1</v>
      </c>
      <c r="F444" s="1" t="s">
        <v>1639</v>
      </c>
      <c r="G444" s="1" t="s">
        <v>1935</v>
      </c>
      <c r="H444" s="1">
        <v>466</v>
      </c>
      <c r="I444" s="1">
        <v>0</v>
      </c>
      <c r="J444" s="1" t="s">
        <v>280</v>
      </c>
      <c r="K444" s="1" t="s">
        <v>280</v>
      </c>
      <c r="L444" s="1" t="str">
        <f t="shared" si="6"/>
        <v>insert into SUMMARY_M (company_code,tekiyo_code,account_kind,tekiyo_name,tekiyo_name_kana,account_code,del_flg,reg_date,upd_date ) values ('00001','0211','1','損保ジャパン','そんぽ','466','0',current_timestamp,current_timestamp);</v>
      </c>
    </row>
    <row r="445" spans="3:12">
      <c r="C445" s="99" t="s">
        <v>276</v>
      </c>
      <c r="D445" s="11" t="s">
        <v>1934</v>
      </c>
      <c r="E445" s="1">
        <v>2</v>
      </c>
      <c r="F445" s="1" t="s">
        <v>1639</v>
      </c>
      <c r="G445" s="1" t="s">
        <v>1935</v>
      </c>
      <c r="H445" s="1">
        <v>499</v>
      </c>
      <c r="I445" s="1">
        <v>0</v>
      </c>
      <c r="J445" s="1" t="s">
        <v>280</v>
      </c>
      <c r="K445" s="1" t="s">
        <v>280</v>
      </c>
      <c r="L445" s="1" t="str">
        <f t="shared" si="6"/>
        <v>insert into SUMMARY_M (company_code,tekiyo_code,account_kind,tekiyo_name,tekiyo_name_kana,account_code,del_flg,reg_date,upd_date ) values ('00001','0211','2','損保ジャパン','そんぽ','499','0',current_timestamp,current_timestamp);</v>
      </c>
    </row>
    <row r="446" spans="3:12">
      <c r="C446" s="99" t="s">
        <v>276</v>
      </c>
      <c r="D446" s="11" t="s">
        <v>1934</v>
      </c>
      <c r="E446" s="1">
        <v>3</v>
      </c>
      <c r="F446" s="1" t="s">
        <v>1639</v>
      </c>
      <c r="G446" s="1" t="s">
        <v>1935</v>
      </c>
      <c r="H446" s="1">
        <v>652</v>
      </c>
      <c r="I446" s="1">
        <v>0</v>
      </c>
      <c r="J446" s="1" t="s">
        <v>280</v>
      </c>
      <c r="K446" s="1" t="s">
        <v>280</v>
      </c>
      <c r="L446" s="1" t="str">
        <f t="shared" si="6"/>
        <v>insert into SUMMARY_M (company_code,tekiyo_code,account_kind,tekiyo_name,tekiyo_name_kana,account_code,del_flg,reg_date,upd_date ) values ('00001','0211','3','損保ジャパン','そんぽ','652','0',current_timestamp,current_timestamp);</v>
      </c>
    </row>
    <row r="447" spans="3:12">
      <c r="C447" s="99" t="s">
        <v>276</v>
      </c>
      <c r="D447" s="11" t="s">
        <v>1936</v>
      </c>
      <c r="E447" s="1">
        <v>0</v>
      </c>
      <c r="F447" s="1" t="s">
        <v>1937</v>
      </c>
      <c r="G447" s="1" t="s">
        <v>1938</v>
      </c>
      <c r="H447" s="1">
        <v>163</v>
      </c>
      <c r="I447" s="1">
        <v>0</v>
      </c>
      <c r="J447" s="1" t="s">
        <v>280</v>
      </c>
      <c r="K447" s="1" t="s">
        <v>280</v>
      </c>
      <c r="L447" s="1" t="str">
        <f t="shared" si="6"/>
        <v>insert into SUMMARY_M (company_code,tekiyo_code,account_kind,tekiyo_name,tekiyo_name_kana,account_code,del_flg,reg_date,upd_date ) values ('00001','0212','0','野村証券','のむら','163','0',current_timestamp,current_timestamp);</v>
      </c>
    </row>
    <row r="448" spans="3:12">
      <c r="C448" s="99" t="s">
        <v>276</v>
      </c>
      <c r="D448" s="11" t="s">
        <v>1939</v>
      </c>
      <c r="E448" s="1">
        <v>0</v>
      </c>
      <c r="F448" s="1" t="s">
        <v>1937</v>
      </c>
      <c r="G448" s="1" t="s">
        <v>1938</v>
      </c>
      <c r="H448" s="1">
        <v>262</v>
      </c>
      <c r="I448" s="1">
        <v>0</v>
      </c>
      <c r="J448" s="1" t="s">
        <v>280</v>
      </c>
      <c r="K448" s="1" t="s">
        <v>280</v>
      </c>
      <c r="L448" s="1" t="str">
        <f t="shared" si="6"/>
        <v>insert into SUMMARY_M (company_code,tekiyo_code,account_kind,tekiyo_name,tekiyo_name_kana,account_code,del_flg,reg_date,upd_date ) values ('00001','0213','0','野村証券','のむら','262','0',current_timestamp,current_timestamp);</v>
      </c>
    </row>
    <row r="449" spans="3:12">
      <c r="C449" s="99" t="s">
        <v>276</v>
      </c>
      <c r="D449" s="11" t="s">
        <v>1940</v>
      </c>
      <c r="E449" s="1">
        <v>0</v>
      </c>
      <c r="F449" s="1" t="s">
        <v>1941</v>
      </c>
      <c r="G449" s="1" t="s">
        <v>1942</v>
      </c>
      <c r="H449" s="1">
        <v>163</v>
      </c>
      <c r="I449" s="1">
        <v>0</v>
      </c>
      <c r="J449" s="1" t="s">
        <v>280</v>
      </c>
      <c r="K449" s="1" t="s">
        <v>280</v>
      </c>
      <c r="L449" s="1" t="str">
        <f t="shared" si="6"/>
        <v>insert into SUMMARY_M (company_code,tekiyo_code,account_kind,tekiyo_name,tekiyo_name_kana,account_code,del_flg,reg_date,upd_date ) values ('00001','0214','0','大和証券','だいわ','163','0',current_timestamp,current_timestamp);</v>
      </c>
    </row>
    <row r="450" spans="3:12">
      <c r="C450" s="99" t="s">
        <v>276</v>
      </c>
      <c r="D450" s="11" t="s">
        <v>1943</v>
      </c>
      <c r="E450" s="1">
        <v>0</v>
      </c>
      <c r="F450" s="1" t="s">
        <v>1941</v>
      </c>
      <c r="G450" s="1" t="s">
        <v>1942</v>
      </c>
      <c r="H450" s="1">
        <v>262</v>
      </c>
      <c r="I450" s="1">
        <v>0</v>
      </c>
      <c r="J450" s="1" t="s">
        <v>280</v>
      </c>
      <c r="K450" s="1" t="s">
        <v>280</v>
      </c>
      <c r="L450" s="1" t="str">
        <f t="shared" si="6"/>
        <v>insert into SUMMARY_M (company_code,tekiyo_code,account_kind,tekiyo_name,tekiyo_name_kana,account_code,del_flg,reg_date,upd_date ) values ('00001','0215','0','大和証券','だいわ','262','0',current_timestamp,current_timestamp);</v>
      </c>
    </row>
    <row r="451" spans="3:12">
      <c r="C451" s="99" t="s">
        <v>276</v>
      </c>
      <c r="D451" s="11" t="s">
        <v>1944</v>
      </c>
      <c r="E451" s="1">
        <v>0</v>
      </c>
      <c r="F451" s="1" t="s">
        <v>1945</v>
      </c>
      <c r="G451" s="1" t="s">
        <v>1946</v>
      </c>
      <c r="H451" s="1">
        <v>163</v>
      </c>
      <c r="I451" s="1">
        <v>0</v>
      </c>
      <c r="J451" s="1" t="s">
        <v>280</v>
      </c>
      <c r="K451" s="1" t="s">
        <v>280</v>
      </c>
      <c r="L451" s="1" t="str">
        <f t="shared" si="6"/>
        <v>insert into SUMMARY_M (company_code,tekiyo_code,account_kind,tekiyo_name,tekiyo_name_kana,account_code,del_flg,reg_date,upd_date ) values ('00001','0216','0','三菱ＵＦＪ証券','みつびし','163','0',current_timestamp,current_timestamp);</v>
      </c>
    </row>
    <row r="452" spans="3:12">
      <c r="C452" s="99" t="s">
        <v>276</v>
      </c>
      <c r="D452" s="11" t="s">
        <v>1947</v>
      </c>
      <c r="E452" s="1">
        <v>0</v>
      </c>
      <c r="F452" s="1" t="s">
        <v>1945</v>
      </c>
      <c r="G452" s="1" t="s">
        <v>1946</v>
      </c>
      <c r="H452" s="1">
        <v>262</v>
      </c>
      <c r="I452" s="1">
        <v>0</v>
      </c>
      <c r="J452" s="1" t="s">
        <v>280</v>
      </c>
      <c r="K452" s="1" t="s">
        <v>280</v>
      </c>
      <c r="L452" s="1" t="str">
        <f t="shared" si="6"/>
        <v>insert into SUMMARY_M (company_code,tekiyo_code,account_kind,tekiyo_name,tekiyo_name_kana,account_code,del_flg,reg_date,upd_date ) values ('00001','0217','0','三菱ＵＦＪ証券','みつびし','262','0',current_timestamp,current_timestamp);</v>
      </c>
    </row>
    <row r="453" spans="3:12">
      <c r="C453" s="99" t="s">
        <v>276</v>
      </c>
      <c r="D453" s="11" t="s">
        <v>1948</v>
      </c>
      <c r="E453" s="1">
        <v>0</v>
      </c>
      <c r="F453" s="1" t="s">
        <v>1949</v>
      </c>
      <c r="G453" s="1" t="s">
        <v>1950</v>
      </c>
      <c r="H453" s="1">
        <v>180</v>
      </c>
      <c r="I453" s="1">
        <v>0</v>
      </c>
      <c r="J453" s="1" t="s">
        <v>280</v>
      </c>
      <c r="K453" s="1" t="s">
        <v>280</v>
      </c>
      <c r="L453" s="1" t="str">
        <f t="shared" ref="L453:L517" si="7">"insert into "&amp;$B$2&amp;" ("&amp;$C$2&amp;","&amp;$D$2&amp;","&amp;$E$2&amp;","&amp;$F$2&amp;","&amp;$G$2&amp;","&amp;H$2&amp;","&amp;$I$2&amp;","&amp;$J$2&amp;","&amp;$K$2&amp;" ) values ("&amp;"'"&amp;C453&amp;"','"&amp;D453&amp;"','"&amp;E453&amp;"','"&amp;F453&amp;"','"&amp;G453&amp;"','"&amp;H453&amp;"','"&amp;I453&amp;"',"&amp;J453&amp;","&amp;K453&amp;");"</f>
        <v>insert into SUMMARY_M (company_code,tekiyo_code,account_kind,tekiyo_name,tekiyo_name_kana,account_code,del_flg,reg_date,upd_date ) values ('00001','0218','0','受入手形','うけいれてがた','180','0',current_timestamp,current_timestamp);</v>
      </c>
    </row>
    <row r="454" spans="3:12">
      <c r="C454" s="99" t="s">
        <v>276</v>
      </c>
      <c r="D454" s="103" t="s">
        <v>1951</v>
      </c>
      <c r="E454" s="1">
        <v>0</v>
      </c>
      <c r="F454" s="1" t="s">
        <v>679</v>
      </c>
      <c r="G454" s="1" t="s">
        <v>680</v>
      </c>
      <c r="H454" s="14">
        <v>101</v>
      </c>
      <c r="I454" s="1">
        <v>0</v>
      </c>
      <c r="J454" s="1" t="s">
        <v>280</v>
      </c>
      <c r="K454" s="1" t="s">
        <v>280</v>
      </c>
      <c r="L454" s="1" t="str">
        <f t="shared" si="7"/>
        <v>insert into SUMMARY_M (company_code,tekiyo_code,account_kind,tekiyo_name,tekiyo_name_kana,account_code,del_flg,reg_date,upd_date ) values ('00001','0219','0','現金','げんきん','101','0',current_timestamp,current_timestamp);</v>
      </c>
    </row>
    <row r="455" spans="3:12">
      <c r="C455" s="99" t="s">
        <v>276</v>
      </c>
      <c r="D455" s="103" t="s">
        <v>1952</v>
      </c>
      <c r="E455" s="1">
        <v>0</v>
      </c>
      <c r="F455" s="1" t="s">
        <v>683</v>
      </c>
      <c r="G455" s="1" t="s">
        <v>684</v>
      </c>
      <c r="H455" s="1">
        <v>103</v>
      </c>
      <c r="I455" s="1">
        <v>0</v>
      </c>
      <c r="J455" s="1" t="s">
        <v>280</v>
      </c>
      <c r="K455" s="1" t="s">
        <v>280</v>
      </c>
      <c r="L455" s="1" t="str">
        <f t="shared" si="7"/>
        <v>insert into SUMMARY_M (company_code,tekiyo_code,account_kind,tekiyo_name,tekiyo_name_kana,account_code,del_flg,reg_date,upd_date ) values ('00001','0220','0','受取小切手','うけとりこぎって','103','0',current_timestamp,current_timestamp);</v>
      </c>
    </row>
    <row r="456" spans="3:12">
      <c r="C456" s="99" t="s">
        <v>276</v>
      </c>
      <c r="D456" s="103" t="s">
        <v>1953</v>
      </c>
      <c r="E456" s="1">
        <v>0</v>
      </c>
      <c r="F456" s="1" t="s">
        <v>687</v>
      </c>
      <c r="G456" s="1" t="s">
        <v>688</v>
      </c>
      <c r="H456" s="1">
        <v>111</v>
      </c>
      <c r="I456" s="1">
        <v>0</v>
      </c>
      <c r="J456" s="1" t="s">
        <v>280</v>
      </c>
      <c r="K456" s="1" t="s">
        <v>280</v>
      </c>
      <c r="L456" s="1" t="str">
        <f t="shared" si="7"/>
        <v>insert into SUMMARY_M (company_code,tekiyo_code,account_kind,tekiyo_name,tekiyo_name_kana,account_code,del_flg,reg_date,upd_date ) values ('00001','0221','0','当座預金１','とうざよきん','111','0',current_timestamp,current_timestamp);</v>
      </c>
    </row>
    <row r="457" spans="3:12">
      <c r="C457" s="99" t="s">
        <v>276</v>
      </c>
      <c r="D457" s="103" t="s">
        <v>1954</v>
      </c>
      <c r="E457" s="1">
        <v>0</v>
      </c>
      <c r="F457" s="1" t="s">
        <v>689</v>
      </c>
      <c r="G457" s="1" t="s">
        <v>688</v>
      </c>
      <c r="H457" s="1">
        <v>112</v>
      </c>
      <c r="I457" s="1">
        <v>0</v>
      </c>
      <c r="J457" s="1" t="s">
        <v>280</v>
      </c>
      <c r="K457" s="1" t="s">
        <v>280</v>
      </c>
      <c r="L457" s="1" t="str">
        <f t="shared" si="7"/>
        <v>insert into SUMMARY_M (company_code,tekiyo_code,account_kind,tekiyo_name,tekiyo_name_kana,account_code,del_flg,reg_date,upd_date ) values ('00001','0222','0','当座預金２','とうざよきん','112','0',current_timestamp,current_timestamp);</v>
      </c>
    </row>
    <row r="458" spans="3:12">
      <c r="C458" s="99" t="s">
        <v>276</v>
      </c>
      <c r="D458" s="103" t="s">
        <v>1955</v>
      </c>
      <c r="E458" s="1">
        <v>0</v>
      </c>
      <c r="F458" s="1" t="s">
        <v>690</v>
      </c>
      <c r="G458" s="1" t="s">
        <v>688</v>
      </c>
      <c r="H458" s="1">
        <v>113</v>
      </c>
      <c r="I458" s="1">
        <v>0</v>
      </c>
      <c r="J458" s="1" t="s">
        <v>280</v>
      </c>
      <c r="K458" s="1" t="s">
        <v>280</v>
      </c>
      <c r="L458" s="1" t="str">
        <f t="shared" si="7"/>
        <v>insert into SUMMARY_M (company_code,tekiyo_code,account_kind,tekiyo_name,tekiyo_name_kana,account_code,del_flg,reg_date,upd_date ) values ('00001','0223','0','当座預金３','とうざよきん','113','0',current_timestamp,current_timestamp);</v>
      </c>
    </row>
    <row r="459" spans="3:12">
      <c r="C459" s="99" t="s">
        <v>276</v>
      </c>
      <c r="D459" s="103" t="s">
        <v>1956</v>
      </c>
      <c r="E459" s="1">
        <v>0</v>
      </c>
      <c r="F459" s="1" t="s">
        <v>691</v>
      </c>
      <c r="G459" s="1" t="s">
        <v>688</v>
      </c>
      <c r="H459" s="1">
        <v>114</v>
      </c>
      <c r="I459" s="1">
        <v>0</v>
      </c>
      <c r="J459" s="1" t="s">
        <v>280</v>
      </c>
      <c r="K459" s="1" t="s">
        <v>280</v>
      </c>
      <c r="L459" s="1" t="str">
        <f t="shared" si="7"/>
        <v>insert into SUMMARY_M (company_code,tekiyo_code,account_kind,tekiyo_name,tekiyo_name_kana,account_code,del_flg,reg_date,upd_date ) values ('00001','0224','0','当座預金４','とうざよきん','114','0',current_timestamp,current_timestamp);</v>
      </c>
    </row>
    <row r="460" spans="3:12">
      <c r="C460" s="99" t="s">
        <v>276</v>
      </c>
      <c r="D460" s="103" t="s">
        <v>1957</v>
      </c>
      <c r="E460" s="1">
        <v>0</v>
      </c>
      <c r="F460" s="1" t="s">
        <v>692</v>
      </c>
      <c r="G460" s="1" t="s">
        <v>688</v>
      </c>
      <c r="H460" s="1">
        <v>115</v>
      </c>
      <c r="I460" s="1">
        <v>0</v>
      </c>
      <c r="J460" s="1" t="s">
        <v>280</v>
      </c>
      <c r="K460" s="1" t="s">
        <v>280</v>
      </c>
      <c r="L460" s="1" t="str">
        <f t="shared" si="7"/>
        <v>insert into SUMMARY_M (company_code,tekiyo_code,account_kind,tekiyo_name,tekiyo_name_kana,account_code,del_flg,reg_date,upd_date ) values ('00001','0225','0','当座預金５','とうざよきん','115','0',current_timestamp,current_timestamp);</v>
      </c>
    </row>
    <row r="461" spans="3:12">
      <c r="C461" s="99" t="s">
        <v>276</v>
      </c>
      <c r="D461" s="103" t="s">
        <v>1958</v>
      </c>
      <c r="E461" s="1">
        <v>0</v>
      </c>
      <c r="F461" s="1" t="s">
        <v>693</v>
      </c>
      <c r="G461" s="1" t="s">
        <v>688</v>
      </c>
      <c r="H461" s="1">
        <v>116</v>
      </c>
      <c r="I461" s="1">
        <v>0</v>
      </c>
      <c r="J461" s="1" t="s">
        <v>280</v>
      </c>
      <c r="K461" s="1" t="s">
        <v>280</v>
      </c>
      <c r="L461" s="1" t="str">
        <f t="shared" si="7"/>
        <v>insert into SUMMARY_M (company_code,tekiyo_code,account_kind,tekiyo_name,tekiyo_name_kana,account_code,del_flg,reg_date,upd_date ) values ('00001','0226','0','当座預金６','とうざよきん','116','0',current_timestamp,current_timestamp);</v>
      </c>
    </row>
    <row r="462" spans="3:12">
      <c r="C462" s="99" t="s">
        <v>276</v>
      </c>
      <c r="D462" s="103" t="s">
        <v>1959</v>
      </c>
      <c r="E462" s="1">
        <v>0</v>
      </c>
      <c r="F462" s="1" t="s">
        <v>694</v>
      </c>
      <c r="G462" s="1" t="s">
        <v>688</v>
      </c>
      <c r="H462" s="1">
        <v>117</v>
      </c>
      <c r="I462" s="1">
        <v>0</v>
      </c>
      <c r="J462" s="1" t="s">
        <v>280</v>
      </c>
      <c r="K462" s="1" t="s">
        <v>280</v>
      </c>
      <c r="L462" s="1" t="str">
        <f t="shared" si="7"/>
        <v>insert into SUMMARY_M (company_code,tekiyo_code,account_kind,tekiyo_name,tekiyo_name_kana,account_code,del_flg,reg_date,upd_date ) values ('00001','0227','0','当座預金７','とうざよきん','117','0',current_timestamp,current_timestamp);</v>
      </c>
    </row>
    <row r="463" spans="3:12">
      <c r="C463" s="99" t="s">
        <v>276</v>
      </c>
      <c r="D463" s="103" t="s">
        <v>1960</v>
      </c>
      <c r="E463" s="1">
        <v>0</v>
      </c>
      <c r="F463" s="1" t="s">
        <v>695</v>
      </c>
      <c r="G463" s="1" t="s">
        <v>688</v>
      </c>
      <c r="H463" s="1">
        <v>118</v>
      </c>
      <c r="I463" s="1">
        <v>0</v>
      </c>
      <c r="J463" s="1" t="s">
        <v>280</v>
      </c>
      <c r="K463" s="1" t="s">
        <v>280</v>
      </c>
      <c r="L463" s="1" t="str">
        <f t="shared" si="7"/>
        <v>insert into SUMMARY_M (company_code,tekiyo_code,account_kind,tekiyo_name,tekiyo_name_kana,account_code,del_flg,reg_date,upd_date ) values ('00001','0228','0','当座預金８','とうざよきん','118','0',current_timestamp,current_timestamp);</v>
      </c>
    </row>
    <row r="464" spans="3:12">
      <c r="C464" s="99" t="s">
        <v>276</v>
      </c>
      <c r="D464" s="103" t="s">
        <v>1961</v>
      </c>
      <c r="E464" s="1">
        <v>0</v>
      </c>
      <c r="F464" s="1" t="s">
        <v>696</v>
      </c>
      <c r="G464" s="1" t="s">
        <v>688</v>
      </c>
      <c r="H464" s="1">
        <v>119</v>
      </c>
      <c r="I464" s="1">
        <v>0</v>
      </c>
      <c r="J464" s="1" t="s">
        <v>280</v>
      </c>
      <c r="K464" s="1" t="s">
        <v>280</v>
      </c>
      <c r="L464" s="1" t="str">
        <f t="shared" si="7"/>
        <v>insert into SUMMARY_M (company_code,tekiyo_code,account_kind,tekiyo_name,tekiyo_name_kana,account_code,del_flg,reg_date,upd_date ) values ('00001','0229','0','当座預金９','とうざよきん','119','0',current_timestamp,current_timestamp);</v>
      </c>
    </row>
    <row r="465" spans="3:12">
      <c r="C465" s="99" t="s">
        <v>276</v>
      </c>
      <c r="D465" s="103" t="s">
        <v>1962</v>
      </c>
      <c r="E465" s="1">
        <v>0</v>
      </c>
      <c r="F465" s="1" t="s">
        <v>697</v>
      </c>
      <c r="G465" s="1" t="s">
        <v>688</v>
      </c>
      <c r="H465" s="1">
        <v>120</v>
      </c>
      <c r="I465" s="1">
        <v>0</v>
      </c>
      <c r="J465" s="1" t="s">
        <v>280</v>
      </c>
      <c r="K465" s="1" t="s">
        <v>280</v>
      </c>
      <c r="L465" s="1" t="str">
        <f t="shared" si="7"/>
        <v>insert into SUMMARY_M (company_code,tekiyo_code,account_kind,tekiyo_name,tekiyo_name_kana,account_code,del_flg,reg_date,upd_date ) values ('00001','0230','0','当座預金１０','とうざよきん','120','0',current_timestamp,current_timestamp);</v>
      </c>
    </row>
    <row r="466" spans="3:12">
      <c r="C466" s="99" t="s">
        <v>276</v>
      </c>
      <c r="D466" s="103" t="s">
        <v>1963</v>
      </c>
      <c r="E466" s="1">
        <v>0</v>
      </c>
      <c r="F466" s="1" t="s">
        <v>700</v>
      </c>
      <c r="G466" s="1" t="s">
        <v>701</v>
      </c>
      <c r="H466" s="1">
        <v>121</v>
      </c>
      <c r="I466" s="1">
        <v>0</v>
      </c>
      <c r="J466" s="1" t="s">
        <v>280</v>
      </c>
      <c r="K466" s="1" t="s">
        <v>280</v>
      </c>
      <c r="L466" s="1" t="str">
        <f t="shared" si="7"/>
        <v>insert into SUMMARY_M (company_code,tekiyo_code,account_kind,tekiyo_name,tekiyo_name_kana,account_code,del_flg,reg_date,upd_date ) values ('00001','0231','0','普通預金１','ふつうよきん','121','0',current_timestamp,current_timestamp);</v>
      </c>
    </row>
    <row r="467" spans="3:12">
      <c r="C467" s="99" t="s">
        <v>276</v>
      </c>
      <c r="D467" s="103" t="s">
        <v>1964</v>
      </c>
      <c r="E467" s="1">
        <v>0</v>
      </c>
      <c r="F467" s="1" t="s">
        <v>702</v>
      </c>
      <c r="G467" s="1" t="s">
        <v>701</v>
      </c>
      <c r="H467" s="1">
        <v>122</v>
      </c>
      <c r="I467" s="1">
        <v>0</v>
      </c>
      <c r="J467" s="1" t="s">
        <v>280</v>
      </c>
      <c r="K467" s="1" t="s">
        <v>280</v>
      </c>
      <c r="L467" s="1" t="str">
        <f t="shared" si="7"/>
        <v>insert into SUMMARY_M (company_code,tekiyo_code,account_kind,tekiyo_name,tekiyo_name_kana,account_code,del_flg,reg_date,upd_date ) values ('00001','0232','0','普通預金２','ふつうよきん','122','0',current_timestamp,current_timestamp);</v>
      </c>
    </row>
    <row r="468" spans="3:12">
      <c r="C468" s="99" t="s">
        <v>276</v>
      </c>
      <c r="D468" s="103" t="s">
        <v>1965</v>
      </c>
      <c r="E468" s="1">
        <v>0</v>
      </c>
      <c r="F468" s="1" t="s">
        <v>703</v>
      </c>
      <c r="G468" s="1" t="s">
        <v>701</v>
      </c>
      <c r="H468" s="1">
        <v>123</v>
      </c>
      <c r="I468" s="1">
        <v>0</v>
      </c>
      <c r="J468" s="1" t="s">
        <v>280</v>
      </c>
      <c r="K468" s="1" t="s">
        <v>280</v>
      </c>
      <c r="L468" s="1" t="str">
        <f t="shared" si="7"/>
        <v>insert into SUMMARY_M (company_code,tekiyo_code,account_kind,tekiyo_name,tekiyo_name_kana,account_code,del_flg,reg_date,upd_date ) values ('00001','0233','0','普通預金３','ふつうよきん','123','0',current_timestamp,current_timestamp);</v>
      </c>
    </row>
    <row r="469" spans="3:12">
      <c r="C469" s="99" t="s">
        <v>276</v>
      </c>
      <c r="D469" s="103" t="s">
        <v>1966</v>
      </c>
      <c r="E469" s="1">
        <v>0</v>
      </c>
      <c r="F469" s="1" t="s">
        <v>704</v>
      </c>
      <c r="G469" s="1" t="s">
        <v>701</v>
      </c>
      <c r="H469" s="1">
        <v>124</v>
      </c>
      <c r="I469" s="1">
        <v>0</v>
      </c>
      <c r="J469" s="1" t="s">
        <v>280</v>
      </c>
      <c r="K469" s="1" t="s">
        <v>280</v>
      </c>
      <c r="L469" s="1" t="str">
        <f t="shared" si="7"/>
        <v>insert into SUMMARY_M (company_code,tekiyo_code,account_kind,tekiyo_name,tekiyo_name_kana,account_code,del_flg,reg_date,upd_date ) values ('00001','0234','0','普通預金４','ふつうよきん','124','0',current_timestamp,current_timestamp);</v>
      </c>
    </row>
    <row r="470" spans="3:12">
      <c r="C470" s="99" t="s">
        <v>276</v>
      </c>
      <c r="D470" s="103" t="s">
        <v>1967</v>
      </c>
      <c r="E470" s="1">
        <v>0</v>
      </c>
      <c r="F470" s="1" t="s">
        <v>705</v>
      </c>
      <c r="G470" s="1" t="s">
        <v>701</v>
      </c>
      <c r="H470" s="1">
        <v>125</v>
      </c>
      <c r="I470" s="1">
        <v>0</v>
      </c>
      <c r="J470" s="1" t="s">
        <v>280</v>
      </c>
      <c r="K470" s="1" t="s">
        <v>280</v>
      </c>
      <c r="L470" s="1" t="str">
        <f t="shared" si="7"/>
        <v>insert into SUMMARY_M (company_code,tekiyo_code,account_kind,tekiyo_name,tekiyo_name_kana,account_code,del_flg,reg_date,upd_date ) values ('00001','0235','0','普通預金５','ふつうよきん','125','0',current_timestamp,current_timestamp);</v>
      </c>
    </row>
    <row r="471" spans="3:12">
      <c r="C471" s="99" t="s">
        <v>276</v>
      </c>
      <c r="D471" s="103" t="s">
        <v>1968</v>
      </c>
      <c r="E471" s="1">
        <v>0</v>
      </c>
      <c r="F471" s="1" t="s">
        <v>706</v>
      </c>
      <c r="G471" s="1" t="s">
        <v>701</v>
      </c>
      <c r="H471" s="1">
        <v>126</v>
      </c>
      <c r="I471" s="1">
        <v>0</v>
      </c>
      <c r="J471" s="1" t="s">
        <v>280</v>
      </c>
      <c r="K471" s="1" t="s">
        <v>280</v>
      </c>
      <c r="L471" s="1" t="str">
        <f t="shared" si="7"/>
        <v>insert into SUMMARY_M (company_code,tekiyo_code,account_kind,tekiyo_name,tekiyo_name_kana,account_code,del_flg,reg_date,upd_date ) values ('00001','0236','0','普通預金６','ふつうよきん','126','0',current_timestamp,current_timestamp);</v>
      </c>
    </row>
    <row r="472" spans="3:12">
      <c r="C472" s="99" t="s">
        <v>276</v>
      </c>
      <c r="D472" s="103" t="s">
        <v>1969</v>
      </c>
      <c r="E472" s="1">
        <v>0</v>
      </c>
      <c r="F472" s="1" t="s">
        <v>707</v>
      </c>
      <c r="G472" s="1" t="s">
        <v>701</v>
      </c>
      <c r="H472" s="1">
        <v>127</v>
      </c>
      <c r="I472" s="1">
        <v>0</v>
      </c>
      <c r="J472" s="1" t="s">
        <v>280</v>
      </c>
      <c r="K472" s="1" t="s">
        <v>280</v>
      </c>
      <c r="L472" s="1" t="str">
        <f t="shared" si="7"/>
        <v>insert into SUMMARY_M (company_code,tekiyo_code,account_kind,tekiyo_name,tekiyo_name_kana,account_code,del_flg,reg_date,upd_date ) values ('00001','0237','0','普通預金７','ふつうよきん','127','0',current_timestamp,current_timestamp);</v>
      </c>
    </row>
    <row r="473" spans="3:12">
      <c r="C473" s="99" t="s">
        <v>276</v>
      </c>
      <c r="D473" s="103" t="s">
        <v>1970</v>
      </c>
      <c r="E473" s="1">
        <v>0</v>
      </c>
      <c r="F473" s="1" t="s">
        <v>708</v>
      </c>
      <c r="G473" s="1" t="s">
        <v>701</v>
      </c>
      <c r="H473" s="1">
        <v>128</v>
      </c>
      <c r="I473" s="1">
        <v>0</v>
      </c>
      <c r="J473" s="1" t="s">
        <v>280</v>
      </c>
      <c r="K473" s="1" t="s">
        <v>280</v>
      </c>
      <c r="L473" s="1" t="str">
        <f t="shared" si="7"/>
        <v>insert into SUMMARY_M (company_code,tekiyo_code,account_kind,tekiyo_name,tekiyo_name_kana,account_code,del_flg,reg_date,upd_date ) values ('00001','0238','0','普通預金８','ふつうよきん','128','0',current_timestamp,current_timestamp);</v>
      </c>
    </row>
    <row r="474" spans="3:12">
      <c r="C474" s="99" t="s">
        <v>276</v>
      </c>
      <c r="D474" s="103" t="s">
        <v>1971</v>
      </c>
      <c r="E474" s="1">
        <v>0</v>
      </c>
      <c r="F474" s="1" t="s">
        <v>709</v>
      </c>
      <c r="G474" s="1" t="s">
        <v>701</v>
      </c>
      <c r="H474" s="1">
        <v>129</v>
      </c>
      <c r="I474" s="1">
        <v>0</v>
      </c>
      <c r="J474" s="1" t="s">
        <v>280</v>
      </c>
      <c r="K474" s="1" t="s">
        <v>280</v>
      </c>
      <c r="L474" s="1" t="str">
        <f t="shared" si="7"/>
        <v>insert into SUMMARY_M (company_code,tekiyo_code,account_kind,tekiyo_name,tekiyo_name_kana,account_code,del_flg,reg_date,upd_date ) values ('00001','0239','0','普通預金９','ふつうよきん','129','0',current_timestamp,current_timestamp);</v>
      </c>
    </row>
    <row r="475" spans="3:12">
      <c r="C475" s="99" t="s">
        <v>276</v>
      </c>
      <c r="D475" s="103" t="s">
        <v>1972</v>
      </c>
      <c r="E475" s="1">
        <v>0</v>
      </c>
      <c r="F475" s="1" t="s">
        <v>710</v>
      </c>
      <c r="G475" s="1" t="s">
        <v>701</v>
      </c>
      <c r="H475" s="1">
        <v>130</v>
      </c>
      <c r="I475" s="1">
        <v>0</v>
      </c>
      <c r="J475" s="1" t="s">
        <v>280</v>
      </c>
      <c r="K475" s="1" t="s">
        <v>280</v>
      </c>
      <c r="L475" s="1" t="str">
        <f t="shared" si="7"/>
        <v>insert into SUMMARY_M (company_code,tekiyo_code,account_kind,tekiyo_name,tekiyo_name_kana,account_code,del_flg,reg_date,upd_date ) values ('00001','0240','0','普通預金１０','ふつうよきん','130','0',current_timestamp,current_timestamp);</v>
      </c>
    </row>
    <row r="476" spans="3:12">
      <c r="C476" s="99" t="s">
        <v>276</v>
      </c>
      <c r="D476" s="103" t="s">
        <v>1973</v>
      </c>
      <c r="E476" s="1">
        <v>0</v>
      </c>
      <c r="F476" s="1" t="s">
        <v>713</v>
      </c>
      <c r="G476" s="1" t="s">
        <v>714</v>
      </c>
      <c r="H476" s="1">
        <v>131</v>
      </c>
      <c r="I476" s="1">
        <v>0</v>
      </c>
      <c r="J476" s="1" t="s">
        <v>280</v>
      </c>
      <c r="K476" s="1" t="s">
        <v>280</v>
      </c>
      <c r="L476" s="1" t="str">
        <f t="shared" si="7"/>
        <v>insert into SUMMARY_M (company_code,tekiyo_code,account_kind,tekiyo_name,tekiyo_name_kana,account_code,del_flg,reg_date,upd_date ) values ('00001','0241','0','通知預金１','つうちよきん','131','0',current_timestamp,current_timestamp);</v>
      </c>
    </row>
    <row r="477" spans="3:12">
      <c r="C477" s="99" t="s">
        <v>276</v>
      </c>
      <c r="D477" s="103" t="s">
        <v>1974</v>
      </c>
      <c r="E477" s="1">
        <v>0</v>
      </c>
      <c r="F477" s="1" t="s">
        <v>715</v>
      </c>
      <c r="G477" s="1" t="s">
        <v>714</v>
      </c>
      <c r="H477" s="1">
        <v>132</v>
      </c>
      <c r="I477" s="1">
        <v>0</v>
      </c>
      <c r="J477" s="1" t="s">
        <v>280</v>
      </c>
      <c r="K477" s="1" t="s">
        <v>280</v>
      </c>
      <c r="L477" s="1" t="str">
        <f t="shared" si="7"/>
        <v>insert into SUMMARY_M (company_code,tekiyo_code,account_kind,tekiyo_name,tekiyo_name_kana,account_code,del_flg,reg_date,upd_date ) values ('00001','0242','0','通知預金２','つうちよきん','132','0',current_timestamp,current_timestamp);</v>
      </c>
    </row>
    <row r="478" spans="3:12">
      <c r="C478" s="99" t="s">
        <v>276</v>
      </c>
      <c r="D478" s="103" t="s">
        <v>1975</v>
      </c>
      <c r="E478" s="1">
        <v>0</v>
      </c>
      <c r="F478" s="1" t="s">
        <v>716</v>
      </c>
      <c r="G478" s="1" t="s">
        <v>714</v>
      </c>
      <c r="H478" s="1">
        <v>133</v>
      </c>
      <c r="I478" s="1">
        <v>0</v>
      </c>
      <c r="J478" s="1" t="s">
        <v>280</v>
      </c>
      <c r="K478" s="1" t="s">
        <v>280</v>
      </c>
      <c r="L478" s="1" t="str">
        <f t="shared" si="7"/>
        <v>insert into SUMMARY_M (company_code,tekiyo_code,account_kind,tekiyo_name,tekiyo_name_kana,account_code,del_flg,reg_date,upd_date ) values ('00001','0243','0','通知預金３','つうちよきん','133','0',current_timestamp,current_timestamp);</v>
      </c>
    </row>
    <row r="479" spans="3:12">
      <c r="C479" s="99" t="s">
        <v>276</v>
      </c>
      <c r="D479" s="103" t="s">
        <v>1976</v>
      </c>
      <c r="E479" s="1">
        <v>0</v>
      </c>
      <c r="F479" s="1" t="s">
        <v>717</v>
      </c>
      <c r="G479" s="1" t="s">
        <v>714</v>
      </c>
      <c r="H479" s="1">
        <v>134</v>
      </c>
      <c r="I479" s="1">
        <v>0</v>
      </c>
      <c r="J479" s="1" t="s">
        <v>280</v>
      </c>
      <c r="K479" s="1" t="s">
        <v>280</v>
      </c>
      <c r="L479" s="1" t="str">
        <f t="shared" si="7"/>
        <v>insert into SUMMARY_M (company_code,tekiyo_code,account_kind,tekiyo_name,tekiyo_name_kana,account_code,del_flg,reg_date,upd_date ) values ('00001','0244','0','通知預金４','つうちよきん','134','0',current_timestamp,current_timestamp);</v>
      </c>
    </row>
    <row r="480" spans="3:12">
      <c r="C480" s="99" t="s">
        <v>276</v>
      </c>
      <c r="D480" s="103" t="s">
        <v>1977</v>
      </c>
      <c r="E480" s="1">
        <v>0</v>
      </c>
      <c r="F480" s="1" t="s">
        <v>718</v>
      </c>
      <c r="G480" s="1" t="s">
        <v>714</v>
      </c>
      <c r="H480" s="1">
        <v>135</v>
      </c>
      <c r="I480" s="1">
        <v>0</v>
      </c>
      <c r="J480" s="1" t="s">
        <v>280</v>
      </c>
      <c r="K480" s="1" t="s">
        <v>280</v>
      </c>
      <c r="L480" s="1" t="str">
        <f t="shared" si="7"/>
        <v>insert into SUMMARY_M (company_code,tekiyo_code,account_kind,tekiyo_name,tekiyo_name_kana,account_code,del_flg,reg_date,upd_date ) values ('00001','0245','0','通知預金５','つうちよきん','135','0',current_timestamp,current_timestamp);</v>
      </c>
    </row>
    <row r="481" spans="3:12">
      <c r="C481" s="99" t="s">
        <v>276</v>
      </c>
      <c r="D481" s="103" t="s">
        <v>1978</v>
      </c>
      <c r="E481" s="1">
        <v>0</v>
      </c>
      <c r="F481" s="1" t="s">
        <v>721</v>
      </c>
      <c r="G481" s="1" t="s">
        <v>722</v>
      </c>
      <c r="H481" s="1">
        <v>141</v>
      </c>
      <c r="I481" s="1">
        <v>0</v>
      </c>
      <c r="J481" s="1" t="s">
        <v>280</v>
      </c>
      <c r="K481" s="1" t="s">
        <v>280</v>
      </c>
      <c r="L481" s="1" t="str">
        <f t="shared" si="7"/>
        <v>insert into SUMMARY_M (company_code,tekiyo_code,account_kind,tekiyo_name,tekiyo_name_kana,account_code,del_flg,reg_date,upd_date ) values ('00001','0246','0','積立預金１','つみたてよきん','141','0',current_timestamp,current_timestamp);</v>
      </c>
    </row>
    <row r="482" spans="3:12">
      <c r="C482" s="99" t="s">
        <v>276</v>
      </c>
      <c r="D482" s="103" t="s">
        <v>1979</v>
      </c>
      <c r="E482" s="1">
        <v>0</v>
      </c>
      <c r="F482" s="1" t="s">
        <v>723</v>
      </c>
      <c r="G482" s="1" t="s">
        <v>722</v>
      </c>
      <c r="H482" s="1">
        <v>142</v>
      </c>
      <c r="I482" s="1">
        <v>0</v>
      </c>
      <c r="J482" s="1" t="s">
        <v>280</v>
      </c>
      <c r="K482" s="1" t="s">
        <v>280</v>
      </c>
      <c r="L482" s="1" t="str">
        <f t="shared" si="7"/>
        <v>insert into SUMMARY_M (company_code,tekiyo_code,account_kind,tekiyo_name,tekiyo_name_kana,account_code,del_flg,reg_date,upd_date ) values ('00001','0247','0','積立預金２','つみたてよきん','142','0',current_timestamp,current_timestamp);</v>
      </c>
    </row>
    <row r="483" spans="3:12">
      <c r="C483" s="99" t="s">
        <v>276</v>
      </c>
      <c r="D483" s="103" t="s">
        <v>1980</v>
      </c>
      <c r="E483" s="1">
        <v>0</v>
      </c>
      <c r="F483" s="1" t="s">
        <v>724</v>
      </c>
      <c r="G483" s="1" t="s">
        <v>722</v>
      </c>
      <c r="H483" s="1">
        <v>143</v>
      </c>
      <c r="I483" s="1">
        <v>0</v>
      </c>
      <c r="J483" s="1" t="s">
        <v>280</v>
      </c>
      <c r="K483" s="1" t="s">
        <v>280</v>
      </c>
      <c r="L483" s="1" t="str">
        <f t="shared" si="7"/>
        <v>insert into SUMMARY_M (company_code,tekiyo_code,account_kind,tekiyo_name,tekiyo_name_kana,account_code,del_flg,reg_date,upd_date ) values ('00001','0248','0','積立預金３','つみたてよきん','143','0',current_timestamp,current_timestamp);</v>
      </c>
    </row>
    <row r="484" spans="3:12">
      <c r="C484" s="99" t="s">
        <v>276</v>
      </c>
      <c r="D484" s="103" t="s">
        <v>1981</v>
      </c>
      <c r="E484" s="1">
        <v>0</v>
      </c>
      <c r="F484" s="1" t="s">
        <v>725</v>
      </c>
      <c r="G484" s="1" t="s">
        <v>722</v>
      </c>
      <c r="H484" s="1">
        <v>144</v>
      </c>
      <c r="I484" s="1">
        <v>0</v>
      </c>
      <c r="J484" s="1" t="s">
        <v>280</v>
      </c>
      <c r="K484" s="1" t="s">
        <v>280</v>
      </c>
      <c r="L484" s="1" t="str">
        <f t="shared" si="7"/>
        <v>insert into SUMMARY_M (company_code,tekiyo_code,account_kind,tekiyo_name,tekiyo_name_kana,account_code,del_flg,reg_date,upd_date ) values ('00001','0249','0','積立預金４','つみたてよきん','144','0',current_timestamp,current_timestamp);</v>
      </c>
    </row>
    <row r="485" spans="3:12">
      <c r="C485" s="99" t="s">
        <v>276</v>
      </c>
      <c r="D485" s="103" t="s">
        <v>1982</v>
      </c>
      <c r="E485" s="1">
        <v>0</v>
      </c>
      <c r="F485" s="1" t="s">
        <v>726</v>
      </c>
      <c r="G485" s="1" t="s">
        <v>722</v>
      </c>
      <c r="H485" s="1">
        <v>145</v>
      </c>
      <c r="I485" s="1">
        <v>0</v>
      </c>
      <c r="J485" s="1" t="s">
        <v>280</v>
      </c>
      <c r="K485" s="1" t="s">
        <v>280</v>
      </c>
      <c r="L485" s="1" t="str">
        <f t="shared" si="7"/>
        <v>insert into SUMMARY_M (company_code,tekiyo_code,account_kind,tekiyo_name,tekiyo_name_kana,account_code,del_flg,reg_date,upd_date ) values ('00001','0250','0','積立預金５','つみたてよきん','145','0',current_timestamp,current_timestamp);</v>
      </c>
    </row>
    <row r="486" spans="3:12">
      <c r="C486" s="99" t="s">
        <v>276</v>
      </c>
      <c r="D486" s="103" t="s">
        <v>1983</v>
      </c>
      <c r="E486" s="1">
        <v>0</v>
      </c>
      <c r="F486" s="1" t="s">
        <v>729</v>
      </c>
      <c r="G486" s="1" t="s">
        <v>730</v>
      </c>
      <c r="H486" s="1">
        <v>151</v>
      </c>
      <c r="I486" s="1">
        <v>0</v>
      </c>
      <c r="J486" s="1" t="s">
        <v>280</v>
      </c>
      <c r="K486" s="1" t="s">
        <v>280</v>
      </c>
      <c r="L486" s="1" t="str">
        <f t="shared" ref="L486" si="8">"insert into "&amp;$B$2&amp;" ("&amp;$C$2&amp;","&amp;$D$2&amp;","&amp;$E$2&amp;","&amp;$F$2&amp;","&amp;$G$2&amp;","&amp;H$2&amp;","&amp;$I$2&amp;","&amp;$J$2&amp;","&amp;$K$2&amp;" ) values ("&amp;"'"&amp;C486&amp;"','"&amp;D486&amp;"','"&amp;E486&amp;"','"&amp;F486&amp;"','"&amp;G486&amp;"','"&amp;H486&amp;"','"&amp;I486&amp;"',"&amp;J486&amp;","&amp;K486&amp;");"</f>
        <v>insert into SUMMARY_M (company_code,tekiyo_code,account_kind,tekiyo_name,tekiyo_name_kana,account_code,del_flg,reg_date,upd_date ) values ('00001','0251','0','定期預金１','ていきよきん','151','0',current_timestamp,current_timestamp);</v>
      </c>
    </row>
    <row r="487" spans="3:12">
      <c r="C487" s="99" t="s">
        <v>276</v>
      </c>
      <c r="D487" s="103" t="s">
        <v>1984</v>
      </c>
      <c r="E487" s="1">
        <v>0</v>
      </c>
      <c r="F487" s="1" t="s">
        <v>731</v>
      </c>
      <c r="G487" s="1" t="s">
        <v>730</v>
      </c>
      <c r="H487" s="1">
        <v>152</v>
      </c>
      <c r="I487" s="1">
        <v>0</v>
      </c>
      <c r="J487" s="1" t="s">
        <v>280</v>
      </c>
      <c r="K487" s="1" t="s">
        <v>280</v>
      </c>
      <c r="L487" s="1" t="str">
        <f t="shared" si="7"/>
        <v>insert into SUMMARY_M (company_code,tekiyo_code,account_kind,tekiyo_name,tekiyo_name_kana,account_code,del_flg,reg_date,upd_date ) values ('00001','0252','0','定期預金２','ていきよきん','152','0',current_timestamp,current_timestamp);</v>
      </c>
    </row>
    <row r="488" spans="3:12">
      <c r="C488" s="99" t="s">
        <v>276</v>
      </c>
      <c r="D488" s="103" t="s">
        <v>1985</v>
      </c>
      <c r="E488" s="1">
        <v>0</v>
      </c>
      <c r="F488" s="1" t="s">
        <v>732</v>
      </c>
      <c r="G488" s="1" t="s">
        <v>730</v>
      </c>
      <c r="H488" s="1">
        <v>153</v>
      </c>
      <c r="I488" s="1">
        <v>0</v>
      </c>
      <c r="J488" s="1" t="s">
        <v>280</v>
      </c>
      <c r="K488" s="1" t="s">
        <v>280</v>
      </c>
      <c r="L488" s="1" t="str">
        <f t="shared" si="7"/>
        <v>insert into SUMMARY_M (company_code,tekiyo_code,account_kind,tekiyo_name,tekiyo_name_kana,account_code,del_flg,reg_date,upd_date ) values ('00001','0253','0','定期預金３','ていきよきん','153','0',current_timestamp,current_timestamp);</v>
      </c>
    </row>
    <row r="489" spans="3:12">
      <c r="C489" s="99" t="s">
        <v>276</v>
      </c>
      <c r="D489" s="103" t="s">
        <v>1986</v>
      </c>
      <c r="E489" s="1">
        <v>0</v>
      </c>
      <c r="F489" s="1" t="s">
        <v>733</v>
      </c>
      <c r="G489" s="1" t="s">
        <v>730</v>
      </c>
      <c r="H489" s="1">
        <v>154</v>
      </c>
      <c r="I489" s="1">
        <v>0</v>
      </c>
      <c r="J489" s="1" t="s">
        <v>280</v>
      </c>
      <c r="K489" s="1" t="s">
        <v>280</v>
      </c>
      <c r="L489" s="1" t="str">
        <f t="shared" si="7"/>
        <v>insert into SUMMARY_M (company_code,tekiyo_code,account_kind,tekiyo_name,tekiyo_name_kana,account_code,del_flg,reg_date,upd_date ) values ('00001','0254','0','定期預金４','ていきよきん','154','0',current_timestamp,current_timestamp);</v>
      </c>
    </row>
    <row r="490" spans="3:12">
      <c r="C490" s="99" t="s">
        <v>276</v>
      </c>
      <c r="D490" s="103" t="s">
        <v>1987</v>
      </c>
      <c r="E490" s="1">
        <v>0</v>
      </c>
      <c r="F490" s="1" t="s">
        <v>734</v>
      </c>
      <c r="G490" s="1" t="s">
        <v>730</v>
      </c>
      <c r="H490" s="1">
        <v>155</v>
      </c>
      <c r="I490" s="1">
        <v>0</v>
      </c>
      <c r="J490" s="1" t="s">
        <v>280</v>
      </c>
      <c r="K490" s="1" t="s">
        <v>280</v>
      </c>
      <c r="L490" s="1" t="str">
        <f t="shared" si="7"/>
        <v>insert into SUMMARY_M (company_code,tekiyo_code,account_kind,tekiyo_name,tekiyo_name_kana,account_code,del_flg,reg_date,upd_date ) values ('00001','0255','0','定期預金５','ていきよきん','155','0',current_timestamp,current_timestamp);</v>
      </c>
    </row>
    <row r="491" spans="3:12">
      <c r="C491" s="99" t="s">
        <v>276</v>
      </c>
      <c r="D491" s="103" t="s">
        <v>1988</v>
      </c>
      <c r="E491" s="1">
        <v>0</v>
      </c>
      <c r="F491" s="1" t="s">
        <v>737</v>
      </c>
      <c r="G491" s="1" t="s">
        <v>738</v>
      </c>
      <c r="H491" s="1">
        <v>161</v>
      </c>
      <c r="I491" s="1">
        <v>0</v>
      </c>
      <c r="J491" s="1" t="s">
        <v>280</v>
      </c>
      <c r="K491" s="1" t="s">
        <v>280</v>
      </c>
      <c r="L491" s="1" t="str">
        <f t="shared" si="7"/>
        <v>insert into SUMMARY_M (company_code,tekiyo_code,account_kind,tekiyo_name,tekiyo_name_kana,account_code,del_flg,reg_date,upd_date ) values ('00001','0256','0','その他預金１','そのたよきん','161','0',current_timestamp,current_timestamp);</v>
      </c>
    </row>
    <row r="492" spans="3:12">
      <c r="C492" s="99" t="s">
        <v>276</v>
      </c>
      <c r="D492" s="103" t="s">
        <v>1989</v>
      </c>
      <c r="E492" s="1">
        <v>0</v>
      </c>
      <c r="F492" s="1" t="s">
        <v>739</v>
      </c>
      <c r="G492" s="1" t="s">
        <v>738</v>
      </c>
      <c r="H492" s="1">
        <v>162</v>
      </c>
      <c r="I492" s="1">
        <v>0</v>
      </c>
      <c r="J492" s="1" t="s">
        <v>280</v>
      </c>
      <c r="K492" s="1" t="s">
        <v>280</v>
      </c>
      <c r="L492" s="1" t="str">
        <f t="shared" si="7"/>
        <v>insert into SUMMARY_M (company_code,tekiyo_code,account_kind,tekiyo_name,tekiyo_name_kana,account_code,del_flg,reg_date,upd_date ) values ('00001','0257','0','その他預金２','そのたよきん','162','0',current_timestamp,current_timestamp);</v>
      </c>
    </row>
    <row r="493" spans="3:12">
      <c r="C493" s="99" t="s">
        <v>276</v>
      </c>
      <c r="D493" s="103" t="s">
        <v>1990</v>
      </c>
      <c r="E493" s="1">
        <v>0</v>
      </c>
      <c r="F493" s="1" t="s">
        <v>749</v>
      </c>
      <c r="G493" s="1" t="s">
        <v>750</v>
      </c>
      <c r="H493" s="1">
        <v>181</v>
      </c>
      <c r="I493" s="1">
        <v>0</v>
      </c>
      <c r="J493" s="1" t="s">
        <v>280</v>
      </c>
      <c r="K493" s="1" t="s">
        <v>280</v>
      </c>
      <c r="L493" s="1" t="str">
        <f t="shared" si="7"/>
        <v>insert into SUMMARY_M (company_code,tekiyo_code,account_kind,tekiyo_name,tekiyo_name_kana,account_code,del_flg,reg_date,upd_date ) values ('00001','0258','0','売掛金１','うりかけきん','181','0',current_timestamp,current_timestamp);</v>
      </c>
    </row>
    <row r="494" spans="3:12">
      <c r="C494" s="99" t="s">
        <v>276</v>
      </c>
      <c r="D494" s="103" t="s">
        <v>1991</v>
      </c>
      <c r="E494" s="1">
        <v>0</v>
      </c>
      <c r="F494" s="1" t="s">
        <v>751</v>
      </c>
      <c r="G494" s="1" t="s">
        <v>750</v>
      </c>
      <c r="H494" s="1">
        <v>182</v>
      </c>
      <c r="I494" s="1">
        <v>0</v>
      </c>
      <c r="J494" s="1" t="s">
        <v>280</v>
      </c>
      <c r="K494" s="1" t="s">
        <v>280</v>
      </c>
      <c r="L494" s="1" t="str">
        <f t="shared" si="7"/>
        <v>insert into SUMMARY_M (company_code,tekiyo_code,account_kind,tekiyo_name,tekiyo_name_kana,account_code,del_flg,reg_date,upd_date ) values ('00001','0259','0','売掛金２','うりかけきん','182','0',current_timestamp,current_timestamp);</v>
      </c>
    </row>
    <row r="495" spans="3:12">
      <c r="C495" s="99" t="s">
        <v>276</v>
      </c>
      <c r="D495" s="103" t="s">
        <v>1992</v>
      </c>
      <c r="E495" s="1">
        <v>0</v>
      </c>
      <c r="F495" s="1" t="s">
        <v>752</v>
      </c>
      <c r="G495" s="1" t="s">
        <v>750</v>
      </c>
      <c r="H495" s="1">
        <v>183</v>
      </c>
      <c r="I495" s="1">
        <v>0</v>
      </c>
      <c r="J495" s="1" t="s">
        <v>280</v>
      </c>
      <c r="K495" s="1" t="s">
        <v>280</v>
      </c>
      <c r="L495" s="1" t="str">
        <f t="shared" si="7"/>
        <v>insert into SUMMARY_M (company_code,tekiyo_code,account_kind,tekiyo_name,tekiyo_name_kana,account_code,del_flg,reg_date,upd_date ) values ('00001','0260','0','売掛金３','うりかけきん','183','0',current_timestamp,current_timestamp);</v>
      </c>
    </row>
    <row r="496" spans="3:12">
      <c r="C496" s="99" t="s">
        <v>276</v>
      </c>
      <c r="D496" s="103" t="s">
        <v>1993</v>
      </c>
      <c r="E496" s="1">
        <v>0</v>
      </c>
      <c r="F496" s="1" t="s">
        <v>753</v>
      </c>
      <c r="G496" s="1" t="s">
        <v>750</v>
      </c>
      <c r="H496" s="1">
        <v>184</v>
      </c>
      <c r="I496" s="1">
        <v>0</v>
      </c>
      <c r="J496" s="1" t="s">
        <v>280</v>
      </c>
      <c r="K496" s="1" t="s">
        <v>280</v>
      </c>
      <c r="L496" s="1" t="str">
        <f t="shared" si="7"/>
        <v>insert into SUMMARY_M (company_code,tekiyo_code,account_kind,tekiyo_name,tekiyo_name_kana,account_code,del_flg,reg_date,upd_date ) values ('00001','0261','0','売掛金４','うりかけきん','184','0',current_timestamp,current_timestamp);</v>
      </c>
    </row>
    <row r="497" spans="3:12">
      <c r="C497" s="99" t="s">
        <v>276</v>
      </c>
      <c r="D497" s="103" t="s">
        <v>1994</v>
      </c>
      <c r="E497" s="1">
        <v>0</v>
      </c>
      <c r="F497" s="1" t="s">
        <v>754</v>
      </c>
      <c r="G497" s="1" t="s">
        <v>750</v>
      </c>
      <c r="H497" s="1">
        <v>185</v>
      </c>
      <c r="I497" s="1">
        <v>0</v>
      </c>
      <c r="J497" s="1" t="s">
        <v>280</v>
      </c>
      <c r="K497" s="1" t="s">
        <v>280</v>
      </c>
      <c r="L497" s="1" t="str">
        <f t="shared" si="7"/>
        <v>insert into SUMMARY_M (company_code,tekiyo_code,account_kind,tekiyo_name,tekiyo_name_kana,account_code,del_flg,reg_date,upd_date ) values ('00001','0262','0','売掛金５','うりかけきん','185','0',current_timestamp,current_timestamp);</v>
      </c>
    </row>
    <row r="498" spans="3:12">
      <c r="C498" s="99" t="s">
        <v>276</v>
      </c>
      <c r="D498" s="103" t="s">
        <v>1995</v>
      </c>
      <c r="E498" s="1">
        <v>0</v>
      </c>
      <c r="F498" s="1" t="s">
        <v>756</v>
      </c>
      <c r="G498" s="1" t="s">
        <v>757</v>
      </c>
      <c r="H498" s="1">
        <v>186</v>
      </c>
      <c r="I498" s="1">
        <v>0</v>
      </c>
      <c r="J498" s="1" t="s">
        <v>280</v>
      </c>
      <c r="K498" s="1" t="s">
        <v>280</v>
      </c>
      <c r="L498" s="1" t="str">
        <f t="shared" si="7"/>
        <v>insert into SUMMARY_M (company_code,tekiyo_code,account_kind,tekiyo_name,tekiyo_name_kana,account_code,del_flg,reg_date,upd_date ) values ('00001','0263','0','貸倒引当金','かしだおれひきあてきん','186','0',current_timestamp,current_timestamp);</v>
      </c>
    </row>
    <row r="499" spans="3:12">
      <c r="C499" s="99" t="s">
        <v>276</v>
      </c>
      <c r="D499" s="103" t="s">
        <v>1996</v>
      </c>
      <c r="E499" s="1">
        <v>0</v>
      </c>
      <c r="F499" s="1" t="s">
        <v>760</v>
      </c>
      <c r="G499" s="1" t="s">
        <v>761</v>
      </c>
      <c r="H499" s="1">
        <v>191</v>
      </c>
      <c r="I499" s="1">
        <v>0</v>
      </c>
      <c r="J499" s="1" t="s">
        <v>280</v>
      </c>
      <c r="K499" s="1" t="s">
        <v>280</v>
      </c>
      <c r="L499" s="1" t="str">
        <f t="shared" si="7"/>
        <v>insert into SUMMARY_M (company_code,tekiyo_code,account_kind,tekiyo_name,tekiyo_name_kana,account_code,del_flg,reg_date,upd_date ) values ('00001','0264','0','商品','しょうひん','191','0',current_timestamp,current_timestamp);</v>
      </c>
    </row>
    <row r="500" spans="3:12">
      <c r="C500" s="99" t="s">
        <v>276</v>
      </c>
      <c r="D500" s="103" t="s">
        <v>1997</v>
      </c>
      <c r="E500" s="1">
        <v>0</v>
      </c>
      <c r="F500" s="1" t="s">
        <v>762</v>
      </c>
      <c r="G500" s="1" t="s">
        <v>763</v>
      </c>
      <c r="H500" s="1">
        <v>192</v>
      </c>
      <c r="I500" s="1">
        <v>0</v>
      </c>
      <c r="J500" s="1" t="s">
        <v>280</v>
      </c>
      <c r="K500" s="1" t="s">
        <v>280</v>
      </c>
      <c r="L500" s="1" t="str">
        <f t="shared" si="7"/>
        <v>insert into SUMMARY_M (company_code,tekiyo_code,account_kind,tekiyo_name,tekiyo_name_kana,account_code,del_flg,reg_date,upd_date ) values ('00001','0265','0','製品','せいひん','192','0',current_timestamp,current_timestamp);</v>
      </c>
    </row>
    <row r="501" spans="3:12">
      <c r="C501" s="99" t="s">
        <v>276</v>
      </c>
      <c r="D501" s="103" t="s">
        <v>1998</v>
      </c>
      <c r="E501" s="1">
        <v>0</v>
      </c>
      <c r="F501" s="1" t="s">
        <v>764</v>
      </c>
      <c r="G501" s="1" t="s">
        <v>765</v>
      </c>
      <c r="H501" s="1">
        <v>193</v>
      </c>
      <c r="I501" s="1">
        <v>0</v>
      </c>
      <c r="J501" s="1" t="s">
        <v>280</v>
      </c>
      <c r="K501" s="1" t="s">
        <v>280</v>
      </c>
      <c r="L501" s="1" t="str">
        <f t="shared" si="7"/>
        <v>insert into SUMMARY_M (company_code,tekiyo_code,account_kind,tekiyo_name,tekiyo_name_kana,account_code,del_flg,reg_date,upd_date ) values ('00001','0266','0','仕掛品','しかかりひん','193','0',current_timestamp,current_timestamp);</v>
      </c>
    </row>
    <row r="502" spans="3:12">
      <c r="C502" s="99" t="s">
        <v>276</v>
      </c>
      <c r="D502" s="103" t="s">
        <v>1999</v>
      </c>
      <c r="E502" s="1">
        <v>0</v>
      </c>
      <c r="F502" s="1" t="s">
        <v>766</v>
      </c>
      <c r="G502" s="1" t="s">
        <v>767</v>
      </c>
      <c r="H502" s="1">
        <v>194</v>
      </c>
      <c r="I502" s="1">
        <v>0</v>
      </c>
      <c r="J502" s="1" t="s">
        <v>280</v>
      </c>
      <c r="K502" s="1" t="s">
        <v>280</v>
      </c>
      <c r="L502" s="1" t="str">
        <f t="shared" si="7"/>
        <v>insert into SUMMARY_M (company_code,tekiyo_code,account_kind,tekiyo_name,tekiyo_name_kana,account_code,del_flg,reg_date,upd_date ) values ('00001','0267','0','原材料','げんざいりょう','194','0',current_timestamp,current_timestamp);</v>
      </c>
    </row>
    <row r="503" spans="3:12">
      <c r="C503" s="99" t="s">
        <v>276</v>
      </c>
      <c r="D503" s="103" t="s">
        <v>2000</v>
      </c>
      <c r="E503" s="1">
        <v>0</v>
      </c>
      <c r="F503" s="1" t="s">
        <v>768</v>
      </c>
      <c r="G503" s="1" t="s">
        <v>769</v>
      </c>
      <c r="H503" s="1">
        <v>195</v>
      </c>
      <c r="I503" s="1">
        <v>0</v>
      </c>
      <c r="J503" s="1" t="s">
        <v>280</v>
      </c>
      <c r="K503" s="1" t="s">
        <v>280</v>
      </c>
      <c r="L503" s="1" t="str">
        <f t="shared" si="7"/>
        <v>insert into SUMMARY_M (company_code,tekiyo_code,account_kind,tekiyo_name,tekiyo_name_kana,account_code,del_flg,reg_date,upd_date ) values ('00001','0268','0','貯贓品','ちょぞうひん','195','0',current_timestamp,current_timestamp);</v>
      </c>
    </row>
    <row r="504" spans="3:12">
      <c r="C504" s="99" t="s">
        <v>276</v>
      </c>
      <c r="D504" s="103" t="s">
        <v>2001</v>
      </c>
      <c r="E504" s="1">
        <v>0</v>
      </c>
      <c r="F504" s="1" t="s">
        <v>772</v>
      </c>
      <c r="G504" s="1" t="s">
        <v>773</v>
      </c>
      <c r="H504" s="1">
        <v>201</v>
      </c>
      <c r="I504" s="1">
        <v>0</v>
      </c>
      <c r="J504" s="1" t="s">
        <v>280</v>
      </c>
      <c r="K504" s="1" t="s">
        <v>280</v>
      </c>
      <c r="L504" s="1" t="str">
        <f t="shared" si="7"/>
        <v>insert into SUMMARY_M (company_code,tekiyo_code,account_kind,tekiyo_name,tekiyo_name_kana,account_code,del_flg,reg_date,upd_date ) values ('00001','0269','0','前渡金','まえわたしきん','201','0',current_timestamp,current_timestamp);</v>
      </c>
    </row>
    <row r="505" spans="3:12">
      <c r="C505" s="99" t="s">
        <v>276</v>
      </c>
      <c r="D505" s="103" t="s">
        <v>2002</v>
      </c>
      <c r="E505" s="1">
        <v>0</v>
      </c>
      <c r="F505" s="1" t="s">
        <v>774</v>
      </c>
      <c r="G505" s="1" t="s">
        <v>775</v>
      </c>
      <c r="H505" s="1">
        <v>202</v>
      </c>
      <c r="I505" s="1">
        <v>0</v>
      </c>
      <c r="J505" s="1" t="s">
        <v>280</v>
      </c>
      <c r="K505" s="1" t="s">
        <v>280</v>
      </c>
      <c r="L505" s="1" t="str">
        <f t="shared" si="7"/>
        <v>insert into SUMMARY_M (company_code,tekiyo_code,account_kind,tekiyo_name,tekiyo_name_kana,account_code,del_flg,reg_date,upd_date ) values ('00001','0270','0','立替金','たてかえきん','202','0',current_timestamp,current_timestamp);</v>
      </c>
    </row>
    <row r="506" spans="3:12">
      <c r="C506" s="99" t="s">
        <v>276</v>
      </c>
      <c r="D506" s="103" t="s">
        <v>2003</v>
      </c>
      <c r="E506" s="1">
        <v>0</v>
      </c>
      <c r="F506" s="1" t="s">
        <v>776</v>
      </c>
      <c r="G506" s="1" t="s">
        <v>778</v>
      </c>
      <c r="H506" s="1">
        <v>203</v>
      </c>
      <c r="I506" s="1">
        <v>0</v>
      </c>
      <c r="J506" s="1" t="s">
        <v>280</v>
      </c>
      <c r="K506" s="1" t="s">
        <v>280</v>
      </c>
      <c r="L506" s="1" t="str">
        <f t="shared" si="7"/>
        <v>insert into SUMMARY_M (company_code,tekiyo_code,account_kind,tekiyo_name,tekiyo_name_kana,account_code,del_flg,reg_date,upd_date ) values ('00001','0271','0','貸付金','かしつけきん','203','0',current_timestamp,current_timestamp);</v>
      </c>
    </row>
    <row r="507" spans="3:12">
      <c r="C507" s="99" t="s">
        <v>276</v>
      </c>
      <c r="D507" s="103" t="s">
        <v>2004</v>
      </c>
      <c r="E507" s="1">
        <v>0</v>
      </c>
      <c r="F507" s="1" t="s">
        <v>779</v>
      </c>
      <c r="G507" s="1" t="s">
        <v>778</v>
      </c>
      <c r="H507" s="1">
        <v>204</v>
      </c>
      <c r="I507" s="1">
        <v>0</v>
      </c>
      <c r="J507" s="1" t="s">
        <v>280</v>
      </c>
      <c r="K507" s="1" t="s">
        <v>280</v>
      </c>
      <c r="L507" s="1" t="str">
        <f t="shared" si="7"/>
        <v>insert into SUMMARY_M (company_code,tekiyo_code,account_kind,tekiyo_name,tekiyo_name_kana,account_code,del_flg,reg_date,upd_date ) values ('00001','0272','0','貸付金２','かしつけきん','204','0',current_timestamp,current_timestamp);</v>
      </c>
    </row>
    <row r="508" spans="3:12">
      <c r="C508" s="99" t="s">
        <v>276</v>
      </c>
      <c r="D508" s="103" t="s">
        <v>2005</v>
      </c>
      <c r="E508" s="1">
        <v>0</v>
      </c>
      <c r="F508" s="1" t="s">
        <v>780</v>
      </c>
      <c r="G508" s="1" t="s">
        <v>781</v>
      </c>
      <c r="H508" s="1">
        <v>205</v>
      </c>
      <c r="I508" s="1">
        <v>0</v>
      </c>
      <c r="J508" s="1" t="s">
        <v>280</v>
      </c>
      <c r="K508" s="1" t="s">
        <v>280</v>
      </c>
      <c r="L508" s="1" t="str">
        <f t="shared" si="7"/>
        <v>insert into SUMMARY_M (company_code,tekiyo_code,account_kind,tekiyo_name,tekiyo_name_kana,account_code,del_flg,reg_date,upd_date ) values ('00001','0273','0','未収入金','みしゅうにゅうきん','205','0',current_timestamp,current_timestamp);</v>
      </c>
    </row>
    <row r="509" spans="3:12">
      <c r="C509" s="99" t="s">
        <v>276</v>
      </c>
      <c r="D509" s="103" t="s">
        <v>2006</v>
      </c>
      <c r="E509" s="1">
        <v>0</v>
      </c>
      <c r="F509" s="1" t="s">
        <v>784</v>
      </c>
      <c r="G509" s="1" t="s">
        <v>785</v>
      </c>
      <c r="H509" s="1">
        <v>207</v>
      </c>
      <c r="I509" s="1">
        <v>0</v>
      </c>
      <c r="J509" s="1" t="s">
        <v>280</v>
      </c>
      <c r="K509" s="1" t="s">
        <v>280</v>
      </c>
      <c r="L509" s="1" t="str">
        <f t="shared" si="7"/>
        <v>insert into SUMMARY_M (company_code,tekiyo_code,account_kind,tekiyo_name,tekiyo_name_kana,account_code,del_flg,reg_date,upd_date ) values ('00001','0274','0','前払費用','まえばらいひよう','207','0',current_timestamp,current_timestamp);</v>
      </c>
    </row>
    <row r="510" spans="3:12">
      <c r="C510" s="99" t="s">
        <v>276</v>
      </c>
      <c r="D510" s="103" t="s">
        <v>2007</v>
      </c>
      <c r="E510" s="1">
        <v>0</v>
      </c>
      <c r="F510" s="1" t="s">
        <v>787</v>
      </c>
      <c r="G510" s="1" t="s">
        <v>788</v>
      </c>
      <c r="H510" s="1">
        <v>208</v>
      </c>
      <c r="I510" s="1">
        <v>0</v>
      </c>
      <c r="J510" s="1" t="s">
        <v>280</v>
      </c>
      <c r="K510" s="1" t="s">
        <v>280</v>
      </c>
      <c r="L510" s="1" t="str">
        <f t="shared" si="7"/>
        <v>insert into SUMMARY_M (company_code,tekiyo_code,account_kind,tekiyo_name,tekiyo_name_kana,account_code,del_flg,reg_date,upd_date ) values ('00001','0275','0','不渡手形','ふわたりてがた','208','0',current_timestamp,current_timestamp);</v>
      </c>
    </row>
    <row r="511" spans="3:12">
      <c r="C511" s="99" t="s">
        <v>276</v>
      </c>
      <c r="D511" s="103" t="s">
        <v>2008</v>
      </c>
      <c r="E511" s="1">
        <v>0</v>
      </c>
      <c r="F511" s="1" t="s">
        <v>790</v>
      </c>
      <c r="G511" s="1" t="s">
        <v>791</v>
      </c>
      <c r="H511" s="1">
        <v>209</v>
      </c>
      <c r="I511" s="1">
        <v>0</v>
      </c>
      <c r="J511" s="1" t="s">
        <v>280</v>
      </c>
      <c r="K511" s="1" t="s">
        <v>280</v>
      </c>
      <c r="L511" s="1" t="str">
        <f t="shared" si="7"/>
        <v>insert into SUMMARY_M (company_code,tekiyo_code,account_kind,tekiyo_name,tekiyo_name_kana,account_code,del_flg,reg_date,upd_date ) values ('00001','0276','0','流動資産１','りゅうどうしさん','209','0',current_timestamp,current_timestamp);</v>
      </c>
    </row>
    <row r="512" spans="3:12">
      <c r="C512" s="99" t="s">
        <v>276</v>
      </c>
      <c r="D512" s="103" t="s">
        <v>2009</v>
      </c>
      <c r="E512" s="1">
        <v>0</v>
      </c>
      <c r="F512" s="1" t="s">
        <v>792</v>
      </c>
      <c r="G512" s="1" t="s">
        <v>791</v>
      </c>
      <c r="H512" s="1">
        <v>210</v>
      </c>
      <c r="I512" s="1">
        <v>0</v>
      </c>
      <c r="J512" s="1" t="s">
        <v>280</v>
      </c>
      <c r="K512" s="1" t="s">
        <v>280</v>
      </c>
      <c r="L512" s="1" t="str">
        <f t="shared" si="7"/>
        <v>insert into SUMMARY_M (company_code,tekiyo_code,account_kind,tekiyo_name,tekiyo_name_kana,account_code,del_flg,reg_date,upd_date ) values ('00001','0277','0','流動資産２','りゅうどうしさん','210','0',current_timestamp,current_timestamp);</v>
      </c>
    </row>
    <row r="513" spans="3:12">
      <c r="C513" s="99" t="s">
        <v>276</v>
      </c>
      <c r="D513" s="103" t="s">
        <v>2010</v>
      </c>
      <c r="E513" s="1">
        <v>0</v>
      </c>
      <c r="F513" s="1" t="s">
        <v>793</v>
      </c>
      <c r="G513" s="1" t="s">
        <v>791</v>
      </c>
      <c r="H513" s="1">
        <v>211</v>
      </c>
      <c r="I513" s="1">
        <v>0</v>
      </c>
      <c r="J513" s="1" t="s">
        <v>280</v>
      </c>
      <c r="K513" s="1" t="s">
        <v>280</v>
      </c>
      <c r="L513" s="1" t="str">
        <f t="shared" si="7"/>
        <v>insert into SUMMARY_M (company_code,tekiyo_code,account_kind,tekiyo_name,tekiyo_name_kana,account_code,del_flg,reg_date,upd_date ) values ('00001','0278','0','流動資産３','りゅうどうしさん','211','0',current_timestamp,current_timestamp);</v>
      </c>
    </row>
    <row r="514" spans="3:12">
      <c r="C514" s="99" t="s">
        <v>276</v>
      </c>
      <c r="D514" s="103" t="s">
        <v>2011</v>
      </c>
      <c r="E514" s="1">
        <v>0</v>
      </c>
      <c r="F514" s="1" t="s">
        <v>794</v>
      </c>
      <c r="G514" s="1" t="s">
        <v>791</v>
      </c>
      <c r="H514" s="1">
        <v>212</v>
      </c>
      <c r="I514" s="1">
        <v>0</v>
      </c>
      <c r="J514" s="1" t="s">
        <v>280</v>
      </c>
      <c r="K514" s="1" t="s">
        <v>280</v>
      </c>
      <c r="L514" s="1" t="str">
        <f t="shared" si="7"/>
        <v>insert into SUMMARY_M (company_code,tekiyo_code,account_kind,tekiyo_name,tekiyo_name_kana,account_code,del_flg,reg_date,upd_date ) values ('00001','0279','0','流動資産４','りゅうどうしさん','212','0',current_timestamp,current_timestamp);</v>
      </c>
    </row>
    <row r="515" spans="3:12">
      <c r="C515" s="99" t="s">
        <v>276</v>
      </c>
      <c r="D515" s="103" t="s">
        <v>2012</v>
      </c>
      <c r="E515" s="1">
        <v>0</v>
      </c>
      <c r="F515" s="1" t="s">
        <v>795</v>
      </c>
      <c r="G515" s="1" t="s">
        <v>791</v>
      </c>
      <c r="H515" s="1">
        <v>213</v>
      </c>
      <c r="I515" s="1">
        <v>0</v>
      </c>
      <c r="J515" s="1" t="s">
        <v>280</v>
      </c>
      <c r="K515" s="1" t="s">
        <v>280</v>
      </c>
      <c r="L515" s="1" t="str">
        <f t="shared" si="7"/>
        <v>insert into SUMMARY_M (company_code,tekiyo_code,account_kind,tekiyo_name,tekiyo_name_kana,account_code,del_flg,reg_date,upd_date ) values ('00001','0280','0','流動資産５','りゅうどうしさん','213','0',current_timestamp,current_timestamp);</v>
      </c>
    </row>
    <row r="516" spans="3:12">
      <c r="C516" s="99" t="s">
        <v>276</v>
      </c>
      <c r="D516" s="103" t="s">
        <v>2013</v>
      </c>
      <c r="E516" s="1">
        <v>0</v>
      </c>
      <c r="F516" s="1" t="s">
        <v>796</v>
      </c>
      <c r="G516" s="1" t="s">
        <v>791</v>
      </c>
      <c r="H516" s="1">
        <v>214</v>
      </c>
      <c r="I516" s="1">
        <v>0</v>
      </c>
      <c r="J516" s="1" t="s">
        <v>280</v>
      </c>
      <c r="K516" s="1" t="s">
        <v>280</v>
      </c>
      <c r="L516" s="1" t="str">
        <f t="shared" si="7"/>
        <v>insert into SUMMARY_M (company_code,tekiyo_code,account_kind,tekiyo_name,tekiyo_name_kana,account_code,del_flg,reg_date,upd_date ) values ('00001','0281','0','流動資産６','りゅうどうしさん','214','0',current_timestamp,current_timestamp);</v>
      </c>
    </row>
    <row r="517" spans="3:12">
      <c r="C517" s="99" t="s">
        <v>276</v>
      </c>
      <c r="D517" s="103" t="s">
        <v>2014</v>
      </c>
      <c r="E517" s="1">
        <v>0</v>
      </c>
      <c r="F517" s="1" t="s">
        <v>797</v>
      </c>
      <c r="G517" s="1" t="s">
        <v>791</v>
      </c>
      <c r="H517" s="1">
        <v>215</v>
      </c>
      <c r="I517" s="1">
        <v>0</v>
      </c>
      <c r="J517" s="1" t="s">
        <v>280</v>
      </c>
      <c r="K517" s="1" t="s">
        <v>280</v>
      </c>
      <c r="L517" s="1" t="str">
        <f t="shared" si="7"/>
        <v>insert into SUMMARY_M (company_code,tekiyo_code,account_kind,tekiyo_name,tekiyo_name_kana,account_code,del_flg,reg_date,upd_date ) values ('00001','0282','0','流動資産７','りゅうどうしさん','215','0',current_timestamp,current_timestamp);</v>
      </c>
    </row>
    <row r="518" spans="3:12">
      <c r="C518" s="99" t="s">
        <v>276</v>
      </c>
      <c r="D518" s="103" t="s">
        <v>2015</v>
      </c>
      <c r="E518" s="1">
        <v>0</v>
      </c>
      <c r="F518" s="1" t="s">
        <v>798</v>
      </c>
      <c r="G518" s="1" t="s">
        <v>791</v>
      </c>
      <c r="H518" s="1">
        <v>216</v>
      </c>
      <c r="I518" s="1">
        <v>0</v>
      </c>
      <c r="J518" s="1" t="s">
        <v>280</v>
      </c>
      <c r="K518" s="1" t="s">
        <v>280</v>
      </c>
      <c r="L518" s="1" t="str">
        <f t="shared" ref="L518:L581" si="9">"insert into "&amp;$B$2&amp;" ("&amp;$C$2&amp;","&amp;$D$2&amp;","&amp;$E$2&amp;","&amp;$F$2&amp;","&amp;$G$2&amp;","&amp;H$2&amp;","&amp;$I$2&amp;","&amp;$J$2&amp;","&amp;$K$2&amp;" ) values ("&amp;"'"&amp;C518&amp;"','"&amp;D518&amp;"','"&amp;E518&amp;"','"&amp;F518&amp;"','"&amp;G518&amp;"','"&amp;H518&amp;"','"&amp;I518&amp;"',"&amp;J518&amp;","&amp;K518&amp;");"</f>
        <v>insert into SUMMARY_M (company_code,tekiyo_code,account_kind,tekiyo_name,tekiyo_name_kana,account_code,del_flg,reg_date,upd_date ) values ('00001','0283','0','流動資産８','りゅうどうしさん','216','0',current_timestamp,current_timestamp);</v>
      </c>
    </row>
    <row r="519" spans="3:12">
      <c r="C519" s="99" t="s">
        <v>276</v>
      </c>
      <c r="D519" s="103" t="s">
        <v>2016</v>
      </c>
      <c r="E519" s="1">
        <v>0</v>
      </c>
      <c r="F519" s="1" t="s">
        <v>800</v>
      </c>
      <c r="G519" s="1" t="s">
        <v>801</v>
      </c>
      <c r="H519" s="1">
        <v>217</v>
      </c>
      <c r="I519" s="1">
        <v>0</v>
      </c>
      <c r="J519" s="1" t="s">
        <v>280</v>
      </c>
      <c r="K519" s="1" t="s">
        <v>280</v>
      </c>
      <c r="L519" s="1" t="str">
        <f t="shared" si="9"/>
        <v>insert into SUMMARY_M (company_code,tekiyo_code,account_kind,tekiyo_name,tekiyo_name_kana,account_code,del_flg,reg_date,upd_date ) values ('00001','0284','0','繰延税金資産','くりのべぜいきんしさん','217','0',current_timestamp,current_timestamp);</v>
      </c>
    </row>
    <row r="520" spans="3:12">
      <c r="C520" s="99" t="s">
        <v>276</v>
      </c>
      <c r="D520" s="103" t="s">
        <v>2017</v>
      </c>
      <c r="E520" s="1">
        <v>0</v>
      </c>
      <c r="F520" s="1" t="s">
        <v>803</v>
      </c>
      <c r="G520" s="1" t="s">
        <v>804</v>
      </c>
      <c r="H520" s="1">
        <v>218</v>
      </c>
      <c r="I520" s="1">
        <v>0</v>
      </c>
      <c r="J520" s="1" t="s">
        <v>280</v>
      </c>
      <c r="K520" s="1" t="s">
        <v>280</v>
      </c>
      <c r="L520" s="1" t="str">
        <f t="shared" si="9"/>
        <v>insert into SUMMARY_M (company_code,tekiyo_code,account_kind,tekiyo_name,tekiyo_name_kana,account_code,del_flg,reg_date,upd_date ) values ('00001','0285','0','仮払消費税等','かりばらいしょうひぜいとう','218','0',current_timestamp,current_timestamp);</v>
      </c>
    </row>
    <row r="521" spans="3:12">
      <c r="C521" s="99" t="s">
        <v>276</v>
      </c>
      <c r="D521" s="103" t="s">
        <v>2018</v>
      </c>
      <c r="E521" s="1">
        <v>0</v>
      </c>
      <c r="F521" s="1" t="s">
        <v>806</v>
      </c>
      <c r="G521" s="1" t="s">
        <v>807</v>
      </c>
      <c r="H521" s="1">
        <v>219</v>
      </c>
      <c r="I521" s="1">
        <v>0</v>
      </c>
      <c r="J521" s="1" t="s">
        <v>280</v>
      </c>
      <c r="K521" s="1" t="s">
        <v>280</v>
      </c>
      <c r="L521" s="1" t="str">
        <f t="shared" si="9"/>
        <v>insert into SUMMARY_M (company_code,tekiyo_code,account_kind,tekiyo_name,tekiyo_name_kana,account_code,del_flg,reg_date,upd_date ) values ('00001','0286','0','未収消費税等','みしゅうしょうひぜいとう','219','0',current_timestamp,current_timestamp);</v>
      </c>
    </row>
    <row r="522" spans="3:12">
      <c r="C522" s="99" t="s">
        <v>276</v>
      </c>
      <c r="D522" s="103" t="s">
        <v>2019</v>
      </c>
      <c r="E522" s="1">
        <v>0</v>
      </c>
      <c r="F522" s="1" t="s">
        <v>756</v>
      </c>
      <c r="G522" s="1" t="s">
        <v>757</v>
      </c>
      <c r="H522" s="1">
        <v>220</v>
      </c>
      <c r="I522" s="1">
        <v>0</v>
      </c>
      <c r="J522" s="1" t="s">
        <v>280</v>
      </c>
      <c r="K522" s="1" t="s">
        <v>280</v>
      </c>
      <c r="L522" s="1" t="str">
        <f t="shared" si="9"/>
        <v>insert into SUMMARY_M (company_code,tekiyo_code,account_kind,tekiyo_name,tekiyo_name_kana,account_code,del_flg,reg_date,upd_date ) values ('00001','0287','0','貸倒引当金','かしだおれひきあてきん','220','0',current_timestamp,current_timestamp);</v>
      </c>
    </row>
    <row r="523" spans="3:12">
      <c r="C523" s="99" t="s">
        <v>276</v>
      </c>
      <c r="D523" s="103" t="s">
        <v>2020</v>
      </c>
      <c r="E523" s="1">
        <v>0</v>
      </c>
      <c r="F523" s="1" t="s">
        <v>815</v>
      </c>
      <c r="G523" s="1" t="s">
        <v>816</v>
      </c>
      <c r="H523" s="1">
        <v>231</v>
      </c>
      <c r="I523" s="1">
        <v>0</v>
      </c>
      <c r="J523" s="1" t="s">
        <v>280</v>
      </c>
      <c r="K523" s="1" t="s">
        <v>280</v>
      </c>
      <c r="L523" s="1" t="str">
        <f t="shared" si="9"/>
        <v>insert into SUMMARY_M (company_code,tekiyo_code,account_kind,tekiyo_name,tekiyo_name_kana,account_code,del_flg,reg_date,upd_date ) values ('00001','0288','0','建物','たてもの','231','0',current_timestamp,current_timestamp);</v>
      </c>
    </row>
    <row r="524" spans="3:12">
      <c r="C524" s="99" t="s">
        <v>276</v>
      </c>
      <c r="D524" s="103" t="s">
        <v>2021</v>
      </c>
      <c r="E524" s="1">
        <v>0</v>
      </c>
      <c r="F524" s="1" t="s">
        <v>817</v>
      </c>
      <c r="G524" s="1" t="s">
        <v>818</v>
      </c>
      <c r="H524" s="1">
        <v>232</v>
      </c>
      <c r="I524" s="1">
        <v>0</v>
      </c>
      <c r="J524" s="1" t="s">
        <v>280</v>
      </c>
      <c r="K524" s="1" t="s">
        <v>280</v>
      </c>
      <c r="L524" s="1" t="str">
        <f t="shared" si="9"/>
        <v>insert into SUMMARY_M (company_code,tekiyo_code,account_kind,tekiyo_name,tekiyo_name_kana,account_code,del_flg,reg_date,upd_date ) values ('00001','0289','0','設備造作','せつびぞうさく','232','0',current_timestamp,current_timestamp);</v>
      </c>
    </row>
    <row r="525" spans="3:12">
      <c r="C525" s="99" t="s">
        <v>276</v>
      </c>
      <c r="D525" s="103" t="s">
        <v>2022</v>
      </c>
      <c r="E525" s="1">
        <v>0</v>
      </c>
      <c r="F525" s="1" t="s">
        <v>819</v>
      </c>
      <c r="G525" s="1" t="s">
        <v>820</v>
      </c>
      <c r="H525" s="1">
        <v>233</v>
      </c>
      <c r="I525" s="1">
        <v>0</v>
      </c>
      <c r="J525" s="1" t="s">
        <v>280</v>
      </c>
      <c r="K525" s="1" t="s">
        <v>280</v>
      </c>
      <c r="L525" s="1" t="str">
        <f t="shared" si="9"/>
        <v>insert into SUMMARY_M (company_code,tekiyo_code,account_kind,tekiyo_name,tekiyo_name_kana,account_code,del_flg,reg_date,upd_date ) values ('00001','0290','0','構築物','こうちくぶつ','233','0',current_timestamp,current_timestamp);</v>
      </c>
    </row>
    <row r="526" spans="3:12">
      <c r="C526" s="99" t="s">
        <v>276</v>
      </c>
      <c r="D526" s="103" t="s">
        <v>2023</v>
      </c>
      <c r="E526" s="1">
        <v>0</v>
      </c>
      <c r="F526" s="1" t="s">
        <v>821</v>
      </c>
      <c r="G526" s="1" t="s">
        <v>822</v>
      </c>
      <c r="H526" s="1">
        <v>234</v>
      </c>
      <c r="I526" s="1">
        <v>0</v>
      </c>
      <c r="J526" s="1" t="s">
        <v>280</v>
      </c>
      <c r="K526" s="1" t="s">
        <v>280</v>
      </c>
      <c r="L526" s="1" t="str">
        <f t="shared" si="9"/>
        <v>insert into SUMMARY_M (company_code,tekiyo_code,account_kind,tekiyo_name,tekiyo_name_kana,account_code,del_flg,reg_date,upd_date ) values ('00001','0291','0','機械装置','きかいそうち','234','0',current_timestamp,current_timestamp);</v>
      </c>
    </row>
    <row r="527" spans="3:12">
      <c r="C527" s="99" t="s">
        <v>276</v>
      </c>
      <c r="D527" s="103" t="s">
        <v>2024</v>
      </c>
      <c r="E527" s="1">
        <v>0</v>
      </c>
      <c r="F527" s="1" t="s">
        <v>823</v>
      </c>
      <c r="G527" s="1" t="s">
        <v>824</v>
      </c>
      <c r="H527" s="1">
        <v>235</v>
      </c>
      <c r="I527" s="1">
        <v>0</v>
      </c>
      <c r="J527" s="1" t="s">
        <v>280</v>
      </c>
      <c r="K527" s="1" t="s">
        <v>280</v>
      </c>
      <c r="L527" s="1" t="str">
        <f t="shared" si="9"/>
        <v>insert into SUMMARY_M (company_code,tekiyo_code,account_kind,tekiyo_name,tekiyo_name_kana,account_code,del_flg,reg_date,upd_date ) values ('00001','0292','0','車両運搬具','しゃりょううんぱんぐ','235','0',current_timestamp,current_timestamp);</v>
      </c>
    </row>
    <row r="528" spans="3:12">
      <c r="C528" s="99" t="s">
        <v>276</v>
      </c>
      <c r="D528" s="103" t="s">
        <v>2025</v>
      </c>
      <c r="E528" s="1">
        <v>0</v>
      </c>
      <c r="F528" s="1" t="s">
        <v>825</v>
      </c>
      <c r="G528" s="1" t="s">
        <v>826</v>
      </c>
      <c r="H528" s="1">
        <v>236</v>
      </c>
      <c r="I528" s="1">
        <v>0</v>
      </c>
      <c r="J528" s="1" t="s">
        <v>280</v>
      </c>
      <c r="K528" s="1" t="s">
        <v>280</v>
      </c>
      <c r="L528" s="1" t="str">
        <f t="shared" si="9"/>
        <v>insert into SUMMARY_M (company_code,tekiyo_code,account_kind,tekiyo_name,tekiyo_name_kana,account_code,del_flg,reg_date,upd_date ) values ('00001','0293','0','工具器具備品','こうぐきぐびひん','236','0',current_timestamp,current_timestamp);</v>
      </c>
    </row>
    <row r="529" spans="3:12">
      <c r="C529" s="99" t="s">
        <v>276</v>
      </c>
      <c r="D529" s="103" t="s">
        <v>2026</v>
      </c>
      <c r="E529" s="1">
        <v>0</v>
      </c>
      <c r="F529" s="1" t="s">
        <v>827</v>
      </c>
      <c r="G529" s="1" t="s">
        <v>828</v>
      </c>
      <c r="H529" s="1">
        <v>237</v>
      </c>
      <c r="I529" s="1">
        <v>0</v>
      </c>
      <c r="J529" s="1" t="s">
        <v>280</v>
      </c>
      <c r="K529" s="1" t="s">
        <v>280</v>
      </c>
      <c r="L529" s="1" t="str">
        <f t="shared" si="9"/>
        <v>insert into SUMMARY_M (company_code,tekiyo_code,account_kind,tekiyo_name,tekiyo_name_kana,account_code,del_flg,reg_date,upd_date ) values ('00001','0294','0','土地','とち','237','0',current_timestamp,current_timestamp);</v>
      </c>
    </row>
    <row r="530" spans="3:12">
      <c r="C530" s="99" t="s">
        <v>276</v>
      </c>
      <c r="D530" s="103" t="s">
        <v>2027</v>
      </c>
      <c r="E530" s="1">
        <v>0</v>
      </c>
      <c r="F530" s="1" t="s">
        <v>829</v>
      </c>
      <c r="G530" s="1" t="s">
        <v>830</v>
      </c>
      <c r="H530" s="1">
        <v>238</v>
      </c>
      <c r="I530" s="1">
        <v>0</v>
      </c>
      <c r="J530" s="1" t="s">
        <v>280</v>
      </c>
      <c r="K530" s="1" t="s">
        <v>280</v>
      </c>
      <c r="L530" s="1" t="str">
        <f t="shared" si="9"/>
        <v>insert into SUMMARY_M (company_code,tekiyo_code,account_kind,tekiyo_name,tekiyo_name_kana,account_code,del_flg,reg_date,upd_date ) values ('00001','0295','0','建設仮勘定','かんせつかりかんじょう','238','0',current_timestamp,current_timestamp);</v>
      </c>
    </row>
    <row r="531" spans="3:12">
      <c r="C531" s="99" t="s">
        <v>276</v>
      </c>
      <c r="D531" s="103" t="s">
        <v>2028</v>
      </c>
      <c r="E531" s="1">
        <v>0</v>
      </c>
      <c r="F531" s="1" t="s">
        <v>832</v>
      </c>
      <c r="G531" s="1" t="s">
        <v>833</v>
      </c>
      <c r="H531" s="1">
        <v>239</v>
      </c>
      <c r="I531" s="1">
        <v>0</v>
      </c>
      <c r="J531" s="1" t="s">
        <v>280</v>
      </c>
      <c r="K531" s="1" t="s">
        <v>280</v>
      </c>
      <c r="L531" s="1" t="str">
        <f t="shared" si="9"/>
        <v>insert into SUMMARY_M (company_code,tekiyo_code,account_kind,tekiyo_name,tekiyo_name_kana,account_code,del_flg,reg_date,upd_date ) values ('00001','0296','0','有形固定資産１','ゆうけいこていしさん','239','0',current_timestamp,current_timestamp);</v>
      </c>
    </row>
    <row r="532" spans="3:12">
      <c r="C532" s="99" t="s">
        <v>276</v>
      </c>
      <c r="D532" s="103" t="s">
        <v>2029</v>
      </c>
      <c r="E532" s="1">
        <v>0</v>
      </c>
      <c r="F532" s="1" t="s">
        <v>834</v>
      </c>
      <c r="G532" s="1" t="s">
        <v>833</v>
      </c>
      <c r="H532" s="1">
        <v>240</v>
      </c>
      <c r="I532" s="1">
        <v>0</v>
      </c>
      <c r="J532" s="1" t="s">
        <v>280</v>
      </c>
      <c r="K532" s="1" t="s">
        <v>280</v>
      </c>
      <c r="L532" s="1" t="str">
        <f t="shared" si="9"/>
        <v>insert into SUMMARY_M (company_code,tekiyo_code,account_kind,tekiyo_name,tekiyo_name_kana,account_code,del_flg,reg_date,upd_date ) values ('00001','0297','0','有形固定資産２','ゆうけいこていしさん','240','0',current_timestamp,current_timestamp);</v>
      </c>
    </row>
    <row r="533" spans="3:12">
      <c r="C533" s="99" t="s">
        <v>276</v>
      </c>
      <c r="D533" s="103" t="s">
        <v>2030</v>
      </c>
      <c r="E533" s="1">
        <v>0</v>
      </c>
      <c r="F533" s="1" t="s">
        <v>835</v>
      </c>
      <c r="G533" s="1" t="s">
        <v>833</v>
      </c>
      <c r="H533" s="1">
        <v>241</v>
      </c>
      <c r="I533" s="1">
        <v>0</v>
      </c>
      <c r="J533" s="1" t="s">
        <v>280</v>
      </c>
      <c r="K533" s="1" t="s">
        <v>280</v>
      </c>
      <c r="L533" s="1" t="str">
        <f t="shared" si="9"/>
        <v>insert into SUMMARY_M (company_code,tekiyo_code,account_kind,tekiyo_name,tekiyo_name_kana,account_code,del_flg,reg_date,upd_date ) values ('00001','0298','0','有形固定資産３','ゆうけいこていしさん','241','0',current_timestamp,current_timestamp);</v>
      </c>
    </row>
    <row r="534" spans="3:12">
      <c r="C534" s="99" t="s">
        <v>276</v>
      </c>
      <c r="D534" s="103" t="s">
        <v>2031</v>
      </c>
      <c r="E534" s="1">
        <v>0</v>
      </c>
      <c r="F534" s="1" t="s">
        <v>836</v>
      </c>
      <c r="G534" s="1" t="s">
        <v>833</v>
      </c>
      <c r="H534" s="1">
        <v>242</v>
      </c>
      <c r="I534" s="1">
        <v>0</v>
      </c>
      <c r="J534" s="1" t="s">
        <v>280</v>
      </c>
      <c r="K534" s="1" t="s">
        <v>280</v>
      </c>
      <c r="L534" s="1" t="str">
        <f t="shared" si="9"/>
        <v>insert into SUMMARY_M (company_code,tekiyo_code,account_kind,tekiyo_name,tekiyo_name_kana,account_code,del_flg,reg_date,upd_date ) values ('00001','0299','0','有形固定資産４','ゆうけいこていしさん','242','0',current_timestamp,current_timestamp);</v>
      </c>
    </row>
    <row r="535" spans="3:12">
      <c r="C535" s="99" t="s">
        <v>276</v>
      </c>
      <c r="D535" s="103" t="s">
        <v>2032</v>
      </c>
      <c r="E535" s="1">
        <v>0</v>
      </c>
      <c r="F535" s="1" t="s">
        <v>837</v>
      </c>
      <c r="G535" s="1" t="s">
        <v>833</v>
      </c>
      <c r="H535" s="1">
        <v>243</v>
      </c>
      <c r="I535" s="1">
        <v>0</v>
      </c>
      <c r="J535" s="1" t="s">
        <v>280</v>
      </c>
      <c r="K535" s="1" t="s">
        <v>280</v>
      </c>
      <c r="L535" s="1" t="str">
        <f t="shared" si="9"/>
        <v>insert into SUMMARY_M (company_code,tekiyo_code,account_kind,tekiyo_name,tekiyo_name_kana,account_code,del_flg,reg_date,upd_date ) values ('00001','0300','0','有形固定資産５','ゆうけいこていしさん','243','0',current_timestamp,current_timestamp);</v>
      </c>
    </row>
    <row r="536" spans="3:12">
      <c r="C536" s="99" t="s">
        <v>276</v>
      </c>
      <c r="D536" s="103" t="s">
        <v>2033</v>
      </c>
      <c r="E536" s="1">
        <v>0</v>
      </c>
      <c r="F536" s="1" t="s">
        <v>838</v>
      </c>
      <c r="G536" s="1" t="s">
        <v>839</v>
      </c>
      <c r="H536" s="1">
        <v>244</v>
      </c>
      <c r="I536" s="1">
        <v>0</v>
      </c>
      <c r="J536" s="1" t="s">
        <v>280</v>
      </c>
      <c r="K536" s="1" t="s">
        <v>280</v>
      </c>
      <c r="L536" s="1" t="str">
        <f t="shared" si="9"/>
        <v>insert into SUMMARY_M (company_code,tekiyo_code,account_kind,tekiyo_name,tekiyo_name_kana,account_code,del_flg,reg_date,upd_date ) values ('00001','0301','0','減価償却累計額','げんかしょうきゃくるいけいがく','244','0',current_timestamp,current_timestamp);</v>
      </c>
    </row>
    <row r="537" spans="3:12">
      <c r="C537" s="99" t="s">
        <v>276</v>
      </c>
      <c r="D537" s="103" t="s">
        <v>2034</v>
      </c>
      <c r="E537" s="1">
        <v>0</v>
      </c>
      <c r="F537" s="1" t="s">
        <v>840</v>
      </c>
      <c r="G537" s="1" t="s">
        <v>841</v>
      </c>
      <c r="H537" s="1">
        <v>245</v>
      </c>
      <c r="I537" s="1">
        <v>0</v>
      </c>
      <c r="J537" s="1" t="s">
        <v>280</v>
      </c>
      <c r="K537" s="1" t="s">
        <v>280</v>
      </c>
      <c r="L537" s="1" t="str">
        <f t="shared" si="9"/>
        <v>insert into SUMMARY_M (company_code,tekiyo_code,account_kind,tekiyo_name,tekiyo_name_kana,account_code,del_flg,reg_date,upd_date ) values ('00001','0302','0','減損損失累計額','げんそんそんしつるいけい','245','0',current_timestamp,current_timestamp);</v>
      </c>
    </row>
    <row r="538" spans="3:12">
      <c r="C538" s="99" t="s">
        <v>276</v>
      </c>
      <c r="D538" s="103" t="s">
        <v>2035</v>
      </c>
      <c r="E538" s="1">
        <v>0</v>
      </c>
      <c r="F538" s="1" t="s">
        <v>843</v>
      </c>
      <c r="G538" s="1" t="s">
        <v>844</v>
      </c>
      <c r="H538" s="1">
        <v>251</v>
      </c>
      <c r="I538" s="1">
        <v>0</v>
      </c>
      <c r="J538" s="1" t="s">
        <v>280</v>
      </c>
      <c r="K538" s="1" t="s">
        <v>280</v>
      </c>
      <c r="L538" s="1" t="str">
        <f t="shared" si="9"/>
        <v>insert into SUMMARY_M (company_code,tekiyo_code,account_kind,tekiyo_name,tekiyo_name_kana,account_code,del_flg,reg_date,upd_date ) values ('00001','0303','0','借地権','しゃくちけん','251','0',current_timestamp,current_timestamp);</v>
      </c>
    </row>
    <row r="539" spans="3:12">
      <c r="C539" s="99" t="s">
        <v>276</v>
      </c>
      <c r="D539" s="103" t="s">
        <v>2036</v>
      </c>
      <c r="E539" s="1">
        <v>0</v>
      </c>
      <c r="F539" s="1" t="s">
        <v>845</v>
      </c>
      <c r="G539" s="1" t="s">
        <v>846</v>
      </c>
      <c r="H539" s="1">
        <v>252</v>
      </c>
      <c r="I539" s="1">
        <v>0</v>
      </c>
      <c r="J539" s="1" t="s">
        <v>280</v>
      </c>
      <c r="K539" s="1" t="s">
        <v>280</v>
      </c>
      <c r="L539" s="1" t="str">
        <f t="shared" si="9"/>
        <v>insert into SUMMARY_M (company_code,tekiyo_code,account_kind,tekiyo_name,tekiyo_name_kana,account_code,del_flg,reg_date,upd_date ) values ('00001','0304','0','ソフトウェア','そふとうぇあ','252','0',current_timestamp,current_timestamp);</v>
      </c>
    </row>
    <row r="540" spans="3:12">
      <c r="C540" s="99" t="s">
        <v>276</v>
      </c>
      <c r="D540" s="103" t="s">
        <v>2037</v>
      </c>
      <c r="E540" s="1">
        <v>0</v>
      </c>
      <c r="F540" s="1" t="s">
        <v>849</v>
      </c>
      <c r="G540" s="1" t="s">
        <v>850</v>
      </c>
      <c r="H540" s="1">
        <v>253</v>
      </c>
      <c r="I540" s="1">
        <v>0</v>
      </c>
      <c r="J540" s="1" t="s">
        <v>280</v>
      </c>
      <c r="K540" s="1" t="s">
        <v>280</v>
      </c>
      <c r="L540" s="1" t="str">
        <f t="shared" si="9"/>
        <v>insert into SUMMARY_M (company_code,tekiyo_code,account_kind,tekiyo_name,tekiyo_name_kana,account_code,del_flg,reg_date,upd_date ) values ('00001','0305','0','無形固定資産１','むけいこていしさん','253','0',current_timestamp,current_timestamp);</v>
      </c>
    </row>
    <row r="541" spans="3:12">
      <c r="C541" s="99" t="s">
        <v>276</v>
      </c>
      <c r="D541" s="103" t="s">
        <v>2038</v>
      </c>
      <c r="E541" s="1">
        <v>0</v>
      </c>
      <c r="F541" s="1" t="s">
        <v>851</v>
      </c>
      <c r="G541" s="1" t="s">
        <v>850</v>
      </c>
      <c r="H541" s="1">
        <v>254</v>
      </c>
      <c r="I541" s="1">
        <v>0</v>
      </c>
      <c r="J541" s="1" t="s">
        <v>280</v>
      </c>
      <c r="K541" s="1" t="s">
        <v>280</v>
      </c>
      <c r="L541" s="1" t="str">
        <f t="shared" si="9"/>
        <v>insert into SUMMARY_M (company_code,tekiyo_code,account_kind,tekiyo_name,tekiyo_name_kana,account_code,del_flg,reg_date,upd_date ) values ('00001','0306','0','無形固定資産２','むけいこていしさん','254','0',current_timestamp,current_timestamp);</v>
      </c>
    </row>
    <row r="542" spans="3:12">
      <c r="C542" s="99" t="s">
        <v>276</v>
      </c>
      <c r="D542" s="103" t="s">
        <v>2039</v>
      </c>
      <c r="E542" s="1">
        <v>0</v>
      </c>
      <c r="F542" s="1" t="s">
        <v>852</v>
      </c>
      <c r="G542" s="1" t="s">
        <v>850</v>
      </c>
      <c r="H542" s="1">
        <v>255</v>
      </c>
      <c r="I542" s="1">
        <v>0</v>
      </c>
      <c r="J542" s="1" t="s">
        <v>280</v>
      </c>
      <c r="K542" s="1" t="s">
        <v>280</v>
      </c>
      <c r="L542" s="1" t="str">
        <f t="shared" si="9"/>
        <v>insert into SUMMARY_M (company_code,tekiyo_code,account_kind,tekiyo_name,tekiyo_name_kana,account_code,del_flg,reg_date,upd_date ) values ('00001','0307','0','無形固定資産３','むけいこていしさん','255','0',current_timestamp,current_timestamp);</v>
      </c>
    </row>
    <row r="543" spans="3:12">
      <c r="C543" s="99" t="s">
        <v>276</v>
      </c>
      <c r="D543" s="103" t="s">
        <v>2040</v>
      </c>
      <c r="E543" s="1">
        <v>0</v>
      </c>
      <c r="F543" s="1" t="s">
        <v>853</v>
      </c>
      <c r="G543" s="1" t="s">
        <v>850</v>
      </c>
      <c r="H543" s="1">
        <v>256</v>
      </c>
      <c r="I543" s="1">
        <v>0</v>
      </c>
      <c r="J543" s="1" t="s">
        <v>280</v>
      </c>
      <c r="K543" s="1" t="s">
        <v>280</v>
      </c>
      <c r="L543" s="1" t="str">
        <f t="shared" si="9"/>
        <v>insert into SUMMARY_M (company_code,tekiyo_code,account_kind,tekiyo_name,tekiyo_name_kana,account_code,del_flg,reg_date,upd_date ) values ('00001','0308','0','無形固定資産４','むけいこていしさん','256','0',current_timestamp,current_timestamp);</v>
      </c>
    </row>
    <row r="544" spans="3:12">
      <c r="C544" s="99" t="s">
        <v>276</v>
      </c>
      <c r="D544" s="103" t="s">
        <v>2041</v>
      </c>
      <c r="E544" s="1">
        <v>0</v>
      </c>
      <c r="F544" s="1" t="s">
        <v>854</v>
      </c>
      <c r="G544" s="1" t="s">
        <v>855</v>
      </c>
      <c r="H544" s="1">
        <v>257</v>
      </c>
      <c r="I544" s="1">
        <v>0</v>
      </c>
      <c r="J544" s="1" t="s">
        <v>280</v>
      </c>
      <c r="K544" s="1" t="s">
        <v>280</v>
      </c>
      <c r="L544" s="1" t="str">
        <f t="shared" si="9"/>
        <v>insert into SUMMARY_M (company_code,tekiyo_code,account_kind,tekiyo_name,tekiyo_name_kana,account_code,del_flg,reg_date,upd_date ) values ('00001','0309','0','権利金','けんりきん','257','0',current_timestamp,current_timestamp);</v>
      </c>
    </row>
    <row r="545" spans="3:12">
      <c r="C545" s="99" t="s">
        <v>276</v>
      </c>
      <c r="D545" s="103" t="s">
        <v>2042</v>
      </c>
      <c r="E545" s="1">
        <v>0</v>
      </c>
      <c r="F545" s="1" t="s">
        <v>857</v>
      </c>
      <c r="G545" s="1" t="s">
        <v>858</v>
      </c>
      <c r="H545" s="1">
        <v>261</v>
      </c>
      <c r="I545" s="1">
        <v>0</v>
      </c>
      <c r="J545" s="1" t="s">
        <v>280</v>
      </c>
      <c r="K545" s="1" t="s">
        <v>280</v>
      </c>
      <c r="L545" s="1" t="str">
        <f t="shared" si="9"/>
        <v>insert into SUMMARY_M (company_code,tekiyo_code,account_kind,tekiyo_name,tekiyo_name_kana,account_code,del_flg,reg_date,upd_date ) values ('00001','0310','0','出資金','しゅっしきん','261','0',current_timestamp,current_timestamp);</v>
      </c>
    </row>
    <row r="546" spans="3:12">
      <c r="C546" s="99" t="s">
        <v>276</v>
      </c>
      <c r="D546" s="103" t="s">
        <v>2043</v>
      </c>
      <c r="E546" s="1">
        <v>0</v>
      </c>
      <c r="F546" s="1" t="s">
        <v>861</v>
      </c>
      <c r="G546" s="1" t="s">
        <v>862</v>
      </c>
      <c r="H546" s="1">
        <v>263</v>
      </c>
      <c r="I546" s="1">
        <v>0</v>
      </c>
      <c r="J546" s="1" t="s">
        <v>280</v>
      </c>
      <c r="K546" s="1" t="s">
        <v>280</v>
      </c>
      <c r="L546" s="1" t="str">
        <f t="shared" si="9"/>
        <v>insert into SUMMARY_M (company_code,tekiyo_code,account_kind,tekiyo_name,tekiyo_name_kana,account_code,del_flg,reg_date,upd_date ) values ('00001','0311','0','保証金','ほしょうきん','263','0',current_timestamp,current_timestamp);</v>
      </c>
    </row>
    <row r="547" spans="3:12">
      <c r="C547" s="99" t="s">
        <v>276</v>
      </c>
      <c r="D547" s="103" t="s">
        <v>2044</v>
      </c>
      <c r="E547" s="1">
        <v>0</v>
      </c>
      <c r="F547" s="1" t="s">
        <v>863</v>
      </c>
      <c r="G547" s="1" t="s">
        <v>864</v>
      </c>
      <c r="H547" s="1">
        <v>264</v>
      </c>
      <c r="I547" s="1">
        <v>0</v>
      </c>
      <c r="J547" s="1" t="s">
        <v>280</v>
      </c>
      <c r="K547" s="1" t="s">
        <v>280</v>
      </c>
      <c r="L547" s="1" t="str">
        <f t="shared" si="9"/>
        <v>insert into SUMMARY_M (company_code,tekiyo_code,account_kind,tekiyo_name,tekiyo_name_kana,account_code,del_flg,reg_date,upd_date ) values ('00001','0312','0','長期貸付金','ちょうきかしつけきん','264','0',current_timestamp,current_timestamp);</v>
      </c>
    </row>
    <row r="548" spans="3:12">
      <c r="C548" s="99" t="s">
        <v>276</v>
      </c>
      <c r="D548" s="103" t="s">
        <v>2045</v>
      </c>
      <c r="E548" s="1">
        <v>0</v>
      </c>
      <c r="F548" s="1" t="s">
        <v>865</v>
      </c>
      <c r="G548" s="1" t="s">
        <v>866</v>
      </c>
      <c r="H548" s="1">
        <v>265</v>
      </c>
      <c r="I548" s="1">
        <v>0</v>
      </c>
      <c r="J548" s="1" t="s">
        <v>280</v>
      </c>
      <c r="K548" s="1" t="s">
        <v>280</v>
      </c>
      <c r="L548" s="1" t="str">
        <f t="shared" si="9"/>
        <v>insert into SUMMARY_M (company_code,tekiyo_code,account_kind,tekiyo_name,tekiyo_name_kana,account_code,del_flg,reg_date,upd_date ) values ('00001','0313','0','敷金','しききん','265','0',current_timestamp,current_timestamp);</v>
      </c>
    </row>
    <row r="549" spans="3:12">
      <c r="C549" s="99" t="s">
        <v>276</v>
      </c>
      <c r="D549" s="103" t="s">
        <v>2046</v>
      </c>
      <c r="E549" s="1">
        <v>0</v>
      </c>
      <c r="F549" s="1" t="s">
        <v>870</v>
      </c>
      <c r="G549" s="1" t="s">
        <v>871</v>
      </c>
      <c r="H549" s="1">
        <v>267</v>
      </c>
      <c r="I549" s="1">
        <v>0</v>
      </c>
      <c r="J549" s="1" t="s">
        <v>280</v>
      </c>
      <c r="K549" s="1" t="s">
        <v>280</v>
      </c>
      <c r="L549" s="1" t="str">
        <f t="shared" si="9"/>
        <v>insert into SUMMARY_M (company_code,tekiyo_code,account_kind,tekiyo_name,tekiyo_name_kana,account_code,del_flg,reg_date,upd_date ) values ('00001','0314','0','他投資等１','たとうしとう','267','0',current_timestamp,current_timestamp);</v>
      </c>
    </row>
    <row r="550" spans="3:12">
      <c r="C550" s="99" t="s">
        <v>276</v>
      </c>
      <c r="D550" s="103" t="s">
        <v>2047</v>
      </c>
      <c r="E550" s="1">
        <v>0</v>
      </c>
      <c r="F550" s="1" t="s">
        <v>872</v>
      </c>
      <c r="G550" s="1" t="s">
        <v>871</v>
      </c>
      <c r="H550" s="1">
        <v>268</v>
      </c>
      <c r="I550" s="1">
        <v>0</v>
      </c>
      <c r="J550" s="1" t="s">
        <v>280</v>
      </c>
      <c r="K550" s="1" t="s">
        <v>280</v>
      </c>
      <c r="L550" s="1" t="str">
        <f t="shared" si="9"/>
        <v>insert into SUMMARY_M (company_code,tekiyo_code,account_kind,tekiyo_name,tekiyo_name_kana,account_code,del_flg,reg_date,upd_date ) values ('00001','0315','0','他投資等２','たとうしとう','268','0',current_timestamp,current_timestamp);</v>
      </c>
    </row>
    <row r="551" spans="3:12">
      <c r="C551" s="99" t="s">
        <v>276</v>
      </c>
      <c r="D551" s="103" t="s">
        <v>2048</v>
      </c>
      <c r="E551" s="1">
        <v>0</v>
      </c>
      <c r="F551" s="1" t="s">
        <v>873</v>
      </c>
      <c r="G551" s="1" t="s">
        <v>871</v>
      </c>
      <c r="H551" s="1">
        <v>269</v>
      </c>
      <c r="I551" s="1">
        <v>0</v>
      </c>
      <c r="J551" s="1" t="s">
        <v>280</v>
      </c>
      <c r="K551" s="1" t="s">
        <v>280</v>
      </c>
      <c r="L551" s="1" t="str">
        <f t="shared" si="9"/>
        <v>insert into SUMMARY_M (company_code,tekiyo_code,account_kind,tekiyo_name,tekiyo_name_kana,account_code,del_flg,reg_date,upd_date ) values ('00001','0316','0','他投資等３','たとうしとう','269','0',current_timestamp,current_timestamp);</v>
      </c>
    </row>
    <row r="552" spans="3:12">
      <c r="C552" s="99" t="s">
        <v>276</v>
      </c>
      <c r="D552" s="103" t="s">
        <v>2049</v>
      </c>
      <c r="E552" s="1">
        <v>0</v>
      </c>
      <c r="F552" s="1" t="s">
        <v>874</v>
      </c>
      <c r="G552" s="1" t="s">
        <v>871</v>
      </c>
      <c r="H552" s="1">
        <v>270</v>
      </c>
      <c r="I552" s="1">
        <v>0</v>
      </c>
      <c r="J552" s="1" t="s">
        <v>280</v>
      </c>
      <c r="K552" s="1" t="s">
        <v>280</v>
      </c>
      <c r="L552" s="1" t="str">
        <f t="shared" si="9"/>
        <v>insert into SUMMARY_M (company_code,tekiyo_code,account_kind,tekiyo_name,tekiyo_name_kana,account_code,del_flg,reg_date,upd_date ) values ('00001','0317','0','他投資等４','たとうしとう','270','0',current_timestamp,current_timestamp);</v>
      </c>
    </row>
    <row r="553" spans="3:12">
      <c r="C553" s="99" t="s">
        <v>276</v>
      </c>
      <c r="D553" s="103" t="s">
        <v>2050</v>
      </c>
      <c r="E553" s="1">
        <v>0</v>
      </c>
      <c r="F553" s="1" t="s">
        <v>875</v>
      </c>
      <c r="G553" s="1" t="s">
        <v>876</v>
      </c>
      <c r="H553" s="1">
        <v>271</v>
      </c>
      <c r="I553" s="1">
        <v>0</v>
      </c>
      <c r="J553" s="1" t="s">
        <v>280</v>
      </c>
      <c r="K553" s="1" t="s">
        <v>280</v>
      </c>
      <c r="L553" s="1" t="str">
        <f t="shared" si="9"/>
        <v>insert into SUMMARY_M (company_code,tekiyo_code,account_kind,tekiyo_name,tekiyo_name_kana,account_code,del_flg,reg_date,upd_date ) values ('00001','0318','0','長期繰延税金資産','ちょうきくりのべしさん','271','0',current_timestamp,current_timestamp);</v>
      </c>
    </row>
    <row r="554" spans="3:12">
      <c r="C554" s="99" t="s">
        <v>276</v>
      </c>
      <c r="D554" s="103" t="s">
        <v>2051</v>
      </c>
      <c r="E554" s="1">
        <v>0</v>
      </c>
      <c r="F554" s="1" t="s">
        <v>877</v>
      </c>
      <c r="G554" s="1" t="s">
        <v>878</v>
      </c>
      <c r="H554" s="1">
        <v>272</v>
      </c>
      <c r="I554" s="1">
        <v>0</v>
      </c>
      <c r="J554" s="1" t="s">
        <v>280</v>
      </c>
      <c r="K554" s="1" t="s">
        <v>280</v>
      </c>
      <c r="L554" s="1" t="str">
        <f t="shared" si="9"/>
        <v>insert into SUMMARY_M (company_code,tekiyo_code,account_kind,tekiyo_name,tekiyo_name_kana,account_code,del_flg,reg_date,upd_date ) values ('00001','0319','0','繰延消費税等','くりのべきんしょうひぜいとう','272','0',current_timestamp,current_timestamp);</v>
      </c>
    </row>
    <row r="555" spans="3:12">
      <c r="C555" s="99" t="s">
        <v>276</v>
      </c>
      <c r="D555" s="103" t="s">
        <v>2052</v>
      </c>
      <c r="E555" s="1">
        <v>0</v>
      </c>
      <c r="F555" s="1" t="s">
        <v>879</v>
      </c>
      <c r="G555" s="1" t="s">
        <v>880</v>
      </c>
      <c r="H555" s="1">
        <v>281</v>
      </c>
      <c r="I555" s="1">
        <v>0</v>
      </c>
      <c r="J555" s="1" t="s">
        <v>280</v>
      </c>
      <c r="K555" s="1" t="s">
        <v>280</v>
      </c>
      <c r="L555" s="1" t="str">
        <f t="shared" si="9"/>
        <v>insert into SUMMARY_M (company_code,tekiyo_code,account_kind,tekiyo_name,tekiyo_name_kana,account_code,del_flg,reg_date,upd_date ) values ('00001','0320','0','長期貸倒引当金','ちょうきかしだおれひきあてきん','281','0',current_timestamp,current_timestamp);</v>
      </c>
    </row>
    <row r="556" spans="3:12">
      <c r="C556" s="99" t="s">
        <v>276</v>
      </c>
      <c r="D556" s="103" t="s">
        <v>2053</v>
      </c>
      <c r="E556" s="1">
        <v>0</v>
      </c>
      <c r="F556" s="1" t="s">
        <v>883</v>
      </c>
      <c r="G556" s="1" t="s">
        <v>884</v>
      </c>
      <c r="H556" s="1">
        <v>282</v>
      </c>
      <c r="I556" s="1">
        <v>0</v>
      </c>
      <c r="J556" s="1" t="s">
        <v>280</v>
      </c>
      <c r="K556" s="1" t="s">
        <v>280</v>
      </c>
      <c r="L556" s="1" t="str">
        <f t="shared" si="9"/>
        <v>insert into SUMMARY_M (company_code,tekiyo_code,account_kind,tekiyo_name,tekiyo_name_kana,account_code,del_flg,reg_date,upd_date ) values ('00001','0321','0','創業費','そうぎょうひ','282','0',current_timestamp,current_timestamp);</v>
      </c>
    </row>
    <row r="557" spans="3:12">
      <c r="C557" s="99" t="s">
        <v>276</v>
      </c>
      <c r="D557" s="103" t="s">
        <v>2054</v>
      </c>
      <c r="E557" s="1">
        <v>0</v>
      </c>
      <c r="F557" s="1" t="s">
        <v>885</v>
      </c>
      <c r="G557" s="1" t="s">
        <v>886</v>
      </c>
      <c r="H557" s="1">
        <v>283</v>
      </c>
      <c r="I557" s="1">
        <v>0</v>
      </c>
      <c r="J557" s="1" t="s">
        <v>280</v>
      </c>
      <c r="K557" s="1" t="s">
        <v>280</v>
      </c>
      <c r="L557" s="1" t="str">
        <f t="shared" si="9"/>
        <v>insert into SUMMARY_M (company_code,tekiyo_code,account_kind,tekiyo_name,tekiyo_name_kana,account_code,del_flg,reg_date,upd_date ) values ('00001','0322','0','新製品開発費','しんせいひんかいはつひ','283','0',current_timestamp,current_timestamp);</v>
      </c>
    </row>
    <row r="558" spans="3:12">
      <c r="C558" s="99" t="s">
        <v>276</v>
      </c>
      <c r="D558" s="103" t="s">
        <v>2055</v>
      </c>
      <c r="E558" s="1">
        <v>0</v>
      </c>
      <c r="F558" s="1" t="s">
        <v>888</v>
      </c>
      <c r="G558" s="1" t="s">
        <v>889</v>
      </c>
      <c r="H558" s="1">
        <v>284</v>
      </c>
      <c r="I558" s="1">
        <v>0</v>
      </c>
      <c r="J558" s="1" t="s">
        <v>280</v>
      </c>
      <c r="K558" s="1" t="s">
        <v>280</v>
      </c>
      <c r="L558" s="1" t="str">
        <f t="shared" si="9"/>
        <v>insert into SUMMARY_M (company_code,tekiyo_code,account_kind,tekiyo_name,tekiyo_name_kana,account_code,del_flg,reg_date,upd_date ) values ('00001','0323','0','その他繰延資産１','そのたくりのべしさん','284','0',current_timestamp,current_timestamp);</v>
      </c>
    </row>
    <row r="559" spans="3:12">
      <c r="C559" s="99" t="s">
        <v>276</v>
      </c>
      <c r="D559" s="103" t="s">
        <v>2056</v>
      </c>
      <c r="E559" s="1">
        <v>0</v>
      </c>
      <c r="F559" s="1" t="s">
        <v>890</v>
      </c>
      <c r="G559" s="1" t="s">
        <v>889</v>
      </c>
      <c r="H559" s="1">
        <v>285</v>
      </c>
      <c r="I559" s="1">
        <v>0</v>
      </c>
      <c r="J559" s="1" t="s">
        <v>280</v>
      </c>
      <c r="K559" s="1" t="s">
        <v>280</v>
      </c>
      <c r="L559" s="1" t="str">
        <f t="shared" si="9"/>
        <v>insert into SUMMARY_M (company_code,tekiyo_code,account_kind,tekiyo_name,tekiyo_name_kana,account_code,del_flg,reg_date,upd_date ) values ('00001','0324','0','その他繰延資産２','そのたくりのべしさん','285','0',current_timestamp,current_timestamp);</v>
      </c>
    </row>
    <row r="560" spans="3:12">
      <c r="C560" s="99" t="s">
        <v>276</v>
      </c>
      <c r="D560" s="103" t="s">
        <v>2057</v>
      </c>
      <c r="E560" s="1">
        <v>0</v>
      </c>
      <c r="F560" s="1" t="s">
        <v>891</v>
      </c>
      <c r="G560" s="1" t="s">
        <v>889</v>
      </c>
      <c r="H560" s="1">
        <v>286</v>
      </c>
      <c r="I560" s="1">
        <v>0</v>
      </c>
      <c r="J560" s="1" t="s">
        <v>280</v>
      </c>
      <c r="K560" s="1" t="s">
        <v>280</v>
      </c>
      <c r="L560" s="1" t="str">
        <f t="shared" si="9"/>
        <v>insert into SUMMARY_M (company_code,tekiyo_code,account_kind,tekiyo_name,tekiyo_name_kana,account_code,del_flg,reg_date,upd_date ) values ('00001','0325','0','その他繰延資産３','そのたくりのべしさん','286','0',current_timestamp,current_timestamp);</v>
      </c>
    </row>
    <row r="561" spans="3:12">
      <c r="C561" s="99" t="s">
        <v>276</v>
      </c>
      <c r="D561" s="103" t="s">
        <v>2058</v>
      </c>
      <c r="E561" s="1">
        <v>0</v>
      </c>
      <c r="F561" s="1" t="s">
        <v>896</v>
      </c>
      <c r="G561" s="1" t="s">
        <v>897</v>
      </c>
      <c r="H561" s="1">
        <v>301</v>
      </c>
      <c r="I561" s="1">
        <v>0</v>
      </c>
      <c r="J561" s="1" t="s">
        <v>280</v>
      </c>
      <c r="K561" s="1" t="s">
        <v>280</v>
      </c>
      <c r="L561" s="1" t="str">
        <f t="shared" si="9"/>
        <v>insert into SUMMARY_M (company_code,tekiyo_code,account_kind,tekiyo_name,tekiyo_name_kana,account_code,del_flg,reg_date,upd_date ) values ('00001','0326','0','支払手形','しはらいてがた','301','0',current_timestamp,current_timestamp);</v>
      </c>
    </row>
    <row r="562" spans="3:12">
      <c r="C562" s="99" t="s">
        <v>276</v>
      </c>
      <c r="D562" s="103" t="s">
        <v>2059</v>
      </c>
      <c r="E562" s="1">
        <v>0</v>
      </c>
      <c r="F562" s="1" t="s">
        <v>901</v>
      </c>
      <c r="G562" s="1" t="s">
        <v>902</v>
      </c>
      <c r="H562" s="1">
        <v>302</v>
      </c>
      <c r="I562" s="1">
        <v>0</v>
      </c>
      <c r="J562" s="1" t="s">
        <v>280</v>
      </c>
      <c r="K562" s="1" t="s">
        <v>280</v>
      </c>
      <c r="L562" s="1" t="str">
        <f t="shared" si="9"/>
        <v>insert into SUMMARY_M (company_code,tekiyo_code,account_kind,tekiyo_name,tekiyo_name_kana,account_code,del_flg,reg_date,upd_date ) values ('00001','0327','0','買掛金１','かいかけきん','302','0',current_timestamp,current_timestamp);</v>
      </c>
    </row>
    <row r="563" spans="3:12">
      <c r="C563" s="99" t="s">
        <v>276</v>
      </c>
      <c r="D563" s="103" t="s">
        <v>2060</v>
      </c>
      <c r="E563" s="1">
        <v>0</v>
      </c>
      <c r="F563" s="1" t="s">
        <v>903</v>
      </c>
      <c r="G563" s="1" t="s">
        <v>902</v>
      </c>
      <c r="H563" s="1">
        <v>303</v>
      </c>
      <c r="I563" s="1">
        <v>0</v>
      </c>
      <c r="J563" s="1" t="s">
        <v>280</v>
      </c>
      <c r="K563" s="1" t="s">
        <v>280</v>
      </c>
      <c r="L563" s="1" t="str">
        <f t="shared" si="9"/>
        <v>insert into SUMMARY_M (company_code,tekiyo_code,account_kind,tekiyo_name,tekiyo_name_kana,account_code,del_flg,reg_date,upd_date ) values ('00001','0328','0','買掛金２','かいかけきん','303','0',current_timestamp,current_timestamp);</v>
      </c>
    </row>
    <row r="564" spans="3:12">
      <c r="C564" s="99" t="s">
        <v>276</v>
      </c>
      <c r="D564" s="103" t="s">
        <v>2061</v>
      </c>
      <c r="E564" s="1">
        <v>0</v>
      </c>
      <c r="F564" s="1" t="s">
        <v>904</v>
      </c>
      <c r="G564" s="1" t="s">
        <v>902</v>
      </c>
      <c r="H564" s="1">
        <v>304</v>
      </c>
      <c r="I564" s="1">
        <v>0</v>
      </c>
      <c r="J564" s="1" t="s">
        <v>280</v>
      </c>
      <c r="K564" s="1" t="s">
        <v>280</v>
      </c>
      <c r="L564" s="1" t="str">
        <f t="shared" si="9"/>
        <v>insert into SUMMARY_M (company_code,tekiyo_code,account_kind,tekiyo_name,tekiyo_name_kana,account_code,del_flg,reg_date,upd_date ) values ('00001','0329','0','買掛金３','かいかけきん','304','0',current_timestamp,current_timestamp);</v>
      </c>
    </row>
    <row r="565" spans="3:12">
      <c r="C565" s="99" t="s">
        <v>276</v>
      </c>
      <c r="D565" s="103" t="s">
        <v>2062</v>
      </c>
      <c r="E565" s="1">
        <v>0</v>
      </c>
      <c r="F565" s="1" t="s">
        <v>905</v>
      </c>
      <c r="G565" s="1" t="s">
        <v>902</v>
      </c>
      <c r="H565" s="1">
        <v>305</v>
      </c>
      <c r="I565" s="1">
        <v>0</v>
      </c>
      <c r="J565" s="1" t="s">
        <v>280</v>
      </c>
      <c r="K565" s="1" t="s">
        <v>280</v>
      </c>
      <c r="L565" s="1" t="str">
        <f t="shared" si="9"/>
        <v>insert into SUMMARY_M (company_code,tekiyo_code,account_kind,tekiyo_name,tekiyo_name_kana,account_code,del_flg,reg_date,upd_date ) values ('00001','0330','0','買掛金４','かいかけきん','305','0',current_timestamp,current_timestamp);</v>
      </c>
    </row>
    <row r="566" spans="3:12">
      <c r="C566" s="99" t="s">
        <v>276</v>
      </c>
      <c r="D566" s="103" t="s">
        <v>2063</v>
      </c>
      <c r="E566" s="1">
        <v>0</v>
      </c>
      <c r="F566" s="1" t="s">
        <v>906</v>
      </c>
      <c r="G566" s="1" t="s">
        <v>902</v>
      </c>
      <c r="H566" s="1">
        <v>306</v>
      </c>
      <c r="I566" s="1">
        <v>0</v>
      </c>
      <c r="J566" s="1" t="s">
        <v>280</v>
      </c>
      <c r="K566" s="1" t="s">
        <v>280</v>
      </c>
      <c r="L566" s="1" t="str">
        <f t="shared" si="9"/>
        <v>insert into SUMMARY_M (company_code,tekiyo_code,account_kind,tekiyo_name,tekiyo_name_kana,account_code,del_flg,reg_date,upd_date ) values ('00001','0331','0','買掛金５','かいかけきん','306','0',current_timestamp,current_timestamp);</v>
      </c>
    </row>
    <row r="567" spans="3:12">
      <c r="C567" s="99" t="s">
        <v>276</v>
      </c>
      <c r="D567" s="103" t="s">
        <v>2064</v>
      </c>
      <c r="E567" s="1">
        <v>0</v>
      </c>
      <c r="F567" s="1" t="s">
        <v>914</v>
      </c>
      <c r="G567" s="1" t="s">
        <v>915</v>
      </c>
      <c r="H567" s="1">
        <v>308</v>
      </c>
      <c r="I567" s="1">
        <v>0</v>
      </c>
      <c r="J567" s="1" t="s">
        <v>280</v>
      </c>
      <c r="K567" s="1" t="s">
        <v>280</v>
      </c>
      <c r="L567" s="1" t="str">
        <f t="shared" si="9"/>
        <v>insert into SUMMARY_M (company_code,tekiyo_code,account_kind,tekiyo_name,tekiyo_name_kana,account_code,del_flg,reg_date,upd_date ) values ('00001','0332','0','未払金','みはらいきん','308','0',current_timestamp,current_timestamp);</v>
      </c>
    </row>
    <row r="568" spans="3:12">
      <c r="C568" s="99" t="s">
        <v>276</v>
      </c>
      <c r="D568" s="103" t="s">
        <v>2065</v>
      </c>
      <c r="E568" s="1">
        <v>0</v>
      </c>
      <c r="F568" s="1" t="s">
        <v>920</v>
      </c>
      <c r="G568" s="1" t="s">
        <v>921</v>
      </c>
      <c r="H568" s="1">
        <v>311</v>
      </c>
      <c r="I568" s="1">
        <v>0</v>
      </c>
      <c r="J568" s="1" t="s">
        <v>280</v>
      </c>
      <c r="K568" s="1" t="s">
        <v>280</v>
      </c>
      <c r="L568" s="1" t="str">
        <f t="shared" si="9"/>
        <v>insert into SUMMARY_M (company_code,tekiyo_code,account_kind,tekiyo_name,tekiyo_name_kana,account_code,del_flg,reg_date,upd_date ) values ('00001','0333','0','未払費用','みはらいひよう','311','0',current_timestamp,current_timestamp);</v>
      </c>
    </row>
    <row r="569" spans="3:12">
      <c r="C569" s="99" t="s">
        <v>276</v>
      </c>
      <c r="D569" s="103" t="s">
        <v>2066</v>
      </c>
      <c r="E569" s="1">
        <v>0</v>
      </c>
      <c r="F569" s="1" t="s">
        <v>922</v>
      </c>
      <c r="G569" s="1" t="s">
        <v>923</v>
      </c>
      <c r="H569" s="1">
        <v>312</v>
      </c>
      <c r="I569" s="1">
        <v>0</v>
      </c>
      <c r="J569" s="1" t="s">
        <v>280</v>
      </c>
      <c r="K569" s="1" t="s">
        <v>280</v>
      </c>
      <c r="L569" s="1" t="str">
        <f t="shared" si="9"/>
        <v>insert into SUMMARY_M (company_code,tekiyo_code,account_kind,tekiyo_name,tekiyo_name_kana,account_code,del_flg,reg_date,upd_date ) values ('00001','0334','0','前受金','まえうけきん','312','0',current_timestamp,current_timestamp);</v>
      </c>
    </row>
    <row r="570" spans="3:12">
      <c r="C570" s="99" t="s">
        <v>276</v>
      </c>
      <c r="D570" s="103" t="s">
        <v>2067</v>
      </c>
      <c r="E570" s="1">
        <v>0</v>
      </c>
      <c r="F570" s="1" t="s">
        <v>929</v>
      </c>
      <c r="G570" s="1" t="s">
        <v>925</v>
      </c>
      <c r="H570" s="1">
        <v>316</v>
      </c>
      <c r="I570" s="1">
        <v>0</v>
      </c>
      <c r="J570" s="1" t="s">
        <v>280</v>
      </c>
      <c r="K570" s="1" t="s">
        <v>280</v>
      </c>
      <c r="L570" s="1" t="str">
        <f t="shared" si="9"/>
        <v>insert into SUMMARY_M (company_code,tekiyo_code,account_kind,tekiyo_name,tekiyo_name_kana,account_code,del_flg,reg_date,upd_date ) values ('00001','0335','0','預り金１','あずかりきん','316','0',current_timestamp,current_timestamp);</v>
      </c>
    </row>
    <row r="571" spans="3:12">
      <c r="C571" s="99" t="s">
        <v>276</v>
      </c>
      <c r="D571" s="103" t="s">
        <v>2068</v>
      </c>
      <c r="E571" s="1">
        <v>0</v>
      </c>
      <c r="F571" s="1" t="s">
        <v>930</v>
      </c>
      <c r="G571" s="1" t="s">
        <v>925</v>
      </c>
      <c r="H571" s="1">
        <v>317</v>
      </c>
      <c r="I571" s="1">
        <v>0</v>
      </c>
      <c r="J571" s="1" t="s">
        <v>280</v>
      </c>
      <c r="K571" s="1" t="s">
        <v>280</v>
      </c>
      <c r="L571" s="1" t="str">
        <f t="shared" si="9"/>
        <v>insert into SUMMARY_M (company_code,tekiyo_code,account_kind,tekiyo_name,tekiyo_name_kana,account_code,del_flg,reg_date,upd_date ) values ('00001','0336','0','預り金２','あずかりきん','317','0',current_timestamp,current_timestamp);</v>
      </c>
    </row>
    <row r="572" spans="3:12">
      <c r="C572" s="99" t="s">
        <v>276</v>
      </c>
      <c r="D572" s="103" t="s">
        <v>2069</v>
      </c>
      <c r="E572" s="1">
        <v>0</v>
      </c>
      <c r="F572" s="1" t="s">
        <v>931</v>
      </c>
      <c r="G572" s="1" t="s">
        <v>932</v>
      </c>
      <c r="H572" s="1">
        <v>318</v>
      </c>
      <c r="I572" s="1">
        <v>0</v>
      </c>
      <c r="J572" s="1" t="s">
        <v>280</v>
      </c>
      <c r="K572" s="1" t="s">
        <v>280</v>
      </c>
      <c r="L572" s="1" t="str">
        <f t="shared" si="9"/>
        <v>insert into SUMMARY_M (company_code,tekiyo_code,account_kind,tekiyo_name,tekiyo_name_kana,account_code,del_flg,reg_date,upd_date ) values ('00001','0337','0','仮受金','かりうけきん','318','0',current_timestamp,current_timestamp);</v>
      </c>
    </row>
    <row r="573" spans="3:12">
      <c r="C573" s="99" t="s">
        <v>276</v>
      </c>
      <c r="D573" s="103" t="s">
        <v>2070</v>
      </c>
      <c r="E573" s="1">
        <v>0</v>
      </c>
      <c r="F573" s="1" t="s">
        <v>937</v>
      </c>
      <c r="G573" s="1" t="s">
        <v>938</v>
      </c>
      <c r="H573" s="1">
        <v>322</v>
      </c>
      <c r="I573" s="1">
        <v>0</v>
      </c>
      <c r="J573" s="1" t="s">
        <v>280</v>
      </c>
      <c r="K573" s="1" t="s">
        <v>280</v>
      </c>
      <c r="L573" s="1" t="str">
        <f t="shared" si="9"/>
        <v>insert into SUMMARY_M (company_code,tekiyo_code,account_kind,tekiyo_name,tekiyo_name_kana,account_code,del_flg,reg_date,upd_date ) values ('00001','0338','0','役員賞与引当金','やくいんしょうよひきあてきん','322','0',current_timestamp,current_timestamp);</v>
      </c>
    </row>
    <row r="574" spans="3:12">
      <c r="C574" s="99" t="s">
        <v>276</v>
      </c>
      <c r="D574" s="103" t="s">
        <v>2071</v>
      </c>
      <c r="E574" s="1">
        <v>0</v>
      </c>
      <c r="F574" s="1" t="s">
        <v>940</v>
      </c>
      <c r="G574" s="1" t="s">
        <v>941</v>
      </c>
      <c r="H574" s="1">
        <v>323</v>
      </c>
      <c r="I574" s="1">
        <v>0</v>
      </c>
      <c r="J574" s="1" t="s">
        <v>280</v>
      </c>
      <c r="K574" s="1" t="s">
        <v>280</v>
      </c>
      <c r="L574" s="1" t="str">
        <f t="shared" si="9"/>
        <v>insert into SUMMARY_M (company_code,tekiyo_code,account_kind,tekiyo_name,tekiyo_name_kana,account_code,del_flg,reg_date,upd_date ) values ('00001','0339','0','他引当金','ひきあてきん','323','0',current_timestamp,current_timestamp);</v>
      </c>
    </row>
    <row r="575" spans="3:12">
      <c r="C575" s="99" t="s">
        <v>276</v>
      </c>
      <c r="D575" s="103" t="s">
        <v>2072</v>
      </c>
      <c r="E575" s="1">
        <v>0</v>
      </c>
      <c r="F575" s="1" t="s">
        <v>912</v>
      </c>
      <c r="G575" s="1" t="s">
        <v>913</v>
      </c>
      <c r="H575" s="1">
        <v>324</v>
      </c>
      <c r="I575" s="1">
        <v>0</v>
      </c>
      <c r="J575" s="1" t="s">
        <v>280</v>
      </c>
      <c r="K575" s="1" t="s">
        <v>280</v>
      </c>
      <c r="L575" s="1" t="str">
        <f t="shared" si="9"/>
        <v>insert into SUMMARY_M (company_code,tekiyo_code,account_kind,tekiyo_name,tekiyo_name_kana,account_code,del_flg,reg_date,upd_date ) values ('00001','0340','0','1年内長期借入金','いちねんないちょうきかりいれきん','324','0',current_timestamp,current_timestamp);</v>
      </c>
    </row>
    <row r="576" spans="3:12">
      <c r="C576" s="99" t="s">
        <v>276</v>
      </c>
      <c r="D576" s="103" t="s">
        <v>2073</v>
      </c>
      <c r="E576" s="1">
        <v>0</v>
      </c>
      <c r="F576" s="1" t="s">
        <v>944</v>
      </c>
      <c r="G576" s="1" t="s">
        <v>945</v>
      </c>
      <c r="H576" s="1">
        <v>325</v>
      </c>
      <c r="I576" s="1">
        <v>0</v>
      </c>
      <c r="J576" s="1" t="s">
        <v>280</v>
      </c>
      <c r="K576" s="1" t="s">
        <v>280</v>
      </c>
      <c r="L576" s="1" t="str">
        <f t="shared" si="9"/>
        <v>insert into SUMMARY_M (company_code,tekiyo_code,account_kind,tekiyo_name,tekiyo_name_kana,account_code,del_flg,reg_date,upd_date ) values ('00001','0341','0','流動負債１','りゅうどうふさい','325','0',current_timestamp,current_timestamp);</v>
      </c>
    </row>
    <row r="577" spans="3:12">
      <c r="C577" s="99" t="s">
        <v>276</v>
      </c>
      <c r="D577" s="103" t="s">
        <v>2074</v>
      </c>
      <c r="E577" s="1">
        <v>0</v>
      </c>
      <c r="F577" s="1" t="s">
        <v>946</v>
      </c>
      <c r="G577" s="1" t="s">
        <v>945</v>
      </c>
      <c r="H577" s="1">
        <v>326</v>
      </c>
      <c r="I577" s="1">
        <v>0</v>
      </c>
      <c r="J577" s="1" t="s">
        <v>280</v>
      </c>
      <c r="K577" s="1" t="s">
        <v>280</v>
      </c>
      <c r="L577" s="1" t="str">
        <f t="shared" si="9"/>
        <v>insert into SUMMARY_M (company_code,tekiyo_code,account_kind,tekiyo_name,tekiyo_name_kana,account_code,del_flg,reg_date,upd_date ) values ('00001','0342','0','流動負債２','りゅうどうふさい','326','0',current_timestamp,current_timestamp);</v>
      </c>
    </row>
    <row r="578" spans="3:12">
      <c r="C578" s="99" t="s">
        <v>276</v>
      </c>
      <c r="D578" s="103" t="s">
        <v>2075</v>
      </c>
      <c r="E578" s="1">
        <v>0</v>
      </c>
      <c r="F578" s="1" t="s">
        <v>947</v>
      </c>
      <c r="G578" s="1" t="s">
        <v>945</v>
      </c>
      <c r="H578" s="1">
        <v>327</v>
      </c>
      <c r="I578" s="1">
        <v>0</v>
      </c>
      <c r="J578" s="1" t="s">
        <v>280</v>
      </c>
      <c r="K578" s="1" t="s">
        <v>280</v>
      </c>
      <c r="L578" s="1" t="str">
        <f t="shared" si="9"/>
        <v>insert into SUMMARY_M (company_code,tekiyo_code,account_kind,tekiyo_name,tekiyo_name_kana,account_code,del_flg,reg_date,upd_date ) values ('00001','0343','0','流動負債３','りゅうどうふさい','327','0',current_timestamp,current_timestamp);</v>
      </c>
    </row>
    <row r="579" spans="3:12">
      <c r="C579" s="99" t="s">
        <v>276</v>
      </c>
      <c r="D579" s="103" t="s">
        <v>2076</v>
      </c>
      <c r="E579" s="1">
        <v>0</v>
      </c>
      <c r="F579" s="1" t="s">
        <v>948</v>
      </c>
      <c r="G579" s="1" t="s">
        <v>945</v>
      </c>
      <c r="H579" s="1">
        <v>328</v>
      </c>
      <c r="I579" s="1">
        <v>0</v>
      </c>
      <c r="J579" s="1" t="s">
        <v>280</v>
      </c>
      <c r="K579" s="1" t="s">
        <v>280</v>
      </c>
      <c r="L579" s="1" t="str">
        <f t="shared" si="9"/>
        <v>insert into SUMMARY_M (company_code,tekiyo_code,account_kind,tekiyo_name,tekiyo_name_kana,account_code,del_flg,reg_date,upd_date ) values ('00001','0344','0','流動負債４','りゅうどうふさい','328','0',current_timestamp,current_timestamp);</v>
      </c>
    </row>
    <row r="580" spans="3:12">
      <c r="C580" s="99" t="s">
        <v>276</v>
      </c>
      <c r="D580" s="103" t="s">
        <v>2077</v>
      </c>
      <c r="E580" s="1">
        <v>0</v>
      </c>
      <c r="F580" s="1" t="s">
        <v>949</v>
      </c>
      <c r="G580" s="1" t="s">
        <v>945</v>
      </c>
      <c r="H580" s="1">
        <v>329</v>
      </c>
      <c r="I580" s="1">
        <v>0</v>
      </c>
      <c r="J580" s="1" t="s">
        <v>280</v>
      </c>
      <c r="K580" s="1" t="s">
        <v>280</v>
      </c>
      <c r="L580" s="1" t="str">
        <f t="shared" si="9"/>
        <v>insert into SUMMARY_M (company_code,tekiyo_code,account_kind,tekiyo_name,tekiyo_name_kana,account_code,del_flg,reg_date,upd_date ) values ('00001','0345','0','流動負債５','りゅうどうふさい','329','0',current_timestamp,current_timestamp);</v>
      </c>
    </row>
    <row r="581" spans="3:12">
      <c r="C581" s="99" t="s">
        <v>276</v>
      </c>
      <c r="D581" s="103" t="s">
        <v>2078</v>
      </c>
      <c r="E581" s="1">
        <v>0</v>
      </c>
      <c r="F581" s="1" t="s">
        <v>963</v>
      </c>
      <c r="G581" s="1" t="s">
        <v>964</v>
      </c>
      <c r="H581" s="1">
        <v>343</v>
      </c>
      <c r="I581" s="1">
        <v>0</v>
      </c>
      <c r="J581" s="1" t="s">
        <v>280</v>
      </c>
      <c r="K581" s="1" t="s">
        <v>280</v>
      </c>
      <c r="L581" s="1" t="str">
        <f t="shared" si="9"/>
        <v>insert into SUMMARY_M (company_code,tekiyo_code,account_kind,tekiyo_name,tekiyo_name_kana,account_code,del_flg,reg_date,upd_date ) values ('00001','0346','0','株主借入金','かぶぬしかりいれきん','343','0',current_timestamp,current_timestamp);</v>
      </c>
    </row>
    <row r="582" spans="3:12">
      <c r="C582" s="99" t="s">
        <v>276</v>
      </c>
      <c r="D582" s="103" t="s">
        <v>2079</v>
      </c>
      <c r="E582" s="1">
        <v>0</v>
      </c>
      <c r="F582" s="1" t="s">
        <v>965</v>
      </c>
      <c r="G582" s="1" t="s">
        <v>966</v>
      </c>
      <c r="H582" s="1">
        <v>344</v>
      </c>
      <c r="I582" s="1">
        <v>0</v>
      </c>
      <c r="J582" s="1" t="s">
        <v>280</v>
      </c>
      <c r="K582" s="1" t="s">
        <v>280</v>
      </c>
      <c r="L582" s="1" t="str">
        <f t="shared" ref="L582:L647" si="10">"insert into "&amp;$B$2&amp;" ("&amp;$C$2&amp;","&amp;$D$2&amp;","&amp;$E$2&amp;","&amp;$F$2&amp;","&amp;$G$2&amp;","&amp;H$2&amp;","&amp;$I$2&amp;","&amp;$J$2&amp;","&amp;$K$2&amp;" ) values ("&amp;"'"&amp;C582&amp;"','"&amp;D582&amp;"','"&amp;E582&amp;"','"&amp;F582&amp;"','"&amp;G582&amp;"','"&amp;H582&amp;"','"&amp;I582&amp;"',"&amp;J582&amp;","&amp;K582&amp;");"</f>
        <v>insert into SUMMARY_M (company_code,tekiyo_code,account_kind,tekiyo_name,tekiyo_name_kana,account_code,del_flg,reg_date,upd_date ) values ('00001','0347','0','社債','しゃさい','344','0',current_timestamp,current_timestamp);</v>
      </c>
    </row>
    <row r="583" spans="3:12">
      <c r="C583" s="99" t="s">
        <v>276</v>
      </c>
      <c r="D583" s="103" t="s">
        <v>2080</v>
      </c>
      <c r="E583" s="1">
        <v>0</v>
      </c>
      <c r="F583" s="1" t="s">
        <v>968</v>
      </c>
      <c r="G583" s="1" t="s">
        <v>969</v>
      </c>
      <c r="H583" s="1">
        <v>345</v>
      </c>
      <c r="I583" s="1">
        <v>0</v>
      </c>
      <c r="J583" s="1" t="s">
        <v>280</v>
      </c>
      <c r="K583" s="1" t="s">
        <v>280</v>
      </c>
      <c r="L583" s="1" t="str">
        <f t="shared" si="10"/>
        <v>insert into SUMMARY_M (company_code,tekiyo_code,account_kind,tekiyo_name,tekiyo_name_kana,account_code,del_flg,reg_date,upd_date ) values ('00001','0348','0','固定負債１','こていふさい','345','0',current_timestamp,current_timestamp);</v>
      </c>
    </row>
    <row r="584" spans="3:12">
      <c r="C584" s="99" t="s">
        <v>276</v>
      </c>
      <c r="D584" s="103" t="s">
        <v>2081</v>
      </c>
      <c r="E584" s="1">
        <v>0</v>
      </c>
      <c r="F584" s="1" t="s">
        <v>970</v>
      </c>
      <c r="G584" s="1" t="s">
        <v>969</v>
      </c>
      <c r="H584" s="1">
        <v>346</v>
      </c>
      <c r="I584" s="1">
        <v>0</v>
      </c>
      <c r="J584" s="1" t="s">
        <v>280</v>
      </c>
      <c r="K584" s="1" t="s">
        <v>280</v>
      </c>
      <c r="L584" s="1" t="str">
        <f t="shared" si="10"/>
        <v>insert into SUMMARY_M (company_code,tekiyo_code,account_kind,tekiyo_name,tekiyo_name_kana,account_code,del_flg,reg_date,upd_date ) values ('00001','0349','0','固定負債２','こていふさい','346','0',current_timestamp,current_timestamp);</v>
      </c>
    </row>
    <row r="585" spans="3:12">
      <c r="C585" s="99" t="s">
        <v>276</v>
      </c>
      <c r="D585" s="103" t="s">
        <v>2082</v>
      </c>
      <c r="E585" s="1">
        <v>0</v>
      </c>
      <c r="F585" s="1" t="s">
        <v>971</v>
      </c>
      <c r="G585" s="1" t="s">
        <v>972</v>
      </c>
      <c r="H585" s="1">
        <v>347</v>
      </c>
      <c r="I585" s="1">
        <v>0</v>
      </c>
      <c r="J585" s="1" t="s">
        <v>280</v>
      </c>
      <c r="K585" s="1" t="s">
        <v>280</v>
      </c>
      <c r="L585" s="1" t="str">
        <f t="shared" si="10"/>
        <v>insert into SUMMARY_M (company_code,tekiyo_code,account_kind,tekiyo_name,tekiyo_name_kana,account_code,del_flg,reg_date,upd_date ) values ('00001','0350','0','退職給付引当金','たいしょくひきあてきん','347','0',current_timestamp,current_timestamp);</v>
      </c>
    </row>
    <row r="586" spans="3:12">
      <c r="C586" s="99" t="s">
        <v>276</v>
      </c>
      <c r="D586" s="103" t="s">
        <v>2083</v>
      </c>
      <c r="E586" s="1">
        <v>0</v>
      </c>
      <c r="F586" s="1" t="s">
        <v>973</v>
      </c>
      <c r="G586" s="1" t="s">
        <v>974</v>
      </c>
      <c r="H586" s="1">
        <v>348</v>
      </c>
      <c r="I586" s="1">
        <v>0</v>
      </c>
      <c r="J586" s="1" t="s">
        <v>280</v>
      </c>
      <c r="K586" s="1" t="s">
        <v>280</v>
      </c>
      <c r="L586" s="1" t="str">
        <f t="shared" si="10"/>
        <v>insert into SUMMARY_M (company_code,tekiyo_code,account_kind,tekiyo_name,tekiyo_name_kana,account_code,del_flg,reg_date,upd_date ) values ('00001','0351','0','長期繰延税金負債','ちょうきくりのへぜいきんふさい','348','0',current_timestamp,current_timestamp);</v>
      </c>
    </row>
    <row r="587" spans="3:12">
      <c r="C587" s="99" t="s">
        <v>276</v>
      </c>
      <c r="D587" s="103" t="s">
        <v>2084</v>
      </c>
      <c r="E587" s="1">
        <v>0</v>
      </c>
      <c r="F587" s="1" t="s">
        <v>977</v>
      </c>
      <c r="G587" s="1" t="s">
        <v>978</v>
      </c>
      <c r="H587" s="1">
        <v>349</v>
      </c>
      <c r="I587" s="1">
        <v>0</v>
      </c>
      <c r="J587" s="1" t="s">
        <v>280</v>
      </c>
      <c r="K587" s="1" t="s">
        <v>280</v>
      </c>
      <c r="L587" s="1" t="str">
        <f t="shared" si="10"/>
        <v>insert into SUMMARY_M (company_code,tekiyo_code,account_kind,tekiyo_name,tekiyo_name_kana,account_code,del_flg,reg_date,upd_date ) values ('00001','0352','0','長期引当金１','ちょうきひきあてきん','349','0',current_timestamp,current_timestamp);</v>
      </c>
    </row>
    <row r="588" spans="3:12">
      <c r="C588" s="99" t="s">
        <v>276</v>
      </c>
      <c r="D588" s="103" t="s">
        <v>2085</v>
      </c>
      <c r="E588" s="1">
        <v>0</v>
      </c>
      <c r="F588" s="1" t="s">
        <v>979</v>
      </c>
      <c r="G588" s="1" t="s">
        <v>978</v>
      </c>
      <c r="H588" s="1">
        <v>350</v>
      </c>
      <c r="I588" s="1">
        <v>0</v>
      </c>
      <c r="J588" s="1" t="s">
        <v>280</v>
      </c>
      <c r="K588" s="1" t="s">
        <v>280</v>
      </c>
      <c r="L588" s="1" t="str">
        <f t="shared" si="10"/>
        <v>insert into SUMMARY_M (company_code,tekiyo_code,account_kind,tekiyo_name,tekiyo_name_kana,account_code,del_flg,reg_date,upd_date ) values ('00001','0353','0','長期引当金２','ちょうきひきあてきん','350','0',current_timestamp,current_timestamp);</v>
      </c>
    </row>
    <row r="589" spans="3:12">
      <c r="C589" s="99" t="s">
        <v>276</v>
      </c>
      <c r="D589" s="103" t="s">
        <v>2086</v>
      </c>
      <c r="E589" s="1">
        <v>0</v>
      </c>
      <c r="F589" s="1" t="s">
        <v>983</v>
      </c>
      <c r="G589" s="1" t="s">
        <v>984</v>
      </c>
      <c r="H589" s="1">
        <v>361</v>
      </c>
      <c r="I589" s="1">
        <v>0</v>
      </c>
      <c r="J589" s="1" t="s">
        <v>280</v>
      </c>
      <c r="K589" s="1" t="s">
        <v>280</v>
      </c>
      <c r="L589" s="1" t="str">
        <f t="shared" si="10"/>
        <v>insert into SUMMARY_M (company_code,tekiyo_code,account_kind,tekiyo_name,tekiyo_name_kana,account_code,del_flg,reg_date,upd_date ) values ('00001','0354','0','資本金','しほんきん','361','0',current_timestamp,current_timestamp);</v>
      </c>
    </row>
    <row r="590" spans="3:12">
      <c r="C590" s="99" t="s">
        <v>276</v>
      </c>
      <c r="D590" s="103" t="s">
        <v>2087</v>
      </c>
      <c r="E590" s="1">
        <v>0</v>
      </c>
      <c r="F590" s="1" t="s">
        <v>985</v>
      </c>
      <c r="G590" s="1" t="s">
        <v>986</v>
      </c>
      <c r="H590" s="1">
        <v>362</v>
      </c>
      <c r="I590" s="1">
        <v>0</v>
      </c>
      <c r="J590" s="1" t="s">
        <v>280</v>
      </c>
      <c r="K590" s="1" t="s">
        <v>280</v>
      </c>
      <c r="L590" s="1" t="str">
        <f t="shared" si="10"/>
        <v>insert into SUMMARY_M (company_code,tekiyo_code,account_kind,tekiyo_name,tekiyo_name_kana,account_code,del_flg,reg_date,upd_date ) values ('00001','0355','0','新株申込証拠金','しんかぶもうしこみ','362','0',current_timestamp,current_timestamp);</v>
      </c>
    </row>
    <row r="591" spans="3:12">
      <c r="C591" s="99" t="s">
        <v>276</v>
      </c>
      <c r="D591" s="103" t="s">
        <v>2088</v>
      </c>
      <c r="E591" s="1">
        <v>0</v>
      </c>
      <c r="F591" s="1" t="s">
        <v>987</v>
      </c>
      <c r="G591" s="1" t="s">
        <v>988</v>
      </c>
      <c r="H591" s="1">
        <v>365</v>
      </c>
      <c r="I591" s="1">
        <v>0</v>
      </c>
      <c r="J591" s="1" t="s">
        <v>280</v>
      </c>
      <c r="K591" s="1" t="s">
        <v>280</v>
      </c>
      <c r="L591" s="1" t="str">
        <f t="shared" si="10"/>
        <v>insert into SUMMARY_M (company_code,tekiyo_code,account_kind,tekiyo_name,tekiyo_name_kana,account_code,del_flg,reg_date,upd_date ) values ('00001','0356','0','元入金','もといれきん','365','0',current_timestamp,current_timestamp);</v>
      </c>
    </row>
    <row r="592" spans="3:12">
      <c r="C592" s="99" t="s">
        <v>276</v>
      </c>
      <c r="D592" s="103" t="s">
        <v>2089</v>
      </c>
      <c r="E592" s="1">
        <v>0</v>
      </c>
      <c r="F592" s="1" t="s">
        <v>990</v>
      </c>
      <c r="G592" s="1" t="s">
        <v>991</v>
      </c>
      <c r="H592" s="1">
        <v>363</v>
      </c>
      <c r="I592" s="1">
        <v>0</v>
      </c>
      <c r="J592" s="1" t="s">
        <v>280</v>
      </c>
      <c r="K592" s="1" t="s">
        <v>280</v>
      </c>
      <c r="L592" s="1" t="str">
        <f t="shared" si="10"/>
        <v>insert into SUMMARY_M (company_code,tekiyo_code,account_kind,tekiyo_name,tekiyo_name_kana,account_code,del_flg,reg_date,upd_date ) values ('00001','0357','0','資本準備金','しほんじゅんびきん','363','0',current_timestamp,current_timestamp);</v>
      </c>
    </row>
    <row r="593" spans="3:12">
      <c r="C593" s="99" t="s">
        <v>276</v>
      </c>
      <c r="D593" s="103" t="s">
        <v>2090</v>
      </c>
      <c r="E593" s="1">
        <v>0</v>
      </c>
      <c r="F593" s="1" t="s">
        <v>992</v>
      </c>
      <c r="G593" s="1" t="s">
        <v>993</v>
      </c>
      <c r="H593" s="1">
        <v>364</v>
      </c>
      <c r="I593" s="1">
        <v>0</v>
      </c>
      <c r="J593" s="1" t="s">
        <v>280</v>
      </c>
      <c r="K593" s="1" t="s">
        <v>280</v>
      </c>
      <c r="L593" s="1" t="str">
        <f t="shared" si="10"/>
        <v>insert into SUMMARY_M (company_code,tekiyo_code,account_kind,tekiyo_name,tekiyo_name_kana,account_code,del_flg,reg_date,upd_date ) values ('00001','0358','0','他法定準備金','たほうていじゅんびきん','364','0',current_timestamp,current_timestamp);</v>
      </c>
    </row>
    <row r="594" spans="3:12">
      <c r="C594" s="99" t="s">
        <v>276</v>
      </c>
      <c r="D594" s="103" t="s">
        <v>2091</v>
      </c>
      <c r="E594" s="1">
        <v>0</v>
      </c>
      <c r="F594" s="1" t="s">
        <v>995</v>
      </c>
      <c r="G594" s="1" t="s">
        <v>996</v>
      </c>
      <c r="H594" s="1">
        <v>366</v>
      </c>
      <c r="I594" s="1">
        <v>0</v>
      </c>
      <c r="J594" s="1" t="s">
        <v>280</v>
      </c>
      <c r="K594" s="1" t="s">
        <v>280</v>
      </c>
      <c r="L594" s="1" t="str">
        <f t="shared" si="10"/>
        <v>insert into SUMMARY_M (company_code,tekiyo_code,account_kind,tekiyo_name,tekiyo_name_kana,account_code,del_flg,reg_date,upd_date ) values ('00001','0359','0','利益準備金','りえきじゅんびきん','366','0',current_timestamp,current_timestamp);</v>
      </c>
    </row>
    <row r="595" spans="3:12">
      <c r="C595" s="99" t="s">
        <v>276</v>
      </c>
      <c r="D595" s="103" t="s">
        <v>2092</v>
      </c>
      <c r="E595" s="1">
        <v>0</v>
      </c>
      <c r="F595" s="1" t="s">
        <v>997</v>
      </c>
      <c r="G595" s="1" t="s">
        <v>998</v>
      </c>
      <c r="H595" s="1">
        <v>367</v>
      </c>
      <c r="I595" s="1">
        <v>0</v>
      </c>
      <c r="J595" s="1" t="s">
        <v>280</v>
      </c>
      <c r="K595" s="1" t="s">
        <v>280</v>
      </c>
      <c r="L595" s="1" t="str">
        <f t="shared" si="10"/>
        <v>insert into SUMMARY_M (company_code,tekiyo_code,account_kind,tekiyo_name,tekiyo_name_kana,account_code,del_flg,reg_date,upd_date ) values ('00001','0360','0','別途積立金','べっとつみたてきん','367','0',current_timestamp,current_timestamp);</v>
      </c>
    </row>
    <row r="596" spans="3:12">
      <c r="C596" s="99" t="s">
        <v>276</v>
      </c>
      <c r="D596" s="103" t="s">
        <v>2093</v>
      </c>
      <c r="E596" s="1">
        <v>0</v>
      </c>
      <c r="F596" s="1" t="s">
        <v>999</v>
      </c>
      <c r="G596" s="1" t="s">
        <v>1000</v>
      </c>
      <c r="H596" s="1">
        <v>368</v>
      </c>
      <c r="I596" s="1">
        <v>0</v>
      </c>
      <c r="J596" s="1" t="s">
        <v>280</v>
      </c>
      <c r="K596" s="1" t="s">
        <v>280</v>
      </c>
      <c r="L596" s="1" t="str">
        <f t="shared" si="10"/>
        <v>insert into SUMMARY_M (company_code,tekiyo_code,account_kind,tekiyo_name,tekiyo_name_kana,account_code,del_flg,reg_date,upd_date ) values ('00001','0361','0','退職積立金','たいしょくつみたてきん','368','0',current_timestamp,current_timestamp);</v>
      </c>
    </row>
    <row r="597" spans="3:12">
      <c r="C597" s="99" t="s">
        <v>276</v>
      </c>
      <c r="D597" s="103" t="s">
        <v>2094</v>
      </c>
      <c r="E597" s="1">
        <v>0</v>
      </c>
      <c r="F597" s="1" t="s">
        <v>1002</v>
      </c>
      <c r="G597" s="1" t="s">
        <v>1003</v>
      </c>
      <c r="H597" s="1">
        <v>369</v>
      </c>
      <c r="I597" s="1">
        <v>0</v>
      </c>
      <c r="J597" s="1" t="s">
        <v>280</v>
      </c>
      <c r="K597" s="1" t="s">
        <v>280</v>
      </c>
      <c r="L597" s="1" t="str">
        <f t="shared" si="10"/>
        <v>insert into SUMMARY_M (company_code,tekiyo_code,account_kind,tekiyo_name,tekiyo_name_kana,account_code,del_flg,reg_date,upd_date ) values ('00001','0362','0','他利益剰余金１','たりえきじょうよきん','369','0',current_timestamp,current_timestamp);</v>
      </c>
    </row>
    <row r="598" spans="3:12">
      <c r="C598" s="99" t="s">
        <v>276</v>
      </c>
      <c r="D598" s="103" t="s">
        <v>2095</v>
      </c>
      <c r="E598" s="1">
        <v>0</v>
      </c>
      <c r="F598" s="1" t="s">
        <v>1004</v>
      </c>
      <c r="G598" s="1" t="s">
        <v>1003</v>
      </c>
      <c r="H598" s="1">
        <v>370</v>
      </c>
      <c r="I598" s="1">
        <v>0</v>
      </c>
      <c r="J598" s="1" t="s">
        <v>280</v>
      </c>
      <c r="K598" s="1" t="s">
        <v>280</v>
      </c>
      <c r="L598" s="1" t="str">
        <f t="shared" si="10"/>
        <v>insert into SUMMARY_M (company_code,tekiyo_code,account_kind,tekiyo_name,tekiyo_name_kana,account_code,del_flg,reg_date,upd_date ) values ('00001','0363','0','他利益剰余金２','たりえきじょうよきん','370','0',current_timestamp,current_timestamp);</v>
      </c>
    </row>
    <row r="599" spans="3:12">
      <c r="C599" s="99" t="s">
        <v>276</v>
      </c>
      <c r="D599" s="103" t="s">
        <v>2096</v>
      </c>
      <c r="E599" s="1">
        <v>0</v>
      </c>
      <c r="F599" s="1" t="s">
        <v>1005</v>
      </c>
      <c r="G599" s="1" t="s">
        <v>1003</v>
      </c>
      <c r="H599" s="1">
        <v>371</v>
      </c>
      <c r="I599" s="1">
        <v>0</v>
      </c>
      <c r="J599" s="1" t="s">
        <v>280</v>
      </c>
      <c r="K599" s="1" t="s">
        <v>280</v>
      </c>
      <c r="L599" s="1" t="str">
        <f t="shared" si="10"/>
        <v>insert into SUMMARY_M (company_code,tekiyo_code,account_kind,tekiyo_name,tekiyo_name_kana,account_code,del_flg,reg_date,upd_date ) values ('00001','0364','0','他利益剰余金３','たりえきじょうよきん','371','0',current_timestamp,current_timestamp);</v>
      </c>
    </row>
    <row r="600" spans="3:12">
      <c r="C600" s="99" t="s">
        <v>276</v>
      </c>
      <c r="D600" s="103" t="s">
        <v>2097</v>
      </c>
      <c r="E600" s="1">
        <v>0</v>
      </c>
      <c r="F600" s="1" t="s">
        <v>1006</v>
      </c>
      <c r="G600" s="1" t="s">
        <v>1007</v>
      </c>
      <c r="H600" s="1">
        <v>372</v>
      </c>
      <c r="I600" s="1">
        <v>0</v>
      </c>
      <c r="J600" s="1" t="s">
        <v>280</v>
      </c>
      <c r="K600" s="1" t="s">
        <v>280</v>
      </c>
      <c r="L600" s="1" t="str">
        <f t="shared" si="10"/>
        <v>insert into SUMMARY_M (company_code,tekiyo_code,account_kind,tekiyo_name,tekiyo_name_kana,account_code,del_flg,reg_date,upd_date ) values ('00001','0365','0','繰越利益剰余金','くりこしりえきじょうよきん','372','0',current_timestamp,current_timestamp);</v>
      </c>
    </row>
    <row r="601" spans="3:12">
      <c r="C601" s="99" t="s">
        <v>276</v>
      </c>
      <c r="D601" s="103" t="s">
        <v>2098</v>
      </c>
      <c r="E601" s="1">
        <v>0</v>
      </c>
      <c r="F601" s="1" t="s">
        <v>1008</v>
      </c>
      <c r="G601" s="1" t="s">
        <v>1009</v>
      </c>
      <c r="H601" s="1">
        <v>381</v>
      </c>
      <c r="I601" s="1">
        <v>0</v>
      </c>
      <c r="J601" s="1" t="s">
        <v>280</v>
      </c>
      <c r="K601" s="1" t="s">
        <v>280</v>
      </c>
      <c r="L601" s="1" t="str">
        <f t="shared" si="10"/>
        <v>insert into SUMMARY_M (company_code,tekiyo_code,account_kind,tekiyo_name,tekiyo_name_kana,account_code,del_flg,reg_date,upd_date ) values ('00001','0366','0','自己株式','じこかぶしき','381','0',current_timestamp,current_timestamp);</v>
      </c>
    </row>
    <row r="602" spans="3:12">
      <c r="C602" s="99" t="s">
        <v>276</v>
      </c>
      <c r="D602" s="103" t="s">
        <v>2099</v>
      </c>
      <c r="E602" s="1">
        <v>0</v>
      </c>
      <c r="F602" s="1" t="s">
        <v>1010</v>
      </c>
      <c r="G602" s="1" t="s">
        <v>1011</v>
      </c>
      <c r="H602" s="1">
        <v>382</v>
      </c>
      <c r="I602" s="1">
        <v>0</v>
      </c>
      <c r="J602" s="1" t="s">
        <v>280</v>
      </c>
      <c r="K602" s="1" t="s">
        <v>280</v>
      </c>
      <c r="L602" s="1" t="str">
        <f t="shared" si="10"/>
        <v>insert into SUMMARY_M (company_code,tekiyo_code,account_kind,tekiyo_name,tekiyo_name_kana,account_code,del_flg,reg_date,upd_date ) values ('00001','0367','0','自己株式申込証拠金','じこかぶしきもうしこみしょうこきん','382','0',current_timestamp,current_timestamp);</v>
      </c>
    </row>
    <row r="603" spans="3:12">
      <c r="C603" s="99" t="s">
        <v>276</v>
      </c>
      <c r="D603" s="103" t="s">
        <v>2100</v>
      </c>
      <c r="E603" s="1">
        <v>0</v>
      </c>
      <c r="F603" s="1" t="s">
        <v>1012</v>
      </c>
      <c r="G603" s="1" t="s">
        <v>1013</v>
      </c>
      <c r="H603" s="1">
        <v>383</v>
      </c>
      <c r="I603" s="1">
        <v>0</v>
      </c>
      <c r="J603" s="1" t="s">
        <v>280</v>
      </c>
      <c r="K603" s="1" t="s">
        <v>280</v>
      </c>
      <c r="L603" s="1" t="str">
        <f t="shared" si="10"/>
        <v>insert into SUMMARY_M (company_code,tekiyo_code,account_kind,tekiyo_name,tekiyo_name_kana,account_code,del_flg,reg_date,upd_date ) values ('00001','0368','0','評価差益','ひょうかさえき','383','0',current_timestamp,current_timestamp);</v>
      </c>
    </row>
    <row r="604" spans="3:12">
      <c r="C604" s="99" t="s">
        <v>276</v>
      </c>
      <c r="D604" s="103" t="s">
        <v>2101</v>
      </c>
      <c r="E604" s="1">
        <v>0</v>
      </c>
      <c r="F604" s="1" t="s">
        <v>1014</v>
      </c>
      <c r="G604" s="1" t="s">
        <v>1015</v>
      </c>
      <c r="H604" s="1">
        <v>384</v>
      </c>
      <c r="I604" s="1">
        <v>0</v>
      </c>
      <c r="J604" s="1" t="s">
        <v>280</v>
      </c>
      <c r="K604" s="1" t="s">
        <v>280</v>
      </c>
      <c r="L604" s="1" t="str">
        <f t="shared" si="10"/>
        <v>insert into SUMMARY_M (company_code,tekiyo_code,account_kind,tekiyo_name,tekiyo_name_kana,account_code,del_flg,reg_date,upd_date ) values ('00001','0369','0','繰延ヘッジ損益','くりのべへっじそんえき','384','0',current_timestamp,current_timestamp);</v>
      </c>
    </row>
    <row r="605" spans="3:12">
      <c r="C605" s="99" t="s">
        <v>276</v>
      </c>
      <c r="D605" s="104" t="s">
        <v>2102</v>
      </c>
      <c r="E605" s="1">
        <v>0</v>
      </c>
      <c r="F605" s="1" t="s">
        <v>1016</v>
      </c>
      <c r="G605" s="1" t="s">
        <v>1017</v>
      </c>
      <c r="H605" s="1">
        <v>385</v>
      </c>
      <c r="I605" s="1">
        <v>0</v>
      </c>
      <c r="J605" s="1" t="s">
        <v>280</v>
      </c>
      <c r="K605" s="1" t="s">
        <v>280</v>
      </c>
      <c r="L605" s="1" t="str">
        <f t="shared" si="10"/>
        <v>insert into SUMMARY_M (company_code,tekiyo_code,account_kind,tekiyo_name,tekiyo_name_kana,account_code,del_flg,reg_date,upd_date ) values ('00001','0370','0','土地再評価差額','とちさいひょうかさがく','385','0',current_timestamp,current_timestamp);</v>
      </c>
    </row>
    <row r="606" spans="3:12">
      <c r="C606" s="99" t="s">
        <v>276</v>
      </c>
      <c r="D606" s="104" t="s">
        <v>2103</v>
      </c>
      <c r="E606" s="1">
        <v>0</v>
      </c>
      <c r="F606" s="1" t="s">
        <v>1021</v>
      </c>
      <c r="G606" s="1" t="s">
        <v>1022</v>
      </c>
      <c r="H606" s="1">
        <v>401</v>
      </c>
      <c r="I606" s="1">
        <v>0</v>
      </c>
      <c r="J606" s="1" t="s">
        <v>280</v>
      </c>
      <c r="K606" s="1" t="s">
        <v>280</v>
      </c>
      <c r="L606" s="1" t="str">
        <f t="shared" ref="L606" si="11">"insert into "&amp;$B$2&amp;" ("&amp;$C$2&amp;","&amp;$D$2&amp;","&amp;$E$2&amp;","&amp;$F$2&amp;","&amp;$G$2&amp;","&amp;H$2&amp;","&amp;$I$2&amp;","&amp;$J$2&amp;","&amp;$K$2&amp;" ) values ("&amp;"'"&amp;C606&amp;"','"&amp;D606&amp;"','"&amp;E606&amp;"','"&amp;F606&amp;"','"&amp;G606&amp;"','"&amp;H606&amp;"','"&amp;I606&amp;"',"&amp;J606&amp;","&amp;K606&amp;");"</f>
        <v>insert into SUMMARY_M (company_code,tekiyo_code,account_kind,tekiyo_name,tekiyo_name_kana,account_code,del_flg,reg_date,upd_date ) values ('00001','0371','0','売上高１','うりあげだか','401','0',current_timestamp,current_timestamp);</v>
      </c>
    </row>
    <row r="607" spans="3:12">
      <c r="C607" s="99" t="s">
        <v>276</v>
      </c>
      <c r="D607" s="104" t="s">
        <v>2104</v>
      </c>
      <c r="E607" s="1">
        <v>0</v>
      </c>
      <c r="F607" s="1" t="s">
        <v>1023</v>
      </c>
      <c r="G607" s="1" t="s">
        <v>1022</v>
      </c>
      <c r="H607" s="1">
        <v>402</v>
      </c>
      <c r="I607" s="1">
        <v>0</v>
      </c>
      <c r="J607" s="1" t="s">
        <v>280</v>
      </c>
      <c r="K607" s="1" t="s">
        <v>280</v>
      </c>
      <c r="L607" s="1" t="str">
        <f t="shared" si="10"/>
        <v>insert into SUMMARY_M (company_code,tekiyo_code,account_kind,tekiyo_name,tekiyo_name_kana,account_code,del_flg,reg_date,upd_date ) values ('00001','0372','0','売上高２','うりあげだか','402','0',current_timestamp,current_timestamp);</v>
      </c>
    </row>
    <row r="608" spans="3:12">
      <c r="C608" s="99" t="s">
        <v>276</v>
      </c>
      <c r="D608" s="104" t="s">
        <v>2105</v>
      </c>
      <c r="E608" s="1">
        <v>0</v>
      </c>
      <c r="F608" s="1" t="s">
        <v>1024</v>
      </c>
      <c r="G608" s="1" t="s">
        <v>1022</v>
      </c>
      <c r="H608" s="1">
        <v>403</v>
      </c>
      <c r="I608" s="1">
        <v>0</v>
      </c>
      <c r="J608" s="1" t="s">
        <v>280</v>
      </c>
      <c r="K608" s="1" t="s">
        <v>280</v>
      </c>
      <c r="L608" s="1" t="str">
        <f t="shared" si="10"/>
        <v>insert into SUMMARY_M (company_code,tekiyo_code,account_kind,tekiyo_name,tekiyo_name_kana,account_code,del_flg,reg_date,upd_date ) values ('00001','0373','0','売上高３','うりあげだか','403','0',current_timestamp,current_timestamp);</v>
      </c>
    </row>
    <row r="609" spans="3:12">
      <c r="C609" s="99" t="s">
        <v>276</v>
      </c>
      <c r="D609" s="104" t="s">
        <v>2106</v>
      </c>
      <c r="E609" s="1">
        <v>0</v>
      </c>
      <c r="F609" s="1" t="s">
        <v>1025</v>
      </c>
      <c r="G609" s="1" t="s">
        <v>1022</v>
      </c>
      <c r="H609" s="1">
        <v>404</v>
      </c>
      <c r="I609" s="1">
        <v>0</v>
      </c>
      <c r="J609" s="1" t="s">
        <v>280</v>
      </c>
      <c r="K609" s="1" t="s">
        <v>280</v>
      </c>
      <c r="L609" s="1" t="str">
        <f t="shared" si="10"/>
        <v>insert into SUMMARY_M (company_code,tekiyo_code,account_kind,tekiyo_name,tekiyo_name_kana,account_code,del_flg,reg_date,upd_date ) values ('00001','0374','0','売上高４','うりあげだか','404','0',current_timestamp,current_timestamp);</v>
      </c>
    </row>
    <row r="610" spans="3:12">
      <c r="C610" s="99" t="s">
        <v>276</v>
      </c>
      <c r="D610" s="104" t="s">
        <v>2107</v>
      </c>
      <c r="E610" s="1">
        <v>0</v>
      </c>
      <c r="F610" s="1" t="s">
        <v>1026</v>
      </c>
      <c r="G610" s="1" t="s">
        <v>1022</v>
      </c>
      <c r="H610" s="1">
        <v>405</v>
      </c>
      <c r="I610" s="1">
        <v>0</v>
      </c>
      <c r="J610" s="1" t="s">
        <v>280</v>
      </c>
      <c r="K610" s="1" t="s">
        <v>280</v>
      </c>
      <c r="L610" s="1" t="str">
        <f t="shared" si="10"/>
        <v>insert into SUMMARY_M (company_code,tekiyo_code,account_kind,tekiyo_name,tekiyo_name_kana,account_code,del_flg,reg_date,upd_date ) values ('00001','0375','0','売上高５','うりあげだか','405','0',current_timestamp,current_timestamp);</v>
      </c>
    </row>
    <row r="611" spans="3:12">
      <c r="C611" s="99" t="s">
        <v>276</v>
      </c>
      <c r="D611" s="104" t="s">
        <v>2108</v>
      </c>
      <c r="E611" s="1">
        <v>0</v>
      </c>
      <c r="F611" s="1" t="s">
        <v>1027</v>
      </c>
      <c r="G611" s="1" t="s">
        <v>1022</v>
      </c>
      <c r="H611" s="1">
        <v>406</v>
      </c>
      <c r="I611" s="1">
        <v>0</v>
      </c>
      <c r="J611" s="1" t="s">
        <v>280</v>
      </c>
      <c r="K611" s="1" t="s">
        <v>280</v>
      </c>
      <c r="L611" s="1" t="str">
        <f t="shared" si="10"/>
        <v>insert into SUMMARY_M (company_code,tekiyo_code,account_kind,tekiyo_name,tekiyo_name_kana,account_code,del_flg,reg_date,upd_date ) values ('00001','0376','0','売上高６','うりあげだか','406','0',current_timestamp,current_timestamp);</v>
      </c>
    </row>
    <row r="612" spans="3:12">
      <c r="C612" s="99" t="s">
        <v>276</v>
      </c>
      <c r="D612" s="104" t="s">
        <v>2109</v>
      </c>
      <c r="E612" s="1">
        <v>0</v>
      </c>
      <c r="F612" s="1" t="s">
        <v>1028</v>
      </c>
      <c r="G612" s="1" t="s">
        <v>1022</v>
      </c>
      <c r="H612" s="1">
        <v>407</v>
      </c>
      <c r="I612" s="1">
        <v>0</v>
      </c>
      <c r="J612" s="1" t="s">
        <v>280</v>
      </c>
      <c r="K612" s="1" t="s">
        <v>280</v>
      </c>
      <c r="L612" s="1" t="str">
        <f t="shared" si="10"/>
        <v>insert into SUMMARY_M (company_code,tekiyo_code,account_kind,tekiyo_name,tekiyo_name_kana,account_code,del_flg,reg_date,upd_date ) values ('00001','0377','0','売上高７','うりあげだか','407','0',current_timestamp,current_timestamp);</v>
      </c>
    </row>
    <row r="613" spans="3:12">
      <c r="C613" s="99" t="s">
        <v>276</v>
      </c>
      <c r="D613" s="104" t="s">
        <v>2110</v>
      </c>
      <c r="E613" s="1">
        <v>0</v>
      </c>
      <c r="F613" s="1" t="s">
        <v>1029</v>
      </c>
      <c r="G613" s="1" t="s">
        <v>1022</v>
      </c>
      <c r="H613" s="1">
        <v>408</v>
      </c>
      <c r="I613" s="1">
        <v>0</v>
      </c>
      <c r="J613" s="1" t="s">
        <v>280</v>
      </c>
      <c r="K613" s="1" t="s">
        <v>280</v>
      </c>
      <c r="L613" s="1" t="str">
        <f t="shared" si="10"/>
        <v>insert into SUMMARY_M (company_code,tekiyo_code,account_kind,tekiyo_name,tekiyo_name_kana,account_code,del_flg,reg_date,upd_date ) values ('00001','0378','0','売上高８','うりあげだか','408','0',current_timestamp,current_timestamp);</v>
      </c>
    </row>
    <row r="614" spans="3:12">
      <c r="C614" s="99" t="s">
        <v>276</v>
      </c>
      <c r="D614" s="104" t="s">
        <v>2111</v>
      </c>
      <c r="E614" s="1">
        <v>0</v>
      </c>
      <c r="F614" s="1" t="s">
        <v>1030</v>
      </c>
      <c r="G614" s="1" t="s">
        <v>1022</v>
      </c>
      <c r="H614" s="1">
        <v>409</v>
      </c>
      <c r="I614" s="1">
        <v>0</v>
      </c>
      <c r="J614" s="1" t="s">
        <v>280</v>
      </c>
      <c r="K614" s="1" t="s">
        <v>280</v>
      </c>
      <c r="L614" s="1" t="str">
        <f t="shared" si="10"/>
        <v>insert into SUMMARY_M (company_code,tekiyo_code,account_kind,tekiyo_name,tekiyo_name_kana,account_code,del_flg,reg_date,upd_date ) values ('00001','0379','0','売上高９','うりあげだか','409','0',current_timestamp,current_timestamp);</v>
      </c>
    </row>
    <row r="615" spans="3:12">
      <c r="C615" s="99" t="s">
        <v>276</v>
      </c>
      <c r="D615" s="104" t="s">
        <v>2112</v>
      </c>
      <c r="E615" s="1">
        <v>0</v>
      </c>
      <c r="F615" s="1" t="s">
        <v>1031</v>
      </c>
      <c r="G615" s="1" t="s">
        <v>1022</v>
      </c>
      <c r="H615" s="1">
        <v>410</v>
      </c>
      <c r="I615" s="1">
        <v>0</v>
      </c>
      <c r="J615" s="1" t="s">
        <v>280</v>
      </c>
      <c r="K615" s="1" t="s">
        <v>280</v>
      </c>
      <c r="L615" s="1" t="str">
        <f t="shared" si="10"/>
        <v>insert into SUMMARY_M (company_code,tekiyo_code,account_kind,tekiyo_name,tekiyo_name_kana,account_code,del_flg,reg_date,upd_date ) values ('00001','0380','0','売上高10','うりあげだか','410','0',current_timestamp,current_timestamp);</v>
      </c>
    </row>
    <row r="616" spans="3:12">
      <c r="C616" s="99" t="s">
        <v>276</v>
      </c>
      <c r="D616" s="104" t="s">
        <v>2113</v>
      </c>
      <c r="E616" s="1">
        <v>0</v>
      </c>
      <c r="F616" s="1" t="s">
        <v>1032</v>
      </c>
      <c r="G616" s="1" t="s">
        <v>1033</v>
      </c>
      <c r="H616" s="1">
        <v>411</v>
      </c>
      <c r="I616" s="1">
        <v>0</v>
      </c>
      <c r="J616" s="1" t="s">
        <v>280</v>
      </c>
      <c r="K616" s="1" t="s">
        <v>280</v>
      </c>
      <c r="L616" s="1" t="str">
        <f t="shared" si="10"/>
        <v>insert into SUMMARY_M (company_code,tekiyo_code,account_kind,tekiyo_name,tekiyo_name_kana,account_code,del_flg,reg_date,upd_date ) values ('00001','0381','0','売上値引','うりあげねびき','411','0',current_timestamp,current_timestamp);</v>
      </c>
    </row>
    <row r="617" spans="3:12">
      <c r="C617" s="99" t="s">
        <v>276</v>
      </c>
      <c r="D617" s="104" t="s">
        <v>2114</v>
      </c>
      <c r="E617" s="1">
        <v>0</v>
      </c>
      <c r="F617" s="1" t="s">
        <v>1034</v>
      </c>
      <c r="G617" s="1" t="s">
        <v>1035</v>
      </c>
      <c r="H617" s="1">
        <v>412</v>
      </c>
      <c r="I617" s="1">
        <v>0</v>
      </c>
      <c r="J617" s="1" t="s">
        <v>280</v>
      </c>
      <c r="K617" s="1" t="s">
        <v>280</v>
      </c>
      <c r="L617" s="1" t="str">
        <f t="shared" si="10"/>
        <v>insert into SUMMARY_M (company_code,tekiyo_code,account_kind,tekiyo_name,tekiyo_name_kana,account_code,del_flg,reg_date,upd_date ) values ('00001','0382','0','売上返品','うりあげへんぴん','412','0',current_timestamp,current_timestamp);</v>
      </c>
    </row>
    <row r="618" spans="3:12">
      <c r="C618" s="99" t="s">
        <v>276</v>
      </c>
      <c r="D618" s="104" t="s">
        <v>2115</v>
      </c>
      <c r="E618" s="1">
        <v>0</v>
      </c>
      <c r="F618" s="1" t="s">
        <v>1039</v>
      </c>
      <c r="G618" s="1" t="s">
        <v>1040</v>
      </c>
      <c r="H618" s="1">
        <v>421</v>
      </c>
      <c r="I618" s="1">
        <v>0</v>
      </c>
      <c r="J618" s="1" t="s">
        <v>280</v>
      </c>
      <c r="K618" s="1" t="s">
        <v>280</v>
      </c>
      <c r="L618" s="1" t="str">
        <f t="shared" si="10"/>
        <v>insert into SUMMARY_M (company_code,tekiyo_code,account_kind,tekiyo_name,tekiyo_name_kana,account_code,del_flg,reg_date,upd_date ) values ('00001','0383','0','期首棚卸高','きしゅたなおろしだか','421','0',current_timestamp,current_timestamp);</v>
      </c>
    </row>
    <row r="619" spans="3:12">
      <c r="C619" s="99" t="s">
        <v>276</v>
      </c>
      <c r="D619" s="104" t="s">
        <v>2116</v>
      </c>
      <c r="E619" s="1">
        <v>0</v>
      </c>
      <c r="F619" s="1" t="s">
        <v>1041</v>
      </c>
      <c r="G619" s="1" t="s">
        <v>1042</v>
      </c>
      <c r="H619" s="1">
        <v>422</v>
      </c>
      <c r="I619" s="1">
        <v>0</v>
      </c>
      <c r="J619" s="1" t="s">
        <v>280</v>
      </c>
      <c r="K619" s="1" t="s">
        <v>280</v>
      </c>
      <c r="L619" s="1" t="str">
        <f t="shared" si="10"/>
        <v>insert into SUMMARY_M (company_code,tekiyo_code,account_kind,tekiyo_name,tekiyo_name_kana,account_code,del_flg,reg_date,upd_date ) values ('00001','0384','0','期首製品棚卸高','きまつたなおろしだか','422','0',current_timestamp,current_timestamp);</v>
      </c>
    </row>
    <row r="620" spans="3:12">
      <c r="C620" s="99" t="s">
        <v>276</v>
      </c>
      <c r="D620" s="104" t="s">
        <v>2117</v>
      </c>
      <c r="E620" s="1">
        <v>0</v>
      </c>
      <c r="F620" s="1" t="s">
        <v>1044</v>
      </c>
      <c r="G620" s="1" t="s">
        <v>1045</v>
      </c>
      <c r="H620" s="1">
        <v>423</v>
      </c>
      <c r="I620" s="1">
        <v>0</v>
      </c>
      <c r="J620" s="1" t="s">
        <v>280</v>
      </c>
      <c r="K620" s="1" t="s">
        <v>280</v>
      </c>
      <c r="L620" s="1" t="str">
        <f t="shared" ref="L620" si="12">"insert into "&amp;$B$2&amp;" ("&amp;$C$2&amp;","&amp;$D$2&amp;","&amp;$E$2&amp;","&amp;$F$2&amp;","&amp;$G$2&amp;","&amp;H$2&amp;","&amp;$I$2&amp;","&amp;$J$2&amp;","&amp;$K$2&amp;" ) values ("&amp;"'"&amp;C620&amp;"','"&amp;D620&amp;"','"&amp;E620&amp;"','"&amp;F620&amp;"','"&amp;G620&amp;"','"&amp;H620&amp;"','"&amp;I620&amp;"',"&amp;J620&amp;","&amp;K620&amp;");"</f>
        <v>insert into SUMMARY_M (company_code,tekiyo_code,account_kind,tekiyo_name,tekiyo_name_kana,account_code,del_flg,reg_date,upd_date ) values ('00001','0385','0','仕入高１','しいれだか','423','0',current_timestamp,current_timestamp);</v>
      </c>
    </row>
    <row r="621" spans="3:12">
      <c r="C621" s="99" t="s">
        <v>276</v>
      </c>
      <c r="D621" s="104" t="s">
        <v>2118</v>
      </c>
      <c r="E621" s="1">
        <v>0</v>
      </c>
      <c r="F621" s="1" t="s">
        <v>1046</v>
      </c>
      <c r="G621" s="1" t="s">
        <v>1045</v>
      </c>
      <c r="H621" s="1">
        <v>424</v>
      </c>
      <c r="I621" s="1">
        <v>0</v>
      </c>
      <c r="J621" s="1" t="s">
        <v>280</v>
      </c>
      <c r="K621" s="1" t="s">
        <v>280</v>
      </c>
      <c r="L621" s="1" t="str">
        <f t="shared" si="10"/>
        <v>insert into SUMMARY_M (company_code,tekiyo_code,account_kind,tekiyo_name,tekiyo_name_kana,account_code,del_flg,reg_date,upd_date ) values ('00001','0386','0','仕入高２','しいれだか','424','0',current_timestamp,current_timestamp);</v>
      </c>
    </row>
    <row r="622" spans="3:12">
      <c r="C622" s="99" t="s">
        <v>276</v>
      </c>
      <c r="D622" s="104" t="s">
        <v>2119</v>
      </c>
      <c r="E622" s="1">
        <v>0</v>
      </c>
      <c r="F622" s="1" t="s">
        <v>1047</v>
      </c>
      <c r="G622" s="1" t="s">
        <v>1045</v>
      </c>
      <c r="H622" s="1">
        <v>425</v>
      </c>
      <c r="I622" s="1">
        <v>0</v>
      </c>
      <c r="J622" s="1" t="s">
        <v>280</v>
      </c>
      <c r="K622" s="1" t="s">
        <v>280</v>
      </c>
      <c r="L622" s="1" t="str">
        <f t="shared" si="10"/>
        <v>insert into SUMMARY_M (company_code,tekiyo_code,account_kind,tekiyo_name,tekiyo_name_kana,account_code,del_flg,reg_date,upd_date ) values ('00001','0387','0','仕入高３','しいれだか','425','0',current_timestamp,current_timestamp);</v>
      </c>
    </row>
    <row r="623" spans="3:12">
      <c r="C623" s="99" t="s">
        <v>276</v>
      </c>
      <c r="D623" s="104" t="s">
        <v>2120</v>
      </c>
      <c r="E623" s="1">
        <v>0</v>
      </c>
      <c r="F623" s="1" t="s">
        <v>1048</v>
      </c>
      <c r="G623" s="1" t="s">
        <v>1045</v>
      </c>
      <c r="H623" s="1">
        <v>426</v>
      </c>
      <c r="I623" s="1">
        <v>0</v>
      </c>
      <c r="J623" s="1" t="s">
        <v>280</v>
      </c>
      <c r="K623" s="1" t="s">
        <v>280</v>
      </c>
      <c r="L623" s="1" t="str">
        <f t="shared" si="10"/>
        <v>insert into SUMMARY_M (company_code,tekiyo_code,account_kind,tekiyo_name,tekiyo_name_kana,account_code,del_flg,reg_date,upd_date ) values ('00001','0388','0','仕入高４','しいれだか','426','0',current_timestamp,current_timestamp);</v>
      </c>
    </row>
    <row r="624" spans="3:12">
      <c r="C624" s="99" t="s">
        <v>276</v>
      </c>
      <c r="D624" s="104" t="s">
        <v>2121</v>
      </c>
      <c r="E624" s="1">
        <v>0</v>
      </c>
      <c r="F624" s="1" t="s">
        <v>1049</v>
      </c>
      <c r="G624" s="1" t="s">
        <v>1045</v>
      </c>
      <c r="H624" s="1">
        <v>427</v>
      </c>
      <c r="I624" s="1">
        <v>0</v>
      </c>
      <c r="J624" s="1" t="s">
        <v>280</v>
      </c>
      <c r="K624" s="1" t="s">
        <v>280</v>
      </c>
      <c r="L624" s="1" t="str">
        <f t="shared" si="10"/>
        <v>insert into SUMMARY_M (company_code,tekiyo_code,account_kind,tekiyo_name,tekiyo_name_kana,account_code,del_flg,reg_date,upd_date ) values ('00001','0389','0','仕入高５','しいれだか','427','0',current_timestamp,current_timestamp);</v>
      </c>
    </row>
    <row r="625" spans="3:12">
      <c r="C625" s="99" t="s">
        <v>276</v>
      </c>
      <c r="D625" s="104" t="s">
        <v>2122</v>
      </c>
      <c r="E625" s="1">
        <v>0</v>
      </c>
      <c r="F625" s="1" t="s">
        <v>1050</v>
      </c>
      <c r="G625" s="1" t="s">
        <v>1045</v>
      </c>
      <c r="H625" s="1">
        <v>428</v>
      </c>
      <c r="I625" s="1">
        <v>0</v>
      </c>
      <c r="J625" s="1" t="s">
        <v>280</v>
      </c>
      <c r="K625" s="1" t="s">
        <v>280</v>
      </c>
      <c r="L625" s="1" t="str">
        <f t="shared" si="10"/>
        <v>insert into SUMMARY_M (company_code,tekiyo_code,account_kind,tekiyo_name,tekiyo_name_kana,account_code,del_flg,reg_date,upd_date ) values ('00001','0390','0','仕入高６','しいれだか','428','0',current_timestamp,current_timestamp);</v>
      </c>
    </row>
    <row r="626" spans="3:12">
      <c r="C626" s="99" t="s">
        <v>276</v>
      </c>
      <c r="D626" s="104" t="s">
        <v>2123</v>
      </c>
      <c r="E626" s="1">
        <v>0</v>
      </c>
      <c r="F626" s="1" t="s">
        <v>1051</v>
      </c>
      <c r="G626" s="1" t="s">
        <v>1045</v>
      </c>
      <c r="H626" s="1">
        <v>429</v>
      </c>
      <c r="I626" s="1">
        <v>0</v>
      </c>
      <c r="J626" s="1" t="s">
        <v>280</v>
      </c>
      <c r="K626" s="1" t="s">
        <v>280</v>
      </c>
      <c r="L626" s="1" t="str">
        <f t="shared" si="10"/>
        <v>insert into SUMMARY_M (company_code,tekiyo_code,account_kind,tekiyo_name,tekiyo_name_kana,account_code,del_flg,reg_date,upd_date ) values ('00001','0391','0','仕入高７','しいれだか','429','0',current_timestamp,current_timestamp);</v>
      </c>
    </row>
    <row r="627" spans="3:12">
      <c r="C627" s="99" t="s">
        <v>276</v>
      </c>
      <c r="D627" s="104" t="s">
        <v>2124</v>
      </c>
      <c r="E627" s="1">
        <v>0</v>
      </c>
      <c r="F627" s="1" t="s">
        <v>1052</v>
      </c>
      <c r="G627" s="1" t="s">
        <v>1045</v>
      </c>
      <c r="H627" s="1">
        <v>430</v>
      </c>
      <c r="I627" s="1">
        <v>0</v>
      </c>
      <c r="J627" s="1" t="s">
        <v>280</v>
      </c>
      <c r="K627" s="1" t="s">
        <v>280</v>
      </c>
      <c r="L627" s="1" t="str">
        <f t="shared" si="10"/>
        <v>insert into SUMMARY_M (company_code,tekiyo_code,account_kind,tekiyo_name,tekiyo_name_kana,account_code,del_flg,reg_date,upd_date ) values ('00001','0392','0','仕入高８','しいれだか','430','0',current_timestamp,current_timestamp);</v>
      </c>
    </row>
    <row r="628" spans="3:12">
      <c r="C628" s="99" t="s">
        <v>276</v>
      </c>
      <c r="D628" s="104" t="s">
        <v>2125</v>
      </c>
      <c r="E628" s="1">
        <v>0</v>
      </c>
      <c r="F628" s="1" t="s">
        <v>1053</v>
      </c>
      <c r="G628" s="1" t="s">
        <v>1045</v>
      </c>
      <c r="H628" s="1">
        <v>431</v>
      </c>
      <c r="I628" s="1">
        <v>0</v>
      </c>
      <c r="J628" s="1" t="s">
        <v>280</v>
      </c>
      <c r="K628" s="1" t="s">
        <v>280</v>
      </c>
      <c r="L628" s="1" t="str">
        <f t="shared" si="10"/>
        <v>insert into SUMMARY_M (company_code,tekiyo_code,account_kind,tekiyo_name,tekiyo_name_kana,account_code,del_flg,reg_date,upd_date ) values ('00001','0393','0','仕入高９','しいれだか','431','0',current_timestamp,current_timestamp);</v>
      </c>
    </row>
    <row r="629" spans="3:12">
      <c r="C629" s="99" t="s">
        <v>276</v>
      </c>
      <c r="D629" s="104" t="s">
        <v>2126</v>
      </c>
      <c r="E629" s="1">
        <v>0</v>
      </c>
      <c r="F629" s="1" t="s">
        <v>1054</v>
      </c>
      <c r="G629" s="1" t="s">
        <v>1045</v>
      </c>
      <c r="H629" s="1">
        <v>432</v>
      </c>
      <c r="I629" s="1">
        <v>0</v>
      </c>
      <c r="J629" s="1" t="s">
        <v>280</v>
      </c>
      <c r="K629" s="1" t="s">
        <v>280</v>
      </c>
      <c r="L629" s="1" t="str">
        <f t="shared" si="10"/>
        <v>insert into SUMMARY_M (company_code,tekiyo_code,account_kind,tekiyo_name,tekiyo_name_kana,account_code,del_flg,reg_date,upd_date ) values ('00001','0394','0','仕入高10','しいれだか','432','0',current_timestamp,current_timestamp);</v>
      </c>
    </row>
    <row r="630" spans="3:12">
      <c r="C630" s="99" t="s">
        <v>276</v>
      </c>
      <c r="D630" s="104" t="s">
        <v>2127</v>
      </c>
      <c r="E630" s="1">
        <v>0</v>
      </c>
      <c r="F630" s="1" t="s">
        <v>1055</v>
      </c>
      <c r="G630" s="1" t="s">
        <v>1042</v>
      </c>
      <c r="H630" s="1">
        <v>433</v>
      </c>
      <c r="I630" s="1">
        <v>0</v>
      </c>
      <c r="J630" s="1" t="s">
        <v>280</v>
      </c>
      <c r="K630" s="1" t="s">
        <v>280</v>
      </c>
      <c r="L630" s="1" t="str">
        <f t="shared" si="10"/>
        <v>insert into SUMMARY_M (company_code,tekiyo_code,account_kind,tekiyo_name,tekiyo_name_kana,account_code,del_flg,reg_date,upd_date ) values ('00001','0395','0','期末棚卸高','きまつたなおろしだか','433','0',current_timestamp,current_timestamp);</v>
      </c>
    </row>
    <row r="631" spans="3:12">
      <c r="C631" s="99" t="s">
        <v>276</v>
      </c>
      <c r="D631" s="104" t="s">
        <v>2128</v>
      </c>
      <c r="E631" s="1">
        <v>0</v>
      </c>
      <c r="F631" s="1" t="s">
        <v>1056</v>
      </c>
      <c r="G631" s="1" t="s">
        <v>1057</v>
      </c>
      <c r="H631" s="1">
        <v>434</v>
      </c>
      <c r="I631" s="1">
        <v>0</v>
      </c>
      <c r="J631" s="1" t="s">
        <v>280</v>
      </c>
      <c r="K631" s="1" t="s">
        <v>280</v>
      </c>
      <c r="L631" s="1" t="str">
        <f t="shared" si="10"/>
        <v>insert into SUMMARY_M (company_code,tekiyo_code,account_kind,tekiyo_name,tekiyo_name_kana,account_code,del_flg,reg_date,upd_date ) values ('00001','0396','0','期末製品棚卸高','きまつせいひんたなおろしだか','434','0',current_timestamp,current_timestamp);</v>
      </c>
    </row>
    <row r="632" spans="3:12">
      <c r="C632" s="99" t="s">
        <v>276</v>
      </c>
      <c r="D632" s="104" t="s">
        <v>2129</v>
      </c>
      <c r="E632" s="1">
        <v>0</v>
      </c>
      <c r="F632" s="1" t="s">
        <v>1092</v>
      </c>
      <c r="G632" s="1" t="s">
        <v>1094</v>
      </c>
      <c r="H632" s="1">
        <v>451</v>
      </c>
      <c r="I632" s="1">
        <v>0</v>
      </c>
      <c r="J632" s="1" t="s">
        <v>280</v>
      </c>
      <c r="K632" s="1" t="s">
        <v>280</v>
      </c>
      <c r="L632" s="1" t="str">
        <f t="shared" si="10"/>
        <v>insert into SUMMARY_M (company_code,tekiyo_code,account_kind,tekiyo_name,tekiyo_name_kana,account_code,del_flg,reg_date,upd_date ) values ('00001','0397','0','販売荷造包装費','にづくりほうそうひ','451','0',current_timestamp,current_timestamp);</v>
      </c>
    </row>
    <row r="633" spans="3:12">
      <c r="C633" s="99" t="s">
        <v>276</v>
      </c>
      <c r="D633" s="104" t="s">
        <v>2130</v>
      </c>
      <c r="E633" s="1">
        <v>0</v>
      </c>
      <c r="F633" s="1" t="s">
        <v>1114</v>
      </c>
      <c r="G633" s="1" t="s">
        <v>1116</v>
      </c>
      <c r="H633" s="1">
        <v>458</v>
      </c>
      <c r="I633" s="1">
        <v>0</v>
      </c>
      <c r="J633" s="1" t="s">
        <v>280</v>
      </c>
      <c r="K633" s="1" t="s">
        <v>280</v>
      </c>
      <c r="L633" s="1" t="str">
        <f t="shared" si="10"/>
        <v>insert into SUMMARY_M (company_code,tekiyo_code,account_kind,tekiyo_name,tekiyo_name_kana,account_code,del_flg,reg_date,upd_date ) values ('00001','0398','0','販売販売手数料','はんばいてすうりょう','458','0',current_timestamp,current_timestamp);</v>
      </c>
    </row>
    <row r="634" spans="3:12">
      <c r="C634" s="99" t="s">
        <v>276</v>
      </c>
      <c r="D634" s="104" t="s">
        <v>2131</v>
      </c>
      <c r="E634" s="1">
        <v>0</v>
      </c>
      <c r="F634" s="1" t="s">
        <v>1123</v>
      </c>
      <c r="G634" s="1" t="s">
        <v>1125</v>
      </c>
      <c r="H634" s="1">
        <v>461</v>
      </c>
      <c r="I634" s="1">
        <v>0</v>
      </c>
      <c r="J634" s="1" t="s">
        <v>280</v>
      </c>
      <c r="K634" s="1" t="s">
        <v>280</v>
      </c>
      <c r="L634" s="1" t="str">
        <f t="shared" si="10"/>
        <v>insert into SUMMARY_M (company_code,tekiyo_code,account_kind,tekiyo_name,tekiyo_name_kana,account_code,del_flg,reg_date,upd_date ) values ('00001','0399','0','販売水道光熱費','すいどうこうねつひ','461','0',current_timestamp,current_timestamp);</v>
      </c>
    </row>
    <row r="635" spans="3:12">
      <c r="C635" s="99" t="s">
        <v>276</v>
      </c>
      <c r="D635" s="104" t="s">
        <v>2132</v>
      </c>
      <c r="E635" s="1">
        <v>0</v>
      </c>
      <c r="F635" s="1" t="s">
        <v>2133</v>
      </c>
      <c r="G635" s="1" t="s">
        <v>1165</v>
      </c>
      <c r="H635" s="1">
        <v>471</v>
      </c>
      <c r="I635" s="1">
        <v>0</v>
      </c>
      <c r="J635" s="1" t="s">
        <v>280</v>
      </c>
      <c r="K635" s="1" t="s">
        <v>280</v>
      </c>
      <c r="L635" s="1" t="str">
        <f t="shared" si="10"/>
        <v>insert into SUMMARY_M (company_code,tekiyo_code,account_kind,tekiyo_name,tekiyo_name_kana,account_code,del_flg,reg_date,upd_date ) values ('00001','0400','0','販売営業費１','えいぎょうひ','471','0',current_timestamp,current_timestamp);</v>
      </c>
    </row>
    <row r="636" spans="3:12">
      <c r="C636" s="99" t="s">
        <v>276</v>
      </c>
      <c r="D636" s="104" t="s">
        <v>2134</v>
      </c>
      <c r="E636" s="1">
        <v>0</v>
      </c>
      <c r="F636" s="1" t="s">
        <v>2135</v>
      </c>
      <c r="G636" s="1" t="s">
        <v>1165</v>
      </c>
      <c r="H636" s="1">
        <v>472</v>
      </c>
      <c r="I636" s="1">
        <v>0</v>
      </c>
      <c r="J636" s="1" t="s">
        <v>280</v>
      </c>
      <c r="K636" s="1" t="s">
        <v>280</v>
      </c>
      <c r="L636" s="1" t="str">
        <f t="shared" si="10"/>
        <v>insert into SUMMARY_M (company_code,tekiyo_code,account_kind,tekiyo_name,tekiyo_name_kana,account_code,del_flg,reg_date,upd_date ) values ('00001','0401','0','販売営業費２','えいぎょうひ','472','0',current_timestamp,current_timestamp);</v>
      </c>
    </row>
    <row r="637" spans="3:12">
      <c r="C637" s="99" t="s">
        <v>276</v>
      </c>
      <c r="D637" s="104" t="s">
        <v>2136</v>
      </c>
      <c r="E637" s="1">
        <v>0</v>
      </c>
      <c r="F637" s="1" t="s">
        <v>2137</v>
      </c>
      <c r="G637" s="1" t="s">
        <v>1165</v>
      </c>
      <c r="H637" s="1">
        <v>473</v>
      </c>
      <c r="I637" s="1">
        <v>0</v>
      </c>
      <c r="J637" s="1" t="s">
        <v>280</v>
      </c>
      <c r="K637" s="1" t="s">
        <v>280</v>
      </c>
      <c r="L637" s="1" t="str">
        <f t="shared" si="10"/>
        <v>insert into SUMMARY_M (company_code,tekiyo_code,account_kind,tekiyo_name,tekiyo_name_kana,account_code,del_flg,reg_date,upd_date ) values ('00001','0402','0','販売営業費３','えいぎょうひ','473','0',current_timestamp,current_timestamp);</v>
      </c>
    </row>
    <row r="638" spans="3:12">
      <c r="C638" s="99" t="s">
        <v>276</v>
      </c>
      <c r="D638" s="104" t="s">
        <v>2138</v>
      </c>
      <c r="E638" s="1">
        <v>0</v>
      </c>
      <c r="F638" s="1" t="s">
        <v>1195</v>
      </c>
      <c r="G638" s="1" t="s">
        <v>1119</v>
      </c>
      <c r="H638" s="1">
        <v>492</v>
      </c>
      <c r="I638" s="1">
        <v>0</v>
      </c>
      <c r="J638" s="1" t="s">
        <v>280</v>
      </c>
      <c r="K638" s="1" t="s">
        <v>280</v>
      </c>
      <c r="L638" s="1" t="str">
        <f t="shared" si="10"/>
        <v>insert into SUMMARY_M (company_code,tekiyo_code,account_kind,tekiyo_name,tekiyo_name_kana,account_code,del_flg,reg_date,upd_date ) values ('00001','0403','0','管理消耗品費','しょうもうひんひ','492','0',current_timestamp,current_timestamp);</v>
      </c>
    </row>
    <row r="639" spans="3:12">
      <c r="C639" s="99" t="s">
        <v>276</v>
      </c>
      <c r="D639" s="104" t="s">
        <v>2139</v>
      </c>
      <c r="E639" s="1">
        <v>0</v>
      </c>
      <c r="F639" s="1" t="s">
        <v>1203</v>
      </c>
      <c r="G639" s="1" t="s">
        <v>1129</v>
      </c>
      <c r="H639" s="1">
        <v>496</v>
      </c>
      <c r="I639" s="1">
        <v>0</v>
      </c>
      <c r="J639" s="1" t="s">
        <v>280</v>
      </c>
      <c r="K639" s="1" t="s">
        <v>280</v>
      </c>
      <c r="L639" s="1" t="str">
        <f t="shared" si="10"/>
        <v>insert into SUMMARY_M (company_code,tekiyo_code,account_kind,tekiyo_name,tekiyo_name_kana,account_code,del_flg,reg_date,upd_date ) values ('00001','0404','0','管理修繕費','しゅうぜんひ','496','0',current_timestamp,current_timestamp);</v>
      </c>
    </row>
    <row r="640" spans="3:12">
      <c r="C640" s="99" t="s">
        <v>276</v>
      </c>
      <c r="D640" s="104" t="s">
        <v>2140</v>
      </c>
      <c r="E640" s="1">
        <v>0</v>
      </c>
      <c r="F640" s="1" t="s">
        <v>1227</v>
      </c>
      <c r="G640" s="1" t="s">
        <v>757</v>
      </c>
      <c r="H640" s="1">
        <v>507</v>
      </c>
      <c r="I640" s="1">
        <v>0</v>
      </c>
      <c r="J640" s="1" t="s">
        <v>280</v>
      </c>
      <c r="K640" s="1" t="s">
        <v>280</v>
      </c>
      <c r="L640" s="1" t="str">
        <f t="shared" si="10"/>
        <v>insert into SUMMARY_M (company_code,tekiyo_code,account_kind,tekiyo_name,tekiyo_name_kana,account_code,del_flg,reg_date,upd_date ) values ('00001','0405','0','管理貸倒引当金繰入','かしだおれひきあてきん','507','0',current_timestamp,current_timestamp);</v>
      </c>
    </row>
    <row r="641" spans="3:12">
      <c r="C641" s="99" t="s">
        <v>276</v>
      </c>
      <c r="D641" s="104" t="s">
        <v>2141</v>
      </c>
      <c r="E641" s="1">
        <v>0</v>
      </c>
      <c r="F641" s="1" t="s">
        <v>2142</v>
      </c>
      <c r="G641" s="1" t="s">
        <v>1165</v>
      </c>
      <c r="H641" s="1">
        <v>508</v>
      </c>
      <c r="I641" s="1">
        <v>0</v>
      </c>
      <c r="J641" s="1" t="s">
        <v>280</v>
      </c>
      <c r="K641" s="1" t="s">
        <v>280</v>
      </c>
      <c r="L641" s="1" t="str">
        <f t="shared" si="10"/>
        <v>insert into SUMMARY_M (company_code,tekiyo_code,account_kind,tekiyo_name,tekiyo_name_kana,account_code,del_flg,reg_date,upd_date ) values ('00001','0406','0','管理営業費１','えいぎょうひ','508','0',current_timestamp,current_timestamp);</v>
      </c>
    </row>
    <row r="642" spans="3:12">
      <c r="C642" s="99" t="s">
        <v>276</v>
      </c>
      <c r="D642" s="104" t="s">
        <v>2143</v>
      </c>
      <c r="E642" s="1">
        <v>0</v>
      </c>
      <c r="F642" s="1" t="s">
        <v>2144</v>
      </c>
      <c r="G642" s="1" t="s">
        <v>1165</v>
      </c>
      <c r="H642" s="1">
        <v>509</v>
      </c>
      <c r="I642" s="1">
        <v>0</v>
      </c>
      <c r="J642" s="1" t="s">
        <v>280</v>
      </c>
      <c r="K642" s="1" t="s">
        <v>280</v>
      </c>
      <c r="L642" s="1" t="str">
        <f t="shared" si="10"/>
        <v>insert into SUMMARY_M (company_code,tekiyo_code,account_kind,tekiyo_name,tekiyo_name_kana,account_code,del_flg,reg_date,upd_date ) values ('00001','0407','0','管理営業費２','えいぎょうひ','509','0',current_timestamp,current_timestamp);</v>
      </c>
    </row>
    <row r="643" spans="3:12">
      <c r="C643" s="99" t="s">
        <v>276</v>
      </c>
      <c r="D643" s="104" t="s">
        <v>2145</v>
      </c>
      <c r="E643" s="1">
        <v>0</v>
      </c>
      <c r="F643" s="1" t="s">
        <v>2146</v>
      </c>
      <c r="G643" s="1" t="s">
        <v>1165</v>
      </c>
      <c r="H643" s="1">
        <v>510</v>
      </c>
      <c r="I643" s="1">
        <v>0</v>
      </c>
      <c r="J643" s="1" t="s">
        <v>280</v>
      </c>
      <c r="K643" s="1" t="s">
        <v>280</v>
      </c>
      <c r="L643" s="1" t="str">
        <f t="shared" si="10"/>
        <v>insert into SUMMARY_M (company_code,tekiyo_code,account_kind,tekiyo_name,tekiyo_name_kana,account_code,del_flg,reg_date,upd_date ) values ('00001','0408','0','管理営業費３','えいぎょうひ','510','0',current_timestamp,current_timestamp);</v>
      </c>
    </row>
    <row r="644" spans="3:12">
      <c r="C644" s="99" t="s">
        <v>276</v>
      </c>
      <c r="D644" s="104" t="s">
        <v>2147</v>
      </c>
      <c r="E644" s="1">
        <v>0</v>
      </c>
      <c r="F644" s="1" t="s">
        <v>1241</v>
      </c>
      <c r="G644" s="1" t="s">
        <v>1242</v>
      </c>
      <c r="H644" s="1">
        <v>523</v>
      </c>
      <c r="I644" s="1">
        <v>0</v>
      </c>
      <c r="J644" s="1" t="s">
        <v>280</v>
      </c>
      <c r="K644" s="1" t="s">
        <v>280</v>
      </c>
      <c r="L644" s="1" t="str">
        <f t="shared" si="10"/>
        <v>insert into SUMMARY_M (company_code,tekiyo_code,account_kind,tekiyo_name,tekiyo_name_kana,account_code,del_flg,reg_date,upd_date ) values ('00001','0409','0','他営業外収益１','たえいぎょうがい','523','0',current_timestamp,current_timestamp);</v>
      </c>
    </row>
    <row r="645" spans="3:12">
      <c r="C645" s="99" t="s">
        <v>276</v>
      </c>
      <c r="D645" s="104" t="s">
        <v>2148</v>
      </c>
      <c r="E645" s="1">
        <v>0</v>
      </c>
      <c r="F645" s="1" t="s">
        <v>1243</v>
      </c>
      <c r="G645" s="1" t="s">
        <v>1242</v>
      </c>
      <c r="H645" s="1">
        <v>524</v>
      </c>
      <c r="I645" s="1">
        <v>0</v>
      </c>
      <c r="J645" s="1" t="s">
        <v>280</v>
      </c>
      <c r="K645" s="1" t="s">
        <v>280</v>
      </c>
      <c r="L645" s="1" t="str">
        <f t="shared" si="10"/>
        <v>insert into SUMMARY_M (company_code,tekiyo_code,account_kind,tekiyo_name,tekiyo_name_kana,account_code,del_flg,reg_date,upd_date ) values ('00001','0410','0','他営業外収益２','たえいぎょうがい','524','0',current_timestamp,current_timestamp);</v>
      </c>
    </row>
    <row r="646" spans="3:12">
      <c r="C646" s="99" t="s">
        <v>276</v>
      </c>
      <c r="D646" s="104" t="s">
        <v>2149</v>
      </c>
      <c r="E646" s="1">
        <v>0</v>
      </c>
      <c r="F646" s="1" t="s">
        <v>1244</v>
      </c>
      <c r="G646" s="1" t="s">
        <v>1242</v>
      </c>
      <c r="H646" s="1">
        <v>525</v>
      </c>
      <c r="I646" s="1">
        <v>0</v>
      </c>
      <c r="J646" s="1" t="s">
        <v>280</v>
      </c>
      <c r="K646" s="1" t="s">
        <v>280</v>
      </c>
      <c r="L646" s="1" t="str">
        <f t="shared" si="10"/>
        <v>insert into SUMMARY_M (company_code,tekiyo_code,account_kind,tekiyo_name,tekiyo_name_kana,account_code,del_flg,reg_date,upd_date ) values ('00001','0411','0','他営業外収益３','たえいぎょうがい','525','0',current_timestamp,current_timestamp);</v>
      </c>
    </row>
    <row r="647" spans="3:12">
      <c r="C647" s="99" t="s">
        <v>276</v>
      </c>
      <c r="D647" s="104" t="s">
        <v>2150</v>
      </c>
      <c r="E647" s="1">
        <v>0</v>
      </c>
      <c r="F647" s="1" t="s">
        <v>1245</v>
      </c>
      <c r="G647" s="1" t="s">
        <v>1242</v>
      </c>
      <c r="H647" s="1">
        <v>526</v>
      </c>
      <c r="I647" s="1">
        <v>0</v>
      </c>
      <c r="J647" s="1" t="s">
        <v>280</v>
      </c>
      <c r="K647" s="1" t="s">
        <v>280</v>
      </c>
      <c r="L647" s="1" t="str">
        <f t="shared" si="10"/>
        <v>insert into SUMMARY_M (company_code,tekiyo_code,account_kind,tekiyo_name,tekiyo_name_kana,account_code,del_flg,reg_date,upd_date ) values ('00001','0412','0','他営業外収益４','たえいぎょうがい','526','0',current_timestamp,current_timestamp);</v>
      </c>
    </row>
    <row r="648" spans="3:12">
      <c r="C648" s="99" t="s">
        <v>276</v>
      </c>
      <c r="D648" s="104" t="s">
        <v>2151</v>
      </c>
      <c r="E648" s="1">
        <v>0</v>
      </c>
      <c r="F648" s="1" t="s">
        <v>1246</v>
      </c>
      <c r="G648" s="1" t="s">
        <v>1247</v>
      </c>
      <c r="H648" s="1">
        <v>527</v>
      </c>
      <c r="I648" s="1">
        <v>0</v>
      </c>
      <c r="J648" s="1" t="s">
        <v>280</v>
      </c>
      <c r="K648" s="1" t="s">
        <v>280</v>
      </c>
      <c r="L648" s="1" t="str">
        <f t="shared" ref="L648:L706" si="13">"insert into "&amp;$B$2&amp;" ("&amp;$C$2&amp;","&amp;$D$2&amp;","&amp;$E$2&amp;","&amp;$F$2&amp;","&amp;$G$2&amp;","&amp;H$2&amp;","&amp;$I$2&amp;","&amp;$J$2&amp;","&amp;$K$2&amp;" ) values ("&amp;"'"&amp;C648&amp;"','"&amp;D648&amp;"','"&amp;E648&amp;"','"&amp;F648&amp;"','"&amp;G648&amp;"','"&amp;H648&amp;"','"&amp;I648&amp;"',"&amp;J648&amp;","&amp;K648&amp;");"</f>
        <v>insert into SUMMARY_M (company_code,tekiyo_code,account_kind,tekiyo_name,tekiyo_name_kana,account_code,del_flg,reg_date,upd_date ) values ('00001','0413','0','有価証券売却益','ゆかしょうけんばいきゃくえき','527','0',current_timestamp,current_timestamp);</v>
      </c>
    </row>
    <row r="649" spans="3:12">
      <c r="C649" s="99" t="s">
        <v>276</v>
      </c>
      <c r="D649" s="104" t="s">
        <v>2152</v>
      </c>
      <c r="E649" s="1">
        <v>0</v>
      </c>
      <c r="F649" s="1" t="s">
        <v>1248</v>
      </c>
      <c r="G649" s="1" t="s">
        <v>1249</v>
      </c>
      <c r="H649" s="1">
        <v>528</v>
      </c>
      <c r="I649" s="1">
        <v>0</v>
      </c>
      <c r="J649" s="1" t="s">
        <v>280</v>
      </c>
      <c r="K649" s="1" t="s">
        <v>280</v>
      </c>
      <c r="L649" s="1" t="str">
        <f t="shared" si="13"/>
        <v>insert into SUMMARY_M (company_code,tekiyo_code,account_kind,tekiyo_name,tekiyo_name_kana,account_code,del_flg,reg_date,upd_date ) values ('00001','0414','0','有価証券評価益','ゆうかしょうけんひょうかえき','528','0',current_timestamp,current_timestamp);</v>
      </c>
    </row>
    <row r="650" spans="3:12">
      <c r="C650" s="99" t="s">
        <v>276</v>
      </c>
      <c r="D650" s="104" t="s">
        <v>2153</v>
      </c>
      <c r="E650" s="1">
        <v>0</v>
      </c>
      <c r="F650" s="1" t="s">
        <v>1255</v>
      </c>
      <c r="G650" s="1" t="s">
        <v>1256</v>
      </c>
      <c r="H650" s="1">
        <v>542</v>
      </c>
      <c r="I650" s="1">
        <v>0</v>
      </c>
      <c r="J650" s="1" t="s">
        <v>280</v>
      </c>
      <c r="K650" s="1" t="s">
        <v>280</v>
      </c>
      <c r="L650" s="1" t="str">
        <f t="shared" si="13"/>
        <v>insert into SUMMARY_M (company_code,tekiyo_code,account_kind,tekiyo_name,tekiyo_name_kana,account_code,del_flg,reg_date,upd_date ) values ('00001','0415','0','手形売却損','てがたばいきゃくそん','542','0',current_timestamp,current_timestamp);</v>
      </c>
    </row>
    <row r="651" spans="3:12">
      <c r="C651" s="99" t="s">
        <v>276</v>
      </c>
      <c r="D651" s="104" t="s">
        <v>2154</v>
      </c>
      <c r="E651" s="1">
        <v>0</v>
      </c>
      <c r="F651" s="1" t="s">
        <v>1257</v>
      </c>
      <c r="G651" s="1" t="s">
        <v>1258</v>
      </c>
      <c r="H651" s="1">
        <v>543</v>
      </c>
      <c r="I651" s="1">
        <v>0</v>
      </c>
      <c r="J651" s="1" t="s">
        <v>280</v>
      </c>
      <c r="K651" s="1" t="s">
        <v>280</v>
      </c>
      <c r="L651" s="1" t="str">
        <f t="shared" si="13"/>
        <v>insert into SUMMARY_M (company_code,tekiyo_code,account_kind,tekiyo_name,tekiyo_name_kana,account_code,del_flg,reg_date,upd_date ) values ('00001','0416','0','前期損益修正損','ぜんきそんえきしゅうせいそん','543','0',current_timestamp,current_timestamp);</v>
      </c>
    </row>
    <row r="652" spans="3:12">
      <c r="C652" s="99" t="s">
        <v>276</v>
      </c>
      <c r="D652" s="104" t="s">
        <v>2155</v>
      </c>
      <c r="E652" s="1">
        <v>0</v>
      </c>
      <c r="F652" s="1" t="s">
        <v>1260</v>
      </c>
      <c r="G652" s="1" t="s">
        <v>1261</v>
      </c>
      <c r="H652" s="1">
        <v>544</v>
      </c>
      <c r="I652" s="1">
        <v>0</v>
      </c>
      <c r="J652" s="1" t="s">
        <v>280</v>
      </c>
      <c r="K652" s="1" t="s">
        <v>280</v>
      </c>
      <c r="L652" s="1" t="str">
        <f t="shared" si="13"/>
        <v>insert into SUMMARY_M (company_code,tekiyo_code,account_kind,tekiyo_name,tekiyo_name_kana,account_code,del_flg,reg_date,upd_date ) values ('00001','0417','0','他営業外損失１','たえいぎょうがいそんしつ','544','0',current_timestamp,current_timestamp);</v>
      </c>
    </row>
    <row r="653" spans="3:12">
      <c r="C653" s="99" t="s">
        <v>276</v>
      </c>
      <c r="D653" s="104" t="s">
        <v>2156</v>
      </c>
      <c r="E653" s="1">
        <v>0</v>
      </c>
      <c r="F653" s="1" t="s">
        <v>1262</v>
      </c>
      <c r="G653" s="1" t="s">
        <v>1261</v>
      </c>
      <c r="H653" s="1">
        <v>545</v>
      </c>
      <c r="I653" s="1">
        <v>0</v>
      </c>
      <c r="J653" s="1" t="s">
        <v>280</v>
      </c>
      <c r="K653" s="1" t="s">
        <v>280</v>
      </c>
      <c r="L653" s="1" t="str">
        <f t="shared" si="13"/>
        <v>insert into SUMMARY_M (company_code,tekiyo_code,account_kind,tekiyo_name,tekiyo_name_kana,account_code,del_flg,reg_date,upd_date ) values ('00001','0418','0','他営業外損失２','たえいぎょうがいそんしつ','545','0',current_timestamp,current_timestamp);</v>
      </c>
    </row>
    <row r="654" spans="3:12">
      <c r="C654" s="99" t="s">
        <v>276</v>
      </c>
      <c r="D654" s="104" t="s">
        <v>2157</v>
      </c>
      <c r="E654" s="1">
        <v>0</v>
      </c>
      <c r="F654" s="1" t="s">
        <v>1263</v>
      </c>
      <c r="G654" s="1" t="s">
        <v>1261</v>
      </c>
      <c r="H654" s="1">
        <v>546</v>
      </c>
      <c r="I654" s="1">
        <v>0</v>
      </c>
      <c r="J654" s="1" t="s">
        <v>280</v>
      </c>
      <c r="K654" s="1" t="s">
        <v>280</v>
      </c>
      <c r="L654" s="1" t="str">
        <f t="shared" si="13"/>
        <v>insert into SUMMARY_M (company_code,tekiyo_code,account_kind,tekiyo_name,tekiyo_name_kana,account_code,del_flg,reg_date,upd_date ) values ('00001','0419','0','他営業外損失３','たえいぎょうがいそんしつ','546','0',current_timestamp,current_timestamp);</v>
      </c>
    </row>
    <row r="655" spans="3:12">
      <c r="C655" s="99" t="s">
        <v>276</v>
      </c>
      <c r="D655" s="104" t="s">
        <v>2158</v>
      </c>
      <c r="E655" s="1">
        <v>0</v>
      </c>
      <c r="F655" s="1" t="s">
        <v>1264</v>
      </c>
      <c r="G655" s="1" t="s">
        <v>1261</v>
      </c>
      <c r="H655" s="1">
        <v>547</v>
      </c>
      <c r="I655" s="1">
        <v>0</v>
      </c>
      <c r="J655" s="1" t="s">
        <v>280</v>
      </c>
      <c r="K655" s="1" t="s">
        <v>280</v>
      </c>
      <c r="L655" s="1" t="str">
        <f t="shared" si="13"/>
        <v>insert into SUMMARY_M (company_code,tekiyo_code,account_kind,tekiyo_name,tekiyo_name_kana,account_code,del_flg,reg_date,upd_date ) values ('00001','0420','0','他営業外損失４','たえいぎょうがいそんしつ','547','0',current_timestamp,current_timestamp);</v>
      </c>
    </row>
    <row r="656" spans="3:12">
      <c r="C656" s="99" t="s">
        <v>276</v>
      </c>
      <c r="D656" s="104" t="s">
        <v>2159</v>
      </c>
      <c r="E656" s="1">
        <v>0</v>
      </c>
      <c r="F656" s="1" t="s">
        <v>1265</v>
      </c>
      <c r="G656" s="1" t="s">
        <v>1266</v>
      </c>
      <c r="H656" s="1">
        <v>548</v>
      </c>
      <c r="I656" s="1">
        <v>0</v>
      </c>
      <c r="J656" s="1" t="s">
        <v>280</v>
      </c>
      <c r="K656" s="1" t="s">
        <v>280</v>
      </c>
      <c r="L656" s="1" t="str">
        <f t="shared" si="13"/>
        <v>insert into SUMMARY_M (company_code,tekiyo_code,account_kind,tekiyo_name,tekiyo_name_kana,account_code,del_flg,reg_date,upd_date ) values ('00001','0421','0','貸倒損失','かしだおれそんしつ','548','0',current_timestamp,current_timestamp);</v>
      </c>
    </row>
    <row r="657" spans="3:12">
      <c r="C657" s="99" t="s">
        <v>276</v>
      </c>
      <c r="D657" s="104" t="s">
        <v>2160</v>
      </c>
      <c r="E657" s="1">
        <v>0</v>
      </c>
      <c r="F657" s="1" t="s">
        <v>1267</v>
      </c>
      <c r="G657" s="1" t="s">
        <v>1268</v>
      </c>
      <c r="H657" s="1">
        <v>549</v>
      </c>
      <c r="I657" s="1">
        <v>0</v>
      </c>
      <c r="J657" s="1" t="s">
        <v>280</v>
      </c>
      <c r="K657" s="1" t="s">
        <v>280</v>
      </c>
      <c r="L657" s="1" t="str">
        <f t="shared" si="13"/>
        <v>insert into SUMMARY_M (company_code,tekiyo_code,account_kind,tekiyo_name,tekiyo_name_kana,account_code,del_flg,reg_date,upd_date ) values ('00001','0422','0','有価証券売却損','ゆうかしょうけんばいきゃくそん','549','0',current_timestamp,current_timestamp);</v>
      </c>
    </row>
    <row r="658" spans="3:12">
      <c r="C658" s="99" t="s">
        <v>276</v>
      </c>
      <c r="D658" s="104" t="s">
        <v>2161</v>
      </c>
      <c r="E658" s="1">
        <v>0</v>
      </c>
      <c r="F658" s="1" t="s">
        <v>1269</v>
      </c>
      <c r="G658" s="1" t="s">
        <v>1270</v>
      </c>
      <c r="H658" s="1">
        <v>550</v>
      </c>
      <c r="I658" s="1">
        <v>0</v>
      </c>
      <c r="J658" s="1" t="s">
        <v>280</v>
      </c>
      <c r="K658" s="1" t="s">
        <v>280</v>
      </c>
      <c r="L658" s="1" t="str">
        <f t="shared" si="13"/>
        <v>insert into SUMMARY_M (company_code,tekiyo_code,account_kind,tekiyo_name,tekiyo_name_kana,account_code,del_flg,reg_date,upd_date ) values ('00001','0423','0','有価証券評価損','ゆうかしょうけんひょうかそん','550','0',current_timestamp,current_timestamp);</v>
      </c>
    </row>
    <row r="659" spans="3:12">
      <c r="C659" s="99" t="s">
        <v>276</v>
      </c>
      <c r="D659" s="104" t="s">
        <v>2162</v>
      </c>
      <c r="E659" s="1">
        <v>0</v>
      </c>
      <c r="F659" s="1" t="s">
        <v>1271</v>
      </c>
      <c r="G659" s="1" t="s">
        <v>1272</v>
      </c>
      <c r="H659" s="1">
        <v>551</v>
      </c>
      <c r="I659" s="1">
        <v>0</v>
      </c>
      <c r="J659" s="1" t="s">
        <v>280</v>
      </c>
      <c r="K659" s="1" t="s">
        <v>280</v>
      </c>
      <c r="L659" s="1" t="str">
        <f t="shared" si="13"/>
        <v>insert into SUMMARY_M (company_code,tekiyo_code,account_kind,tekiyo_name,tekiyo_name_kana,account_code,del_flg,reg_date,upd_date ) values ('00001','0424','0','雑損失','ざっそんしつ','551','0',current_timestamp,current_timestamp);</v>
      </c>
    </row>
    <row r="660" spans="3:12">
      <c r="C660" s="99" t="s">
        <v>276</v>
      </c>
      <c r="D660" s="104" t="s">
        <v>2163</v>
      </c>
      <c r="E660" s="1">
        <v>0</v>
      </c>
      <c r="F660" s="1" t="s">
        <v>1274</v>
      </c>
      <c r="G660" s="1" t="s">
        <v>1275</v>
      </c>
      <c r="H660" s="1">
        <v>561</v>
      </c>
      <c r="I660" s="1">
        <v>0</v>
      </c>
      <c r="J660" s="1" t="s">
        <v>280</v>
      </c>
      <c r="K660" s="1" t="s">
        <v>280</v>
      </c>
      <c r="L660" s="1" t="str">
        <f t="shared" si="13"/>
        <v>insert into SUMMARY_M (company_code,tekiyo_code,account_kind,tekiyo_name,tekiyo_name_kana,account_code,del_flg,reg_date,upd_date ) values ('00001','0425','0','固定資産売却益','こていしさんばいきゃくえき','561','0',current_timestamp,current_timestamp);</v>
      </c>
    </row>
    <row r="661" spans="3:12">
      <c r="C661" s="99" t="s">
        <v>276</v>
      </c>
      <c r="D661" s="104" t="s">
        <v>2164</v>
      </c>
      <c r="E661" s="1">
        <v>0</v>
      </c>
      <c r="F661" s="1" t="s">
        <v>1276</v>
      </c>
      <c r="G661" s="1" t="s">
        <v>1277</v>
      </c>
      <c r="H661" s="1">
        <v>562</v>
      </c>
      <c r="I661" s="1">
        <v>0</v>
      </c>
      <c r="J661" s="1" t="s">
        <v>280</v>
      </c>
      <c r="K661" s="1" t="s">
        <v>280</v>
      </c>
      <c r="L661" s="1" t="str">
        <f t="shared" si="13"/>
        <v>insert into SUMMARY_M (company_code,tekiyo_code,account_kind,tekiyo_name,tekiyo_name_kana,account_code,del_flg,reg_date,upd_date ) values ('00001','0426','0','投資有証券売却益','とうしゆうかしょうけんばいきゃくえき','562','0',current_timestamp,current_timestamp);</v>
      </c>
    </row>
    <row r="662" spans="3:12">
      <c r="C662" s="99" t="s">
        <v>276</v>
      </c>
      <c r="D662" s="104" t="s">
        <v>2165</v>
      </c>
      <c r="E662" s="1">
        <v>0</v>
      </c>
      <c r="F662" s="1" t="s">
        <v>1278</v>
      </c>
      <c r="G662" s="1" t="s">
        <v>1279</v>
      </c>
      <c r="H662" s="1">
        <v>563</v>
      </c>
      <c r="I662" s="1">
        <v>0</v>
      </c>
      <c r="J662" s="1" t="s">
        <v>280</v>
      </c>
      <c r="K662" s="1" t="s">
        <v>280</v>
      </c>
      <c r="L662" s="1" t="str">
        <f t="shared" si="13"/>
        <v>insert into SUMMARY_M (company_code,tekiyo_code,account_kind,tekiyo_name,tekiyo_name_kana,account_code,del_flg,reg_date,upd_date ) values ('00001','0427','0','投資有証券評価益','とうしゆうかしょうけんひょうかえき','563','0',current_timestamp,current_timestamp);</v>
      </c>
    </row>
    <row r="663" spans="3:12">
      <c r="C663" s="99" t="s">
        <v>276</v>
      </c>
      <c r="D663" s="104" t="s">
        <v>2166</v>
      </c>
      <c r="E663" s="1">
        <v>0</v>
      </c>
      <c r="F663" s="1" t="s">
        <v>1280</v>
      </c>
      <c r="G663" s="1" t="s">
        <v>1281</v>
      </c>
      <c r="H663" s="1">
        <v>564</v>
      </c>
      <c r="I663" s="1">
        <v>0</v>
      </c>
      <c r="J663" s="1" t="s">
        <v>280</v>
      </c>
      <c r="K663" s="1" t="s">
        <v>280</v>
      </c>
      <c r="L663" s="1" t="str">
        <f t="shared" si="13"/>
        <v>insert into SUMMARY_M (company_code,tekiyo_code,account_kind,tekiyo_name,tekiyo_name_kana,account_code,del_flg,reg_date,upd_date ) values ('00001','0428','0','貸倒引当金戻入','かしだおれひきあてきんれいにゅう','564','0',current_timestamp,current_timestamp);</v>
      </c>
    </row>
    <row r="664" spans="3:12">
      <c r="C664" s="99" t="s">
        <v>276</v>
      </c>
      <c r="D664" s="104" t="s">
        <v>2167</v>
      </c>
      <c r="E664" s="1">
        <v>0</v>
      </c>
      <c r="F664" s="1" t="s">
        <v>1282</v>
      </c>
      <c r="G664" s="1" t="s">
        <v>1283</v>
      </c>
      <c r="H664" s="1">
        <v>565</v>
      </c>
      <c r="I664" s="1">
        <v>0</v>
      </c>
      <c r="J664" s="1" t="s">
        <v>280</v>
      </c>
      <c r="K664" s="1" t="s">
        <v>280</v>
      </c>
      <c r="L664" s="1" t="str">
        <f t="shared" si="13"/>
        <v>insert into SUMMARY_M (company_code,tekiyo_code,account_kind,tekiyo_name,tekiyo_name_kana,account_code,del_flg,reg_date,upd_date ) values ('00001','0429','0','未払法人税等戻入','みはらいほうじんぜいれいにゅう','565','0',current_timestamp,current_timestamp);</v>
      </c>
    </row>
    <row r="665" spans="3:12">
      <c r="C665" s="99" t="s">
        <v>276</v>
      </c>
      <c r="D665" s="104" t="s">
        <v>279</v>
      </c>
      <c r="E665" s="1">
        <v>0</v>
      </c>
      <c r="F665" s="1" t="s">
        <v>1284</v>
      </c>
      <c r="G665" s="1" t="s">
        <v>1285</v>
      </c>
      <c r="H665" s="1">
        <v>566</v>
      </c>
      <c r="I665" s="1">
        <v>0</v>
      </c>
      <c r="J665" s="1" t="s">
        <v>280</v>
      </c>
      <c r="K665" s="1" t="s">
        <v>280</v>
      </c>
      <c r="L665" s="1" t="str">
        <f t="shared" si="13"/>
        <v>insert into SUMMARY_M (company_code,tekiyo_code,account_kind,tekiyo_name,tekiyo_name_kana,account_code,del_flg,reg_date,upd_date ) values ('00001','0430','0','前期損益修正益','ぜんきそんえきしゅうせいえき','566','0',current_timestamp,current_timestamp);</v>
      </c>
    </row>
    <row r="666" spans="3:12">
      <c r="C666" s="99" t="s">
        <v>276</v>
      </c>
      <c r="D666" s="104" t="s">
        <v>2168</v>
      </c>
      <c r="E666" s="1">
        <v>0</v>
      </c>
      <c r="F666" s="1" t="s">
        <v>1286</v>
      </c>
      <c r="G666" s="1" t="s">
        <v>1287</v>
      </c>
      <c r="H666" s="1">
        <v>567</v>
      </c>
      <c r="I666" s="1">
        <v>0</v>
      </c>
      <c r="J666" s="1" t="s">
        <v>280</v>
      </c>
      <c r="K666" s="1" t="s">
        <v>280</v>
      </c>
      <c r="L666" s="1" t="str">
        <f t="shared" si="13"/>
        <v>insert into SUMMARY_M (company_code,tekiyo_code,account_kind,tekiyo_name,tekiyo_name_kana,account_code,del_flg,reg_date,upd_date ) values ('00001','0431','0','債務免除益','さいむめんじょえき','567','0',current_timestamp,current_timestamp);</v>
      </c>
    </row>
    <row r="667" spans="3:12">
      <c r="C667" s="99" t="s">
        <v>276</v>
      </c>
      <c r="D667" s="104" t="s">
        <v>2169</v>
      </c>
      <c r="E667" s="1">
        <v>0</v>
      </c>
      <c r="F667" s="1" t="s">
        <v>1289</v>
      </c>
      <c r="G667" s="1" t="s">
        <v>1290</v>
      </c>
      <c r="H667" s="1">
        <v>568</v>
      </c>
      <c r="I667" s="1">
        <v>0</v>
      </c>
      <c r="J667" s="1" t="s">
        <v>280</v>
      </c>
      <c r="K667" s="1" t="s">
        <v>280</v>
      </c>
      <c r="L667" s="1" t="str">
        <f t="shared" si="13"/>
        <v>insert into SUMMARY_M (company_code,tekiyo_code,account_kind,tekiyo_name,tekiyo_name_kana,account_code,del_flg,reg_date,upd_date ) values ('00001','0432','0','他特別利益１','たとくべつりえき','568','0',current_timestamp,current_timestamp);</v>
      </c>
    </row>
    <row r="668" spans="3:12">
      <c r="C668" s="99" t="s">
        <v>276</v>
      </c>
      <c r="D668" s="104" t="s">
        <v>2170</v>
      </c>
      <c r="E668" s="1">
        <v>0</v>
      </c>
      <c r="F668" s="1" t="s">
        <v>1291</v>
      </c>
      <c r="G668" s="1" t="s">
        <v>1290</v>
      </c>
      <c r="H668" s="1">
        <v>569</v>
      </c>
      <c r="I668" s="1">
        <v>0</v>
      </c>
      <c r="J668" s="1" t="s">
        <v>280</v>
      </c>
      <c r="K668" s="1" t="s">
        <v>280</v>
      </c>
      <c r="L668" s="1" t="str">
        <f t="shared" si="13"/>
        <v>insert into SUMMARY_M (company_code,tekiyo_code,account_kind,tekiyo_name,tekiyo_name_kana,account_code,del_flg,reg_date,upd_date ) values ('00001','0433','0','他特別利益２','たとくべつりえき','569','0',current_timestamp,current_timestamp);</v>
      </c>
    </row>
    <row r="669" spans="3:12">
      <c r="C669" s="99" t="s">
        <v>276</v>
      </c>
      <c r="D669" s="104" t="s">
        <v>2171</v>
      </c>
      <c r="E669" s="1">
        <v>0</v>
      </c>
      <c r="F669" s="1" t="s">
        <v>1292</v>
      </c>
      <c r="G669" s="1" t="s">
        <v>1290</v>
      </c>
      <c r="H669" s="1">
        <v>570</v>
      </c>
      <c r="I669" s="1">
        <v>0</v>
      </c>
      <c r="J669" s="1" t="s">
        <v>280</v>
      </c>
      <c r="K669" s="1" t="s">
        <v>280</v>
      </c>
      <c r="L669" s="1" t="str">
        <f t="shared" si="13"/>
        <v>insert into SUMMARY_M (company_code,tekiyo_code,account_kind,tekiyo_name,tekiyo_name_kana,account_code,del_flg,reg_date,upd_date ) values ('00001','0434','0','他特別利益３','たとくべつりえき','570','0',current_timestamp,current_timestamp);</v>
      </c>
    </row>
    <row r="670" spans="3:12">
      <c r="C670" s="99" t="s">
        <v>276</v>
      </c>
      <c r="D670" s="104" t="s">
        <v>2172</v>
      </c>
      <c r="E670" s="1">
        <v>0</v>
      </c>
      <c r="F670" s="1" t="s">
        <v>1294</v>
      </c>
      <c r="G670" s="1" t="s">
        <v>1295</v>
      </c>
      <c r="H670" s="1">
        <v>580</v>
      </c>
      <c r="I670" s="1">
        <v>0</v>
      </c>
      <c r="J670" s="1" t="s">
        <v>280</v>
      </c>
      <c r="K670" s="1" t="s">
        <v>280</v>
      </c>
      <c r="L670" s="1" t="str">
        <f t="shared" si="13"/>
        <v>insert into SUMMARY_M (company_code,tekiyo_code,account_kind,tekiyo_name,tekiyo_name_kana,account_code,del_flg,reg_date,upd_date ) values ('00001','0435','0','固定資産売却損','こていしさんばいきゃくそん','580','0',current_timestamp,current_timestamp);</v>
      </c>
    </row>
    <row r="671" spans="3:12">
      <c r="C671" s="99" t="s">
        <v>276</v>
      </c>
      <c r="D671" s="104" t="s">
        <v>2173</v>
      </c>
      <c r="E671" s="1">
        <v>0</v>
      </c>
      <c r="F671" s="1" t="s">
        <v>1296</v>
      </c>
      <c r="G671" s="1" t="s">
        <v>1297</v>
      </c>
      <c r="H671" s="1">
        <v>581</v>
      </c>
      <c r="I671" s="1">
        <v>0</v>
      </c>
      <c r="J671" s="1" t="s">
        <v>280</v>
      </c>
      <c r="K671" s="1" t="s">
        <v>280</v>
      </c>
      <c r="L671" s="1" t="str">
        <f t="shared" si="13"/>
        <v>insert into SUMMARY_M (company_code,tekiyo_code,account_kind,tekiyo_name,tekiyo_name_kana,account_code,del_flg,reg_date,upd_date ) values ('00001','0436','0','投資有証券売却損','とうしゆうかしょうけんばいきゃくそん','581','0',current_timestamp,current_timestamp);</v>
      </c>
    </row>
    <row r="672" spans="3:12">
      <c r="C672" s="99" t="s">
        <v>276</v>
      </c>
      <c r="D672" s="104" t="s">
        <v>2174</v>
      </c>
      <c r="E672" s="1">
        <v>0</v>
      </c>
      <c r="F672" s="1" t="s">
        <v>1298</v>
      </c>
      <c r="G672" s="1" t="s">
        <v>1299</v>
      </c>
      <c r="H672" s="1">
        <v>582</v>
      </c>
      <c r="I672" s="1">
        <v>0</v>
      </c>
      <c r="J672" s="1" t="s">
        <v>280</v>
      </c>
      <c r="K672" s="1" t="s">
        <v>280</v>
      </c>
      <c r="L672" s="1" t="str">
        <f t="shared" si="13"/>
        <v>insert into SUMMARY_M (company_code,tekiyo_code,account_kind,tekiyo_name,tekiyo_name_kana,account_code,del_flg,reg_date,upd_date ) values ('00001','0437','0','投資有証券評価損','とうしゆうかしょうけんひょうかそん','582','0',current_timestamp,current_timestamp);</v>
      </c>
    </row>
    <row r="673" spans="3:12">
      <c r="C673" s="99" t="s">
        <v>276</v>
      </c>
      <c r="D673" s="104" t="s">
        <v>2175</v>
      </c>
      <c r="E673" s="1">
        <v>0</v>
      </c>
      <c r="F673" s="1" t="s">
        <v>1300</v>
      </c>
      <c r="G673" s="1" t="s">
        <v>1301</v>
      </c>
      <c r="H673" s="1">
        <v>583</v>
      </c>
      <c r="I673" s="1">
        <v>0</v>
      </c>
      <c r="J673" s="1" t="s">
        <v>280</v>
      </c>
      <c r="K673" s="1" t="s">
        <v>280</v>
      </c>
      <c r="L673" s="1" t="str">
        <f t="shared" si="13"/>
        <v>insert into SUMMARY_M (company_code,tekiyo_code,account_kind,tekiyo_name,tekiyo_name_kana,account_code,del_flg,reg_date,upd_date ) values ('00001','0438','0','減損損失','げんそんそんしつ','583','0',current_timestamp,current_timestamp);</v>
      </c>
    </row>
    <row r="674" spans="3:12">
      <c r="C674" s="99" t="s">
        <v>276</v>
      </c>
      <c r="D674" s="104" t="s">
        <v>2176</v>
      </c>
      <c r="E674" s="1">
        <v>0</v>
      </c>
      <c r="F674" s="1" t="s">
        <v>1302</v>
      </c>
      <c r="G674" s="1" t="s">
        <v>1303</v>
      </c>
      <c r="H674" s="1">
        <v>584</v>
      </c>
      <c r="I674" s="1">
        <v>0</v>
      </c>
      <c r="J674" s="1" t="s">
        <v>280</v>
      </c>
      <c r="K674" s="1" t="s">
        <v>280</v>
      </c>
      <c r="L674" s="1" t="str">
        <f t="shared" si="13"/>
        <v>insert into SUMMARY_M (company_code,tekiyo_code,account_kind,tekiyo_name,tekiyo_name_kana,account_code,del_flg,reg_date,upd_date ) values ('00001','0439','0','開業費償却','かいぎょうひしょうきゃく','584','0',current_timestamp,current_timestamp);</v>
      </c>
    </row>
    <row r="675" spans="3:12">
      <c r="C675" s="99" t="s">
        <v>276</v>
      </c>
      <c r="D675" s="104" t="s">
        <v>2177</v>
      </c>
      <c r="E675" s="1">
        <v>0</v>
      </c>
      <c r="F675" s="1" t="s">
        <v>1304</v>
      </c>
      <c r="G675" s="1" t="s">
        <v>1305</v>
      </c>
      <c r="H675" s="1">
        <v>585</v>
      </c>
      <c r="I675" s="1">
        <v>0</v>
      </c>
      <c r="J675" s="1" t="s">
        <v>280</v>
      </c>
      <c r="K675" s="1" t="s">
        <v>280</v>
      </c>
      <c r="L675" s="1" t="str">
        <f t="shared" si="13"/>
        <v>insert into SUMMARY_M (company_code,tekiyo_code,account_kind,tekiyo_name,tekiyo_name_kana,account_code,del_flg,reg_date,upd_date ) values ('00001','0440','0','創業費償却','そうぎょうひしょうきゃく','585','0',current_timestamp,current_timestamp);</v>
      </c>
    </row>
    <row r="676" spans="3:12">
      <c r="C676" s="99" t="s">
        <v>276</v>
      </c>
      <c r="D676" s="104" t="s">
        <v>2178</v>
      </c>
      <c r="E676" s="1">
        <v>0</v>
      </c>
      <c r="F676" s="1" t="s">
        <v>1306</v>
      </c>
      <c r="G676" s="1" t="s">
        <v>1307</v>
      </c>
      <c r="H676" s="1">
        <v>586</v>
      </c>
      <c r="I676" s="1">
        <v>0</v>
      </c>
      <c r="J676" s="1" t="s">
        <v>280</v>
      </c>
      <c r="K676" s="1" t="s">
        <v>280</v>
      </c>
      <c r="L676" s="1" t="str">
        <f t="shared" si="13"/>
        <v>insert into SUMMARY_M (company_code,tekiyo_code,account_kind,tekiyo_name,tekiyo_name_kana,account_code,del_flg,reg_date,upd_date ) values ('00001','0441','0','開発費償却','かいはつひしょうきゃく','586','0',current_timestamp,current_timestamp);</v>
      </c>
    </row>
    <row r="677" spans="3:12">
      <c r="C677" s="99" t="s">
        <v>276</v>
      </c>
      <c r="D677" s="104" t="s">
        <v>2179</v>
      </c>
      <c r="E677" s="1">
        <v>0</v>
      </c>
      <c r="F677" s="1" t="s">
        <v>1257</v>
      </c>
      <c r="G677" s="1" t="s">
        <v>1308</v>
      </c>
      <c r="H677" s="1">
        <v>587</v>
      </c>
      <c r="I677" s="1">
        <v>0</v>
      </c>
      <c r="J677" s="1" t="s">
        <v>280</v>
      </c>
      <c r="K677" s="1" t="s">
        <v>280</v>
      </c>
      <c r="L677" s="1" t="str">
        <f t="shared" si="13"/>
        <v>insert into SUMMARY_M (company_code,tekiyo_code,account_kind,tekiyo_name,tekiyo_name_kana,account_code,del_flg,reg_date,upd_date ) values ('00001','0442','0','前期損益修正損','ぜんきそえきしゅうせいそん','587','0',current_timestamp,current_timestamp);</v>
      </c>
    </row>
    <row r="678" spans="3:12">
      <c r="C678" s="99" t="s">
        <v>276</v>
      </c>
      <c r="D678" s="104" t="s">
        <v>2180</v>
      </c>
      <c r="E678" s="1">
        <v>0</v>
      </c>
      <c r="F678" s="1" t="s">
        <v>1309</v>
      </c>
      <c r="G678" s="1" t="s">
        <v>1310</v>
      </c>
      <c r="H678" s="1">
        <v>588</v>
      </c>
      <c r="I678" s="1">
        <v>0</v>
      </c>
      <c r="J678" s="1" t="s">
        <v>280</v>
      </c>
      <c r="K678" s="1" t="s">
        <v>280</v>
      </c>
      <c r="L678" s="1" t="str">
        <f t="shared" si="13"/>
        <v>insert into SUMMARY_M (company_code,tekiyo_code,account_kind,tekiyo_name,tekiyo_name_kana,account_code,del_flg,reg_date,upd_date ) values ('00001','0443','0','固定資産除却損','こていしさんじょきゃくそん','588','0',current_timestamp,current_timestamp);</v>
      </c>
    </row>
    <row r="679" spans="3:12">
      <c r="C679" s="99" t="s">
        <v>276</v>
      </c>
      <c r="D679" s="104" t="s">
        <v>2181</v>
      </c>
      <c r="E679" s="1">
        <v>0</v>
      </c>
      <c r="F679" s="1" t="s">
        <v>1312</v>
      </c>
      <c r="G679" s="1" t="s">
        <v>1313</v>
      </c>
      <c r="H679" s="1">
        <v>589</v>
      </c>
      <c r="I679" s="1">
        <v>0</v>
      </c>
      <c r="J679" s="1" t="s">
        <v>280</v>
      </c>
      <c r="K679" s="1" t="s">
        <v>280</v>
      </c>
      <c r="L679" s="1" t="str">
        <f t="shared" si="13"/>
        <v>insert into SUMMARY_M (company_code,tekiyo_code,account_kind,tekiyo_name,tekiyo_name_kana,account_code,del_flg,reg_date,upd_date ) values ('00001','0444','0','特別損失１','とくべつそんしつ','589','0',current_timestamp,current_timestamp);</v>
      </c>
    </row>
    <row r="680" spans="3:12">
      <c r="C680" s="99" t="s">
        <v>276</v>
      </c>
      <c r="D680" s="104" t="s">
        <v>2182</v>
      </c>
      <c r="E680" s="1">
        <v>0</v>
      </c>
      <c r="F680" s="1" t="s">
        <v>1314</v>
      </c>
      <c r="G680" s="1" t="s">
        <v>1313</v>
      </c>
      <c r="H680" s="1">
        <v>590</v>
      </c>
      <c r="I680" s="1">
        <v>0</v>
      </c>
      <c r="J680" s="1" t="s">
        <v>280</v>
      </c>
      <c r="K680" s="1" t="s">
        <v>280</v>
      </c>
      <c r="L680" s="1" t="str">
        <f t="shared" si="13"/>
        <v>insert into SUMMARY_M (company_code,tekiyo_code,account_kind,tekiyo_name,tekiyo_name_kana,account_code,del_flg,reg_date,upd_date ) values ('00001','0445','0','特別損失２','とくべつそんしつ','590','0',current_timestamp,current_timestamp);</v>
      </c>
    </row>
    <row r="681" spans="3:12">
      <c r="C681" s="99" t="s">
        <v>276</v>
      </c>
      <c r="D681" s="104" t="s">
        <v>2183</v>
      </c>
      <c r="E681" s="1">
        <v>0</v>
      </c>
      <c r="F681" s="1" t="s">
        <v>1315</v>
      </c>
      <c r="G681" s="1" t="s">
        <v>1313</v>
      </c>
      <c r="H681" s="1">
        <v>591</v>
      </c>
      <c r="I681" s="1">
        <v>0</v>
      </c>
      <c r="J681" s="1" t="s">
        <v>280</v>
      </c>
      <c r="K681" s="1" t="s">
        <v>280</v>
      </c>
      <c r="L681" s="1" t="str">
        <f t="shared" si="13"/>
        <v>insert into SUMMARY_M (company_code,tekiyo_code,account_kind,tekiyo_name,tekiyo_name_kana,account_code,del_flg,reg_date,upd_date ) values ('00001','0446','0','特別損失３','とくべつそんしつ','591','0',current_timestamp,current_timestamp);</v>
      </c>
    </row>
    <row r="682" spans="3:12">
      <c r="C682" s="99" t="s">
        <v>276</v>
      </c>
      <c r="D682" s="104" t="s">
        <v>2184</v>
      </c>
      <c r="E682" s="1">
        <v>0</v>
      </c>
      <c r="F682" s="1" t="s">
        <v>1316</v>
      </c>
      <c r="G682" s="1" t="s">
        <v>1313</v>
      </c>
      <c r="H682" s="1">
        <v>592</v>
      </c>
      <c r="I682" s="1">
        <v>0</v>
      </c>
      <c r="J682" s="1" t="s">
        <v>280</v>
      </c>
      <c r="K682" s="1" t="s">
        <v>280</v>
      </c>
      <c r="L682" s="1" t="str">
        <f t="shared" si="13"/>
        <v>insert into SUMMARY_M (company_code,tekiyo_code,account_kind,tekiyo_name,tekiyo_name_kana,account_code,del_flg,reg_date,upd_date ) values ('00001','0447','0','特別損失４','とくべつそんしつ','592','0',current_timestamp,current_timestamp);</v>
      </c>
    </row>
    <row r="683" spans="3:12">
      <c r="C683" s="99" t="s">
        <v>276</v>
      </c>
      <c r="D683" s="104" t="s">
        <v>2185</v>
      </c>
      <c r="E683" s="1">
        <v>0</v>
      </c>
      <c r="F683" s="1" t="s">
        <v>1317</v>
      </c>
      <c r="G683" s="1" t="s">
        <v>1313</v>
      </c>
      <c r="H683" s="1">
        <v>593</v>
      </c>
      <c r="I683" s="1">
        <v>0</v>
      </c>
      <c r="J683" s="1" t="s">
        <v>280</v>
      </c>
      <c r="K683" s="1" t="s">
        <v>280</v>
      </c>
      <c r="L683" s="1" t="str">
        <f t="shared" si="13"/>
        <v>insert into SUMMARY_M (company_code,tekiyo_code,account_kind,tekiyo_name,tekiyo_name_kana,account_code,del_flg,reg_date,upd_date ) values ('00001','0448','0','特別損失５','とくべつそんしつ','593','0',current_timestamp,current_timestamp);</v>
      </c>
    </row>
    <row r="684" spans="3:12">
      <c r="C684" s="99" t="s">
        <v>276</v>
      </c>
      <c r="D684" s="104" t="s">
        <v>2186</v>
      </c>
      <c r="E684" s="1">
        <v>0</v>
      </c>
      <c r="F684" s="1" t="s">
        <v>1318</v>
      </c>
      <c r="G684" s="1" t="s">
        <v>1313</v>
      </c>
      <c r="H684" s="1">
        <v>594</v>
      </c>
      <c r="I684" s="1">
        <v>0</v>
      </c>
      <c r="J684" s="1" t="s">
        <v>280</v>
      </c>
      <c r="K684" s="1" t="s">
        <v>280</v>
      </c>
      <c r="L684" s="1" t="str">
        <f t="shared" si="13"/>
        <v>insert into SUMMARY_M (company_code,tekiyo_code,account_kind,tekiyo_name,tekiyo_name_kana,account_code,del_flg,reg_date,upd_date ) values ('00001','0449','0','特別損失６','とくべつそんしつ','594','0',current_timestamp,current_timestamp);</v>
      </c>
    </row>
    <row r="685" spans="3:12">
      <c r="C685" s="99" t="s">
        <v>276</v>
      </c>
      <c r="D685" s="104" t="s">
        <v>2187</v>
      </c>
      <c r="E685" s="1">
        <v>0</v>
      </c>
      <c r="F685" s="1" t="s">
        <v>1319</v>
      </c>
      <c r="G685" s="1" t="s">
        <v>1320</v>
      </c>
      <c r="H685" s="1">
        <v>595</v>
      </c>
      <c r="I685" s="1">
        <v>0</v>
      </c>
      <c r="J685" s="1" t="s">
        <v>280</v>
      </c>
      <c r="K685" s="1" t="s">
        <v>280</v>
      </c>
      <c r="L685" s="1" t="str">
        <f t="shared" si="13"/>
        <v>insert into SUMMARY_M (company_code,tekiyo_code,account_kind,tekiyo_name,tekiyo_name_kana,account_code,del_flg,reg_date,upd_date ) values ('00001','0450','0','法人税等','ほうじんぜいとう','595','0',current_timestamp,current_timestamp);</v>
      </c>
    </row>
    <row r="686" spans="3:12">
      <c r="C686" s="99" t="s">
        <v>276</v>
      </c>
      <c r="D686" s="104" t="s">
        <v>2188</v>
      </c>
      <c r="E686" s="1">
        <v>0</v>
      </c>
      <c r="F686" s="1" t="s">
        <v>1321</v>
      </c>
      <c r="G686" s="1" t="s">
        <v>1322</v>
      </c>
      <c r="H686" s="1">
        <v>596</v>
      </c>
      <c r="I686" s="1">
        <v>0</v>
      </c>
      <c r="J686" s="1" t="s">
        <v>280</v>
      </c>
      <c r="K686" s="1" t="s">
        <v>280</v>
      </c>
      <c r="L686" s="1" t="str">
        <f t="shared" si="13"/>
        <v>insert into SUMMARY_M (company_code,tekiyo_code,account_kind,tekiyo_name,tekiyo_name_kana,account_code,del_flg,reg_date,upd_date ) values ('00001','0451','0','法人税等調整額','ほうじんぜいとうちょうせい','596','0',current_timestamp,current_timestamp);</v>
      </c>
    </row>
    <row r="687" spans="3:12">
      <c r="C687" s="99" t="s">
        <v>276</v>
      </c>
      <c r="D687" s="104" t="s">
        <v>2189</v>
      </c>
      <c r="E687" s="1">
        <v>0</v>
      </c>
      <c r="F687" s="1" t="s">
        <v>2190</v>
      </c>
      <c r="G687" s="1" t="s">
        <v>1327</v>
      </c>
      <c r="H687" s="1">
        <v>611</v>
      </c>
      <c r="I687" s="1">
        <v>0</v>
      </c>
      <c r="J687" s="1" t="s">
        <v>280</v>
      </c>
      <c r="K687" s="1" t="s">
        <v>280</v>
      </c>
      <c r="L687" s="1" t="str">
        <f t="shared" si="13"/>
        <v>insert into SUMMARY_M (company_code,tekiyo_code,account_kind,tekiyo_name,tekiyo_name_kana,account_code,del_flg,reg_date,upd_date ) values ('00001','0452','0','原価原材料仕入１','げんざいりょうしいれ','611','0',current_timestamp,current_timestamp);</v>
      </c>
    </row>
    <row r="688" spans="3:12">
      <c r="C688" s="99" t="s">
        <v>276</v>
      </c>
      <c r="D688" s="104" t="s">
        <v>2191</v>
      </c>
      <c r="E688" s="1">
        <v>0</v>
      </c>
      <c r="F688" s="1" t="s">
        <v>2192</v>
      </c>
      <c r="G688" s="1" t="s">
        <v>1327</v>
      </c>
      <c r="H688" s="1">
        <v>612</v>
      </c>
      <c r="I688" s="1">
        <v>0</v>
      </c>
      <c r="J688" s="1" t="s">
        <v>280</v>
      </c>
      <c r="K688" s="1" t="s">
        <v>280</v>
      </c>
      <c r="L688" s="1" t="str">
        <f t="shared" si="13"/>
        <v>insert into SUMMARY_M (company_code,tekiyo_code,account_kind,tekiyo_name,tekiyo_name_kana,account_code,del_flg,reg_date,upd_date ) values ('00001','0453','0','原価原材料仕入２','げんざいりょうしいれ','612','0',current_timestamp,current_timestamp);</v>
      </c>
    </row>
    <row r="689" spans="3:12">
      <c r="C689" s="99" t="s">
        <v>276</v>
      </c>
      <c r="D689" s="104" t="s">
        <v>2193</v>
      </c>
      <c r="E689" s="1">
        <v>0</v>
      </c>
      <c r="F689" s="1" t="s">
        <v>2194</v>
      </c>
      <c r="G689" s="1" t="s">
        <v>1327</v>
      </c>
      <c r="H689" s="1">
        <v>613</v>
      </c>
      <c r="I689" s="1">
        <v>0</v>
      </c>
      <c r="J689" s="1" t="s">
        <v>280</v>
      </c>
      <c r="K689" s="1" t="s">
        <v>280</v>
      </c>
      <c r="L689" s="1" t="str">
        <f t="shared" si="13"/>
        <v>insert into SUMMARY_M (company_code,tekiyo_code,account_kind,tekiyo_name,tekiyo_name_kana,account_code,del_flg,reg_date,upd_date ) values ('00001','0454','0','原価原材料仕入３','げんざいりょうしいれ','613','0',current_timestamp,current_timestamp);</v>
      </c>
    </row>
    <row r="690" spans="3:12">
      <c r="C690" s="99" t="s">
        <v>276</v>
      </c>
      <c r="D690" s="104" t="s">
        <v>2195</v>
      </c>
      <c r="E690" s="1">
        <v>0</v>
      </c>
      <c r="F690" s="1" t="s">
        <v>2196</v>
      </c>
      <c r="G690" s="1" t="s">
        <v>1332</v>
      </c>
      <c r="H690" s="1">
        <v>614</v>
      </c>
      <c r="I690" s="1">
        <v>0</v>
      </c>
      <c r="J690" s="1" t="s">
        <v>280</v>
      </c>
      <c r="K690" s="1" t="s">
        <v>280</v>
      </c>
      <c r="L690" s="1" t="str">
        <f t="shared" si="13"/>
        <v>insert into SUMMARY_M (company_code,tekiyo_code,account_kind,tekiyo_name,tekiyo_name_kana,account_code,del_flg,reg_date,upd_date ) values ('00001','0455','0','原価副資材仕入１','ふくしざいしいれ','614','0',current_timestamp,current_timestamp);</v>
      </c>
    </row>
    <row r="691" spans="3:12">
      <c r="C691" s="99" t="s">
        <v>276</v>
      </c>
      <c r="D691" s="104" t="s">
        <v>2197</v>
      </c>
      <c r="E691" s="1">
        <v>0</v>
      </c>
      <c r="F691" s="1" t="s">
        <v>2198</v>
      </c>
      <c r="G691" s="1" t="s">
        <v>1332</v>
      </c>
      <c r="H691" s="1">
        <v>615</v>
      </c>
      <c r="I691" s="1">
        <v>0</v>
      </c>
      <c r="J691" s="1" t="s">
        <v>280</v>
      </c>
      <c r="K691" s="1" t="s">
        <v>280</v>
      </c>
      <c r="L691" s="1" t="str">
        <f t="shared" si="13"/>
        <v>insert into SUMMARY_M (company_code,tekiyo_code,account_kind,tekiyo_name,tekiyo_name_kana,account_code,del_flg,reg_date,upd_date ) values ('00001','0456','0','原価副資材仕入２','ふくしざいしいれ','615','0',current_timestamp,current_timestamp);</v>
      </c>
    </row>
    <row r="692" spans="3:12">
      <c r="C692" s="99" t="s">
        <v>276</v>
      </c>
      <c r="D692" s="104" t="s">
        <v>2199</v>
      </c>
      <c r="E692" s="1">
        <v>0</v>
      </c>
      <c r="F692" s="1" t="s">
        <v>1334</v>
      </c>
      <c r="G692" s="1" t="s">
        <v>1336</v>
      </c>
      <c r="H692" s="1">
        <v>616</v>
      </c>
      <c r="I692" s="1">
        <v>0</v>
      </c>
      <c r="J692" s="1" t="s">
        <v>280</v>
      </c>
      <c r="K692" s="1" t="s">
        <v>280</v>
      </c>
      <c r="L692" s="1" t="str">
        <f t="shared" si="13"/>
        <v>insert into SUMMARY_M (company_code,tekiyo_code,account_kind,tekiyo_name,tekiyo_name_kana,account_code,del_flg,reg_date,upd_date ) values ('00001','0457','0','原価原材料仕入値引','げんざいりょうしいれねびき','616','0',current_timestamp,current_timestamp);</v>
      </c>
    </row>
    <row r="693" spans="3:12">
      <c r="C693" s="99" t="s">
        <v>276</v>
      </c>
      <c r="D693" s="104" t="s">
        <v>2200</v>
      </c>
      <c r="E693" s="1">
        <v>0</v>
      </c>
      <c r="F693" s="1" t="s">
        <v>1337</v>
      </c>
      <c r="G693" s="1" t="s">
        <v>1339</v>
      </c>
      <c r="H693" s="1">
        <v>617</v>
      </c>
      <c r="I693" s="1">
        <v>0</v>
      </c>
      <c r="J693" s="1" t="s">
        <v>280</v>
      </c>
      <c r="K693" s="1" t="s">
        <v>280</v>
      </c>
      <c r="L693" s="1" t="str">
        <f t="shared" si="13"/>
        <v>insert into SUMMARY_M (company_code,tekiyo_code,account_kind,tekiyo_name,tekiyo_name_kana,account_code,del_flg,reg_date,upd_date ) values ('00001','0458','0','原価原材料仕入返品','げんざいりょうしいれへんぴん','617','0',current_timestamp,current_timestamp);</v>
      </c>
    </row>
    <row r="694" spans="3:12">
      <c r="C694" s="99" t="s">
        <v>276</v>
      </c>
      <c r="D694" s="104" t="s">
        <v>2201</v>
      </c>
      <c r="E694" s="1">
        <v>0</v>
      </c>
      <c r="F694" s="1" t="s">
        <v>1340</v>
      </c>
      <c r="G694" s="1" t="s">
        <v>1342</v>
      </c>
      <c r="H694" s="1">
        <v>618</v>
      </c>
      <c r="I694" s="1">
        <v>0</v>
      </c>
      <c r="J694" s="1" t="s">
        <v>280</v>
      </c>
      <c r="K694" s="1" t="s">
        <v>280</v>
      </c>
      <c r="L694" s="1" t="str">
        <f t="shared" si="13"/>
        <v>insert into SUMMARY_M (company_code,tekiyo_code,account_kind,tekiyo_name,tekiyo_name_kana,account_code,del_flg,reg_date,upd_date ) values ('00001','0459','0','原価期末材料棚卸高','きまつざいりょうたなおろしだか','618','0',current_timestamp,current_timestamp);</v>
      </c>
    </row>
    <row r="695" spans="3:12">
      <c r="C695" s="99" t="s">
        <v>276</v>
      </c>
      <c r="D695" s="104" t="s">
        <v>2202</v>
      </c>
      <c r="E695" s="1">
        <v>0</v>
      </c>
      <c r="F695" s="1" t="s">
        <v>2203</v>
      </c>
      <c r="G695" s="1" t="s">
        <v>1345</v>
      </c>
      <c r="H695" s="1">
        <v>625</v>
      </c>
      <c r="I695" s="1">
        <v>0</v>
      </c>
      <c r="J695" s="1" t="s">
        <v>280</v>
      </c>
      <c r="K695" s="1" t="s">
        <v>280</v>
      </c>
      <c r="L695" s="1" t="str">
        <f t="shared" si="13"/>
        <v>insert into SUMMARY_M (company_code,tekiyo_code,account_kind,tekiyo_name,tekiyo_name_kana,account_code,del_flg,reg_date,upd_date ) values ('00001','0460','0','原価外注加工費','がいちゅうかこうひ','625','0',current_timestamp,current_timestamp);</v>
      </c>
    </row>
    <row r="696" spans="3:12">
      <c r="C696" s="99" t="s">
        <v>276</v>
      </c>
      <c r="D696" s="104" t="s">
        <v>2204</v>
      </c>
      <c r="E696" s="1">
        <v>0</v>
      </c>
      <c r="F696" s="1" t="s">
        <v>1364</v>
      </c>
      <c r="G696" s="1" t="s">
        <v>1129</v>
      </c>
      <c r="H696" s="1">
        <v>640</v>
      </c>
      <c r="I696" s="1">
        <v>0</v>
      </c>
      <c r="J696" s="1" t="s">
        <v>280</v>
      </c>
      <c r="K696" s="1" t="s">
        <v>280</v>
      </c>
      <c r="L696" s="1" t="str">
        <f t="shared" si="13"/>
        <v>insert into SUMMARY_M (company_code,tekiyo_code,account_kind,tekiyo_name,tekiyo_name_kana,account_code,del_flg,reg_date,upd_date ) values ('00001','0461','0','原価修繕費','しゅうぜんひ','640','0',current_timestamp,current_timestamp);</v>
      </c>
    </row>
    <row r="697" spans="3:12">
      <c r="C697" s="99" t="s">
        <v>276</v>
      </c>
      <c r="D697" s="104" t="s">
        <v>2205</v>
      </c>
      <c r="E697" s="1">
        <v>0</v>
      </c>
      <c r="F697" s="1" t="s">
        <v>1366</v>
      </c>
      <c r="G697" s="1" t="s">
        <v>1119</v>
      </c>
      <c r="H697" s="1">
        <v>641</v>
      </c>
      <c r="I697" s="1">
        <v>0</v>
      </c>
      <c r="J697" s="1" t="s">
        <v>280</v>
      </c>
      <c r="K697" s="1" t="s">
        <v>280</v>
      </c>
      <c r="L697" s="1" t="str">
        <f t="shared" si="13"/>
        <v>insert into SUMMARY_M (company_code,tekiyo_code,account_kind,tekiyo_name,tekiyo_name_kana,account_code,del_flg,reg_date,upd_date ) values ('00001','0462','0','原価消耗品費','しょうもうひんひ','641','0',current_timestamp,current_timestamp);</v>
      </c>
    </row>
    <row r="698" spans="3:12">
      <c r="C698" s="99" t="s">
        <v>276</v>
      </c>
      <c r="D698" s="104" t="s">
        <v>2206</v>
      </c>
      <c r="E698" s="1">
        <v>0</v>
      </c>
      <c r="F698" s="1" t="s">
        <v>2207</v>
      </c>
      <c r="G698" s="1" t="s">
        <v>1398</v>
      </c>
      <c r="H698" s="1">
        <v>656</v>
      </c>
      <c r="I698" s="1">
        <v>0</v>
      </c>
      <c r="J698" s="1" t="s">
        <v>280</v>
      </c>
      <c r="K698" s="1" t="s">
        <v>280</v>
      </c>
      <c r="L698" s="1" t="str">
        <f t="shared" si="13"/>
        <v>insert into SUMMARY_M (company_code,tekiyo_code,account_kind,tekiyo_name,tekiyo_name_kana,account_code,del_flg,reg_date,upd_date ) values ('00001','0463','0','原価製造経費１','せいぞうけいひ','656','0',current_timestamp,current_timestamp);</v>
      </c>
    </row>
    <row r="699" spans="3:12">
      <c r="C699" s="99" t="s">
        <v>276</v>
      </c>
      <c r="D699" s="104" t="s">
        <v>2208</v>
      </c>
      <c r="E699" s="1">
        <v>0</v>
      </c>
      <c r="F699" s="1" t="s">
        <v>2209</v>
      </c>
      <c r="G699" s="1" t="s">
        <v>1398</v>
      </c>
      <c r="H699" s="1">
        <v>657</v>
      </c>
      <c r="I699" s="1">
        <v>0</v>
      </c>
      <c r="J699" s="1" t="s">
        <v>280</v>
      </c>
      <c r="K699" s="1" t="s">
        <v>280</v>
      </c>
      <c r="L699" s="1" t="str">
        <f t="shared" si="13"/>
        <v>insert into SUMMARY_M (company_code,tekiyo_code,account_kind,tekiyo_name,tekiyo_name_kana,account_code,del_flg,reg_date,upd_date ) values ('00001','0464','0','原価製造経費２','せいぞうけいひ','657','0',current_timestamp,current_timestamp);</v>
      </c>
    </row>
    <row r="700" spans="3:12">
      <c r="C700" s="99" t="s">
        <v>276</v>
      </c>
      <c r="D700" s="104" t="s">
        <v>2210</v>
      </c>
      <c r="E700" s="1">
        <v>0</v>
      </c>
      <c r="F700" s="1" t="s">
        <v>2211</v>
      </c>
      <c r="G700" s="1" t="s">
        <v>1398</v>
      </c>
      <c r="H700" s="1">
        <v>658</v>
      </c>
      <c r="I700" s="1">
        <v>0</v>
      </c>
      <c r="J700" s="1" t="s">
        <v>280</v>
      </c>
      <c r="K700" s="1" t="s">
        <v>280</v>
      </c>
      <c r="L700" s="1" t="str">
        <f t="shared" si="13"/>
        <v>insert into SUMMARY_M (company_code,tekiyo_code,account_kind,tekiyo_name,tekiyo_name_kana,account_code,del_flg,reg_date,upd_date ) values ('00001','0465','0','原価製造経費３','せいぞうけいひ','658','0',current_timestamp,current_timestamp);</v>
      </c>
    </row>
    <row r="701" spans="3:12">
      <c r="C701" s="99" t="s">
        <v>276</v>
      </c>
      <c r="D701" s="104" t="s">
        <v>2212</v>
      </c>
      <c r="E701" s="1">
        <v>0</v>
      </c>
      <c r="F701" s="1" t="s">
        <v>2213</v>
      </c>
      <c r="G701" s="1" t="s">
        <v>1398</v>
      </c>
      <c r="H701" s="1">
        <v>659</v>
      </c>
      <c r="I701" s="1">
        <v>0</v>
      </c>
      <c r="J701" s="1" t="s">
        <v>280</v>
      </c>
      <c r="K701" s="1" t="s">
        <v>280</v>
      </c>
      <c r="L701" s="1" t="str">
        <f t="shared" si="13"/>
        <v>insert into SUMMARY_M (company_code,tekiyo_code,account_kind,tekiyo_name,tekiyo_name_kana,account_code,del_flg,reg_date,upd_date ) values ('00001','0466','0','原価製造経費４','せいぞうけいひ','659','0',current_timestamp,current_timestamp);</v>
      </c>
    </row>
    <row r="702" spans="3:12">
      <c r="C702" s="99" t="s">
        <v>276</v>
      </c>
      <c r="D702" s="104" t="s">
        <v>2214</v>
      </c>
      <c r="E702" s="1">
        <v>0</v>
      </c>
      <c r="F702" s="1" t="s">
        <v>2215</v>
      </c>
      <c r="G702" s="1" t="s">
        <v>1398</v>
      </c>
      <c r="H702" s="1">
        <v>660</v>
      </c>
      <c r="I702" s="1">
        <v>0</v>
      </c>
      <c r="J702" s="1" t="s">
        <v>280</v>
      </c>
      <c r="K702" s="1" t="s">
        <v>280</v>
      </c>
      <c r="L702" s="1" t="str">
        <f t="shared" si="13"/>
        <v>insert into SUMMARY_M (company_code,tekiyo_code,account_kind,tekiyo_name,tekiyo_name_kana,account_code,del_flg,reg_date,upd_date ) values ('00001','0467','0','原価製造経費５','せいぞうけいひ','660','0',current_timestamp,current_timestamp);</v>
      </c>
    </row>
    <row r="703" spans="3:12">
      <c r="C703" s="99" t="s">
        <v>276</v>
      </c>
      <c r="D703" s="104" t="s">
        <v>2216</v>
      </c>
      <c r="E703" s="1">
        <v>0</v>
      </c>
      <c r="F703" s="1" t="s">
        <v>1405</v>
      </c>
      <c r="G703" s="1" t="s">
        <v>1407</v>
      </c>
      <c r="H703" s="1">
        <v>671</v>
      </c>
      <c r="I703" s="1">
        <v>0</v>
      </c>
      <c r="J703" s="1" t="s">
        <v>280</v>
      </c>
      <c r="K703" s="1" t="s">
        <v>280</v>
      </c>
      <c r="L703" s="1" t="str">
        <f t="shared" si="13"/>
        <v>insert into SUMMARY_M (company_code,tekiyo_code,account_kind,tekiyo_name,tekiyo_name_kana,account_code,del_flg,reg_date,upd_date ) values ('00001','0468','0','原価期首仕掛品','きしゅしかかりひん','671','0',current_timestamp,current_timestamp);</v>
      </c>
    </row>
    <row r="704" spans="3:12">
      <c r="C704" s="99" t="s">
        <v>276</v>
      </c>
      <c r="D704" s="104" t="s">
        <v>2217</v>
      </c>
      <c r="E704" s="1">
        <v>0</v>
      </c>
      <c r="F704" s="1" t="s">
        <v>1408</v>
      </c>
      <c r="G704" s="1" t="s">
        <v>1410</v>
      </c>
      <c r="H704" s="1">
        <v>672</v>
      </c>
      <c r="I704" s="1">
        <v>0</v>
      </c>
      <c r="J704" s="1" t="s">
        <v>280</v>
      </c>
      <c r="K704" s="1" t="s">
        <v>280</v>
      </c>
      <c r="L704" s="1" t="str">
        <f t="shared" si="13"/>
        <v>insert into SUMMARY_M (company_code,tekiyo_code,account_kind,tekiyo_name,tekiyo_name_kana,account_code,del_flg,reg_date,upd_date ) values ('00001','0469','0','原価期末仕掛品','きまつしかかりひん','672','0',current_timestamp,current_timestamp);</v>
      </c>
    </row>
    <row r="705" spans="3:12">
      <c r="C705" s="99" t="s">
        <v>276</v>
      </c>
      <c r="D705" s="104" t="s">
        <v>2218</v>
      </c>
      <c r="E705" s="1">
        <v>0</v>
      </c>
      <c r="F705" s="1" t="s">
        <v>1411</v>
      </c>
      <c r="G705" s="1" t="s">
        <v>1413</v>
      </c>
      <c r="H705" s="1">
        <v>673</v>
      </c>
      <c r="I705" s="1">
        <v>0</v>
      </c>
      <c r="J705" s="1" t="s">
        <v>280</v>
      </c>
      <c r="K705" s="1" t="s">
        <v>280</v>
      </c>
      <c r="L705" s="1" t="str">
        <f t="shared" si="13"/>
        <v>insert into SUMMARY_M (company_code,tekiyo_code,account_kind,tekiyo_name,tekiyo_name_kana,account_code,del_flg,reg_date,upd_date ) values ('00001','0470','0','原価他勘定へ振替','たかんじょうへふりかえ','673','0',current_timestamp,current_timestamp);</v>
      </c>
    </row>
    <row r="706" spans="3:12">
      <c r="C706" s="99" t="s">
        <v>276</v>
      </c>
      <c r="D706" s="103" t="s">
        <v>2219</v>
      </c>
      <c r="E706" s="1">
        <v>0</v>
      </c>
      <c r="F706" s="1" t="s">
        <v>1418</v>
      </c>
      <c r="G706" s="1" t="s">
        <v>1419</v>
      </c>
      <c r="H706" s="1">
        <v>999</v>
      </c>
      <c r="I706" s="1">
        <v>0</v>
      </c>
      <c r="J706" s="1" t="s">
        <v>280</v>
      </c>
      <c r="K706" s="1" t="s">
        <v>280</v>
      </c>
      <c r="L706" s="1" t="str">
        <f t="shared" si="13"/>
        <v>insert into SUMMARY_M (company_code,tekiyo_code,account_kind,tekiyo_name,tekiyo_name_kana,account_code,del_flg,reg_date,upd_date ) values ('00001','0999','0','諸口','しょくち','999','0',current_timestamp,current_timestamp);</v>
      </c>
    </row>
    <row r="707" spans="3:3">
      <c r="C707" s="1" t="s">
        <v>242</v>
      </c>
    </row>
  </sheetData>
  <autoFilter ref="C4:K707">
    <extLst/>
  </autoFilter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1"/>
  <sheetViews>
    <sheetView zoomScale="94" zoomScaleNormal="94" workbookViewId="0">
      <selection activeCell="D17" sqref="D17"/>
    </sheetView>
  </sheetViews>
  <sheetFormatPr defaultColWidth="9" defaultRowHeight="14.4"/>
  <cols>
    <col min="2" max="2" width="18.2962962962963" customWidth="1"/>
    <col min="3" max="3" width="13.8981481481481" customWidth="1"/>
    <col min="4" max="4" width="14.7037037037037" customWidth="1"/>
    <col min="5" max="5" width="13.5" customWidth="1"/>
    <col min="6" max="7" width="17.6018518518519" customWidth="1"/>
    <col min="8" max="8" width="16.7037037037037" customWidth="1"/>
  </cols>
  <sheetData>
    <row r="1" spans="2:2">
      <c r="B1" t="s">
        <v>264</v>
      </c>
    </row>
    <row r="2" spans="2:8">
      <c r="B2" s="6" t="s">
        <v>22</v>
      </c>
      <c r="C2" s="7" t="s">
        <v>83</v>
      </c>
      <c r="D2" s="8" t="s">
        <v>267</v>
      </c>
      <c r="E2" s="8" t="s">
        <v>268</v>
      </c>
      <c r="F2" s="8" t="s">
        <v>162</v>
      </c>
      <c r="G2" s="9" t="s">
        <v>91</v>
      </c>
      <c r="H2" s="9" t="s">
        <v>94</v>
      </c>
    </row>
    <row r="3" spans="3:8">
      <c r="C3" s="10" t="s">
        <v>50</v>
      </c>
      <c r="D3" s="10" t="s">
        <v>148</v>
      </c>
      <c r="E3" s="10" t="s">
        <v>269</v>
      </c>
      <c r="F3" s="10" t="s">
        <v>50</v>
      </c>
      <c r="G3" s="10" t="s">
        <v>92</v>
      </c>
      <c r="H3" s="10" t="s">
        <v>92</v>
      </c>
    </row>
    <row r="4" spans="3:8">
      <c r="C4" s="10">
        <v>2</v>
      </c>
      <c r="D4" s="10">
        <v>100</v>
      </c>
      <c r="E4" s="89" t="s">
        <v>51</v>
      </c>
      <c r="F4" s="10">
        <v>1</v>
      </c>
      <c r="G4" s="89" t="s">
        <v>51</v>
      </c>
      <c r="H4" s="89" t="s">
        <v>51</v>
      </c>
    </row>
    <row r="5" spans="3:9">
      <c r="C5" s="96" t="s">
        <v>674</v>
      </c>
      <c r="D5" t="s">
        <v>2220</v>
      </c>
      <c r="E5">
        <v>0</v>
      </c>
      <c r="F5">
        <v>0</v>
      </c>
      <c r="G5" t="s">
        <v>280</v>
      </c>
      <c r="H5" t="s">
        <v>280</v>
      </c>
      <c r="I5" t="str">
        <f>"insert into "&amp;$B$2&amp;" ("&amp;$C$2&amp;","&amp;$D$2&amp;","&amp;$E$2&amp;","&amp;$F$2&amp;","&amp;G$2&amp;","&amp;$H$2&amp;" ) values ("&amp;"'"&amp;C5&amp;"','"&amp;D5&amp;"',"&amp;E5&amp;",'"&amp;F5&amp;"',"&amp;G5&amp;","&amp;H5&amp;");"</f>
        <v>insert into TAX_M (tax_code,tax_name,tax_value,del_flg,reg_date,upd_date ) values ('01','不課税',0,'0',current_timestamp,current_timestamp);</v>
      </c>
    </row>
    <row r="6" spans="3:9">
      <c r="C6" s="96" t="s">
        <v>812</v>
      </c>
      <c r="D6" t="s">
        <v>2221</v>
      </c>
      <c r="E6">
        <v>0</v>
      </c>
      <c r="F6">
        <v>0</v>
      </c>
      <c r="G6" t="s">
        <v>280</v>
      </c>
      <c r="H6" t="s">
        <v>280</v>
      </c>
      <c r="I6" t="str">
        <f t="shared" ref="I6:I11" si="0">"insert into "&amp;$B$2&amp;" ("&amp;$C$2&amp;","&amp;$D$2&amp;","&amp;$E$2&amp;","&amp;$F$2&amp;","&amp;G$2&amp;","&amp;$H$2&amp;" ) values ("&amp;"'"&amp;C6&amp;"','"&amp;D6&amp;"',"&amp;E6&amp;",'"&amp;F6&amp;"',"&amp;G6&amp;","&amp;H6&amp;");"</f>
        <v>insert into TAX_M (tax_code,tax_name,tax_value,del_flg,reg_date,upd_date ) values ('02','非課税',0,'0',current_timestamp,current_timestamp);</v>
      </c>
    </row>
    <row r="7" spans="3:9">
      <c r="C7" s="96" t="s">
        <v>881</v>
      </c>
      <c r="D7" t="s">
        <v>2222</v>
      </c>
      <c r="E7">
        <v>3</v>
      </c>
      <c r="F7">
        <v>0</v>
      </c>
      <c r="G7" t="s">
        <v>280</v>
      </c>
      <c r="H7" t="s">
        <v>280</v>
      </c>
      <c r="I7" t="str">
        <f t="shared" si="0"/>
        <v>insert into TAX_M (tax_code,tax_name,tax_value,del_flg,reg_date,upd_date ) values ('03','3%消費税',3,'0',current_timestamp,current_timestamp);</v>
      </c>
    </row>
    <row r="8" spans="3:9">
      <c r="C8" s="96" t="s">
        <v>2223</v>
      </c>
      <c r="D8" t="s">
        <v>2224</v>
      </c>
      <c r="E8">
        <v>5</v>
      </c>
      <c r="F8">
        <v>0</v>
      </c>
      <c r="G8" t="s">
        <v>280</v>
      </c>
      <c r="H8" t="s">
        <v>280</v>
      </c>
      <c r="I8" t="str">
        <f t="shared" si="0"/>
        <v>insert into TAX_M (tax_code,tax_name,tax_value,del_flg,reg_date,upd_date ) values ('04','5%消費税',5,'0',current_timestamp,current_timestamp);</v>
      </c>
    </row>
    <row r="9" spans="3:9">
      <c r="C9" s="96" t="s">
        <v>2225</v>
      </c>
      <c r="D9" t="s">
        <v>2226</v>
      </c>
      <c r="E9">
        <v>8</v>
      </c>
      <c r="F9">
        <v>0</v>
      </c>
      <c r="G9" t="s">
        <v>280</v>
      </c>
      <c r="H9" t="s">
        <v>280</v>
      </c>
      <c r="I9" t="str">
        <f t="shared" si="0"/>
        <v>insert into TAX_M (tax_code,tax_name,tax_value,del_flg,reg_date,upd_date ) values ('05','8%消費税',8,'0',current_timestamp,current_timestamp);</v>
      </c>
    </row>
    <row r="10" spans="3:9">
      <c r="C10" s="96" t="s">
        <v>2227</v>
      </c>
      <c r="D10" t="s">
        <v>2228</v>
      </c>
      <c r="E10">
        <v>8</v>
      </c>
      <c r="F10">
        <v>0</v>
      </c>
      <c r="G10" t="s">
        <v>280</v>
      </c>
      <c r="H10" t="s">
        <v>280</v>
      </c>
      <c r="I10" t="str">
        <f t="shared" si="0"/>
        <v>insert into TAX_M (tax_code,tax_name,tax_value,del_flg,reg_date,upd_date ) values ('06','軽減8%消費税',8,'0',current_timestamp,current_timestamp);</v>
      </c>
    </row>
    <row r="11" spans="3:9">
      <c r="C11" s="96" t="s">
        <v>2229</v>
      </c>
      <c r="D11" t="s">
        <v>2230</v>
      </c>
      <c r="E11">
        <v>10</v>
      </c>
      <c r="F11">
        <v>0</v>
      </c>
      <c r="G11" t="s">
        <v>280</v>
      </c>
      <c r="H11" t="s">
        <v>280</v>
      </c>
      <c r="I11" t="str">
        <f t="shared" si="0"/>
        <v>insert into TAX_M (tax_code,tax_name,tax_value,del_flg,reg_date,upd_date ) values ('07','10%消費税',10,'0',current_timestamp,current_timestamp);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9"/>
  <sheetViews>
    <sheetView tabSelected="1" zoomScale="94" zoomScaleNormal="94" topLeftCell="B1" workbookViewId="0">
      <selection activeCell="B1" sqref="B1"/>
    </sheetView>
  </sheetViews>
  <sheetFormatPr defaultColWidth="8.7962962962963" defaultRowHeight="14.4"/>
  <cols>
    <col min="1" max="1" width="8.7962962962963" style="1"/>
    <col min="2" max="2" width="18.2962962962963" style="1" customWidth="1"/>
    <col min="3" max="3" width="13.8981481481481" style="1" customWidth="1"/>
    <col min="4" max="4" width="14.7037037037037" style="1" customWidth="1"/>
    <col min="5" max="6" width="13.5" style="1" customWidth="1"/>
    <col min="7" max="8" width="17.6018518518519" style="1" customWidth="1"/>
    <col min="9" max="9" width="16.7037037037037" style="1" customWidth="1"/>
    <col min="10" max="10" width="8.7962962962963" style="1"/>
    <col min="11" max="12" width="18" style="1" customWidth="1"/>
    <col min="13" max="16384" width="8.7962962962963" style="1"/>
  </cols>
  <sheetData>
    <row r="1" spans="2:2">
      <c r="B1" s="1" t="s">
        <v>2231</v>
      </c>
    </row>
    <row r="2" spans="2:12">
      <c r="B2" s="2" t="s">
        <v>25</v>
      </c>
      <c r="C2" s="3" t="s">
        <v>59</v>
      </c>
      <c r="D2" s="3" t="s">
        <v>273</v>
      </c>
      <c r="E2" s="3" t="s">
        <v>233</v>
      </c>
      <c r="F2" s="3" t="s">
        <v>212</v>
      </c>
      <c r="G2" s="3" t="s">
        <v>216</v>
      </c>
      <c r="H2" s="3" t="s">
        <v>220</v>
      </c>
      <c r="I2" s="3" t="s">
        <v>224</v>
      </c>
      <c r="J2" s="3" t="s">
        <v>162</v>
      </c>
      <c r="K2" s="5" t="s">
        <v>91</v>
      </c>
      <c r="L2" s="5" t="s">
        <v>94</v>
      </c>
    </row>
    <row r="3" spans="3:12">
      <c r="C3" s="2" t="s">
        <v>50</v>
      </c>
      <c r="D3" s="2" t="s">
        <v>148</v>
      </c>
      <c r="E3" s="2" t="s">
        <v>50</v>
      </c>
      <c r="F3" s="2" t="s">
        <v>50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92</v>
      </c>
      <c r="L3" s="2" t="s">
        <v>92</v>
      </c>
    </row>
    <row r="4" spans="3:12">
      <c r="C4" s="2">
        <v>5</v>
      </c>
      <c r="D4" s="2">
        <v>100</v>
      </c>
      <c r="E4" s="2">
        <v>1</v>
      </c>
      <c r="F4" s="2">
        <v>1</v>
      </c>
      <c r="G4" s="2">
        <v>2</v>
      </c>
      <c r="H4" s="2">
        <v>3</v>
      </c>
      <c r="I4" s="2">
        <v>4</v>
      </c>
      <c r="J4" s="2">
        <v>1</v>
      </c>
      <c r="K4" s="90" t="s">
        <v>51</v>
      </c>
      <c r="L4" s="90" t="s">
        <v>51</v>
      </c>
    </row>
    <row r="5" spans="3:13">
      <c r="C5" s="99" t="s">
        <v>276</v>
      </c>
      <c r="D5" s="1" t="s">
        <v>2232</v>
      </c>
      <c r="E5" s="99" t="s">
        <v>672</v>
      </c>
      <c r="F5" s="99" t="s">
        <v>672</v>
      </c>
      <c r="G5" s="99" t="s">
        <v>674</v>
      </c>
      <c r="H5" s="99" t="s">
        <v>676</v>
      </c>
      <c r="I5" s="99" t="s">
        <v>678</v>
      </c>
      <c r="J5" s="1">
        <v>0</v>
      </c>
      <c r="K5" s="1" t="s">
        <v>280</v>
      </c>
      <c r="L5" s="1" t="s">
        <v>280</v>
      </c>
      <c r="M5" s="1" t="str">
        <f>"insert into "&amp;$B$2&amp;" ("&amp;$C$2&amp;","&amp;$D$2&amp;","&amp;$E$2&amp;","&amp;$F$2&amp;","&amp;$G$2&amp;","&amp;$H$2&amp;","&amp;$I$2&amp;","&amp;$J$2&amp;","&amp;K$2&amp;","&amp;$L$2&amp;" ) values ("&amp;"'"&amp;C5&amp;"','"&amp;D5&amp;"','"&amp;E5&amp;"','"&amp;F5&amp;"','"&amp;G5&amp;"','"&amp;H5&amp;"','"&amp;I5&amp;"','"&amp;J5&amp;"',"&amp;K5&amp;","&amp;L5&amp;");"</f>
        <v>insert into CREDIT_DEBIT_KIND_M (kind_code,kind_name,kind_flg,account_kind1,account_kind2,account_kind3,account_kind4,del_flg,reg_date,upd_date ) values ('00001','入金','1','1','01','001','0001','0',current_timestamp,current_timestamp);</v>
      </c>
    </row>
    <row r="6" spans="3:13">
      <c r="C6" s="105" t="s">
        <v>276</v>
      </c>
      <c r="D6" s="4" t="s">
        <v>2232</v>
      </c>
      <c r="E6" s="105" t="s">
        <v>672</v>
      </c>
      <c r="F6" s="105" t="s">
        <v>672</v>
      </c>
      <c r="G6" s="105" t="s">
        <v>674</v>
      </c>
      <c r="H6" s="105" t="s">
        <v>676</v>
      </c>
      <c r="I6" s="105" t="s">
        <v>685</v>
      </c>
      <c r="J6" s="4">
        <v>0</v>
      </c>
      <c r="K6" s="4" t="s">
        <v>280</v>
      </c>
      <c r="L6" s="4" t="s">
        <v>280</v>
      </c>
      <c r="M6" s="1" t="str">
        <f>"insert into "&amp;$B$2&amp;" ("&amp;$C$2&amp;","&amp;$D$2&amp;","&amp;$E$2&amp;","&amp;$F$2&amp;","&amp;$G$2&amp;","&amp;$H$2&amp;","&amp;$I$2&amp;","&amp;$J$2&amp;","&amp;K$2&amp;","&amp;$L$2&amp;" ) values ("&amp;"'"&amp;C6&amp;"','"&amp;D6&amp;"','"&amp;E6&amp;"','"&amp;F6&amp;"','"&amp;G6&amp;"','"&amp;H6&amp;"','"&amp;I6&amp;"','"&amp;J6&amp;"',"&amp;K6&amp;","&amp;L6&amp;");"</f>
        <v>insert into CREDIT_DEBIT_KIND_M (kind_code,kind_name,kind_flg,account_kind1,account_kind2,account_kind3,account_kind4,del_flg,reg_date,upd_date ) values ('00001','入金','1','1','01','001','0003','0',current_timestamp,current_timestamp);</v>
      </c>
    </row>
    <row r="7" spans="3:13">
      <c r="C7" s="99" t="s">
        <v>276</v>
      </c>
      <c r="D7" s="1" t="s">
        <v>2232</v>
      </c>
      <c r="E7" s="99" t="s">
        <v>672</v>
      </c>
      <c r="F7" s="99" t="s">
        <v>672</v>
      </c>
      <c r="G7" s="99" t="s">
        <v>674</v>
      </c>
      <c r="H7" s="99" t="s">
        <v>676</v>
      </c>
      <c r="I7" s="99" t="s">
        <v>698</v>
      </c>
      <c r="J7" s="1">
        <v>0</v>
      </c>
      <c r="K7" s="1" t="s">
        <v>280</v>
      </c>
      <c r="L7" s="1" t="s">
        <v>280</v>
      </c>
      <c r="M7" s="1" t="str">
        <f>"insert into "&amp;$B$2&amp;" ("&amp;$C$2&amp;","&amp;$D$2&amp;","&amp;$E$2&amp;","&amp;$F$2&amp;","&amp;$G$2&amp;","&amp;$H$2&amp;","&amp;$I$2&amp;","&amp;$J$2&amp;","&amp;K$2&amp;","&amp;$L$2&amp;" ) values ("&amp;"'"&amp;C7&amp;"','"&amp;D7&amp;"','"&amp;E7&amp;"','"&amp;F7&amp;"','"&amp;G7&amp;"','"&amp;H7&amp;"','"&amp;I7&amp;"','"&amp;J7&amp;"',"&amp;K7&amp;","&amp;L7&amp;");"</f>
        <v>insert into CREDIT_DEBIT_KIND_M (kind_code,kind_name,kind_flg,account_kind1,account_kind2,account_kind3,account_kind4,del_flg,reg_date,upd_date ) values ('00001','入金','1','1','01','001','0004','0',current_timestamp,current_timestamp);</v>
      </c>
    </row>
    <row r="8" spans="3:13">
      <c r="C8" s="99" t="s">
        <v>282</v>
      </c>
      <c r="D8" s="1" t="s">
        <v>2233</v>
      </c>
      <c r="E8" s="99" t="s">
        <v>892</v>
      </c>
      <c r="F8" s="99" t="s">
        <v>672</v>
      </c>
      <c r="G8" s="99" t="s">
        <v>674</v>
      </c>
      <c r="H8" s="99" t="s">
        <v>676</v>
      </c>
      <c r="I8" s="99" t="s">
        <v>678</v>
      </c>
      <c r="J8" s="1">
        <v>0</v>
      </c>
      <c r="K8" s="1" t="s">
        <v>280</v>
      </c>
      <c r="L8" s="1" t="s">
        <v>280</v>
      </c>
      <c r="M8" s="1" t="str">
        <f t="shared" ref="M8" si="0">"insert into "&amp;$B$2&amp;" ("&amp;$C$2&amp;","&amp;$D$2&amp;","&amp;$E$2&amp;","&amp;$F$2&amp;","&amp;$G$2&amp;","&amp;$H$2&amp;","&amp;$I$2&amp;","&amp;$J$2&amp;","&amp;K$2&amp;","&amp;$L$2&amp;" ) values ("&amp;"'"&amp;C8&amp;"','"&amp;D8&amp;"','"&amp;E8&amp;"','"&amp;F8&amp;"','"&amp;G8&amp;"','"&amp;H8&amp;"','"&amp;I8&amp;"','"&amp;J8&amp;"',"&amp;K8&amp;","&amp;L8&amp;");"</f>
        <v>insert into CREDIT_DEBIT_KIND_M (kind_code,kind_name,kind_flg,account_kind1,account_kind2,account_kind3,account_kind4,del_flg,reg_date,upd_date ) values ('00002','出金','2','1','01','001','0001','0',current_timestamp,current_timestamp);</v>
      </c>
    </row>
    <row r="9" spans="3:13">
      <c r="C9" s="105" t="s">
        <v>282</v>
      </c>
      <c r="D9" s="4" t="s">
        <v>2233</v>
      </c>
      <c r="E9" s="105" t="s">
        <v>892</v>
      </c>
      <c r="F9" s="105" t="s">
        <v>672</v>
      </c>
      <c r="G9" s="105" t="s">
        <v>674</v>
      </c>
      <c r="H9" s="105" t="s">
        <v>676</v>
      </c>
      <c r="I9" s="105" t="s">
        <v>685</v>
      </c>
      <c r="J9" s="4">
        <v>0</v>
      </c>
      <c r="K9" s="4" t="s">
        <v>280</v>
      </c>
      <c r="L9" s="4" t="s">
        <v>280</v>
      </c>
      <c r="M9" s="1" t="str">
        <f>"insert into "&amp;$B$2&amp;" ("&amp;$C$2&amp;","&amp;$D$2&amp;","&amp;$E$2&amp;","&amp;$F$2&amp;","&amp;$G$2&amp;","&amp;$H$2&amp;","&amp;$I$2&amp;","&amp;$J$2&amp;","&amp;K$2&amp;","&amp;$L$2&amp;" ) values ("&amp;"'"&amp;C9&amp;"','"&amp;D9&amp;"','"&amp;E9&amp;"','"&amp;F9&amp;"','"&amp;G9&amp;"','"&amp;H9&amp;"','"&amp;I9&amp;"','"&amp;J9&amp;"',"&amp;K9&amp;","&amp;L9&amp;");"</f>
        <v>insert into CREDIT_DEBIT_KIND_M (kind_code,kind_name,kind_flg,account_kind1,account_kind2,account_kind3,account_kind4,del_flg,reg_date,upd_date ) values ('00002','出金','2','1','01','001','0003','0',current_timestamp,current_timestamp);</v>
      </c>
    </row>
    <row r="10" spans="3:13">
      <c r="C10" s="99" t="s">
        <v>282</v>
      </c>
      <c r="D10" s="1" t="s">
        <v>2233</v>
      </c>
      <c r="E10" s="99" t="s">
        <v>892</v>
      </c>
      <c r="F10" s="99" t="s">
        <v>672</v>
      </c>
      <c r="G10" s="99" t="s">
        <v>674</v>
      </c>
      <c r="H10" s="99" t="s">
        <v>676</v>
      </c>
      <c r="I10" s="99" t="s">
        <v>698</v>
      </c>
      <c r="J10" s="1">
        <v>0</v>
      </c>
      <c r="K10" s="1" t="s">
        <v>280</v>
      </c>
      <c r="L10" s="1" t="s">
        <v>280</v>
      </c>
      <c r="M10" s="1" t="str">
        <f t="shared" ref="M10:M17" si="1">"insert into "&amp;$B$2&amp;" ("&amp;$C$2&amp;","&amp;$D$2&amp;","&amp;$E$2&amp;","&amp;$F$2&amp;","&amp;$G$2&amp;","&amp;$H$2&amp;","&amp;$I$2&amp;","&amp;$J$2&amp;","&amp;K$2&amp;","&amp;$L$2&amp;" ) values ("&amp;"'"&amp;C10&amp;"','"&amp;D10&amp;"','"&amp;E10&amp;"','"&amp;F10&amp;"','"&amp;G10&amp;"','"&amp;H10&amp;"','"&amp;I10&amp;"','"&amp;J10&amp;"',"&amp;K10&amp;","&amp;L10&amp;");"</f>
        <v>insert into CREDIT_DEBIT_KIND_M (kind_code,kind_name,kind_flg,account_kind1,account_kind2,account_kind3,account_kind4,del_flg,reg_date,upd_date ) values ('00002','出金','2','1','01','001','0004','0',current_timestamp,current_timestamp);</v>
      </c>
    </row>
    <row r="11" spans="3:13">
      <c r="C11" s="99" t="s">
        <v>284</v>
      </c>
      <c r="D11" s="1" t="s">
        <v>748</v>
      </c>
      <c r="E11" s="99" t="s">
        <v>892</v>
      </c>
      <c r="F11" s="99" t="s">
        <v>1018</v>
      </c>
      <c r="G11" s="99" t="s">
        <v>674</v>
      </c>
      <c r="H11" s="99" t="s">
        <v>676</v>
      </c>
      <c r="I11" s="99" t="s">
        <v>678</v>
      </c>
      <c r="J11" s="1">
        <v>0</v>
      </c>
      <c r="K11" s="1" t="s">
        <v>280</v>
      </c>
      <c r="L11" s="1" t="s">
        <v>280</v>
      </c>
      <c r="M11" s="1" t="str">
        <f t="shared" si="1"/>
        <v>insert into CREDIT_DEBIT_KIND_M (kind_code,kind_name,kind_flg,account_kind1,account_kind2,account_kind3,account_kind4,del_flg,reg_date,upd_date ) values ('00003','売掛金','2','4','01','001','0001','0',current_timestamp,current_timestamp);</v>
      </c>
    </row>
    <row r="12" spans="3:13">
      <c r="C12" s="99" t="s">
        <v>284</v>
      </c>
      <c r="D12" s="1" t="s">
        <v>748</v>
      </c>
      <c r="E12" s="99" t="s">
        <v>892</v>
      </c>
      <c r="F12" s="99" t="s">
        <v>1018</v>
      </c>
      <c r="G12" s="99" t="s">
        <v>674</v>
      </c>
      <c r="H12" s="99" t="s">
        <v>676</v>
      </c>
      <c r="I12" s="99" t="s">
        <v>747</v>
      </c>
      <c r="J12" s="1">
        <v>0</v>
      </c>
      <c r="K12" s="1" t="s">
        <v>280</v>
      </c>
      <c r="L12" s="1" t="s">
        <v>280</v>
      </c>
      <c r="M12" s="1" t="str">
        <f t="shared" si="1"/>
        <v>insert into CREDIT_DEBIT_KIND_M (kind_code,kind_name,kind_flg,account_kind1,account_kind2,account_kind3,account_kind4,del_flg,reg_date,upd_date ) values ('00003','売掛金','2','4','01','001','0002','0',current_timestamp,current_timestamp);</v>
      </c>
    </row>
    <row r="13" spans="3:13">
      <c r="C13" s="99" t="s">
        <v>284</v>
      </c>
      <c r="D13" s="1" t="s">
        <v>748</v>
      </c>
      <c r="E13" s="99" t="s">
        <v>892</v>
      </c>
      <c r="F13" s="99" t="s">
        <v>1018</v>
      </c>
      <c r="G13" s="99" t="s">
        <v>674</v>
      </c>
      <c r="H13" s="99" t="s">
        <v>676</v>
      </c>
      <c r="I13" s="99" t="s">
        <v>685</v>
      </c>
      <c r="J13" s="1">
        <v>0</v>
      </c>
      <c r="K13" s="1" t="s">
        <v>280</v>
      </c>
      <c r="L13" s="1" t="s">
        <v>280</v>
      </c>
      <c r="M13" s="1" t="str">
        <f t="shared" si="1"/>
        <v>insert into CREDIT_DEBIT_KIND_M (kind_code,kind_name,kind_flg,account_kind1,account_kind2,account_kind3,account_kind4,del_flg,reg_date,upd_date ) values ('00003','売掛金','2','4','01','001','0003','0',current_timestamp,current_timestamp);</v>
      </c>
    </row>
    <row r="14" spans="3:13">
      <c r="C14" s="99" t="s">
        <v>286</v>
      </c>
      <c r="D14" s="1" t="s">
        <v>900</v>
      </c>
      <c r="E14" s="99" t="s">
        <v>672</v>
      </c>
      <c r="F14" s="99" t="s">
        <v>1036</v>
      </c>
      <c r="G14" s="99" t="s">
        <v>674</v>
      </c>
      <c r="H14" s="99" t="s">
        <v>676</v>
      </c>
      <c r="I14" s="99" t="s">
        <v>685</v>
      </c>
      <c r="J14" s="1">
        <v>0</v>
      </c>
      <c r="K14" s="1" t="s">
        <v>280</v>
      </c>
      <c r="L14" s="1" t="s">
        <v>280</v>
      </c>
      <c r="M14" s="1" t="str">
        <f t="shared" si="1"/>
        <v>insert into CREDIT_DEBIT_KIND_M (kind_code,kind_name,kind_flg,account_kind1,account_kind2,account_kind3,account_kind4,del_flg,reg_date,upd_date ) values ('00004','買掛金','1','5','01','001','0003','0',current_timestamp,current_timestamp);</v>
      </c>
    </row>
    <row r="15" spans="3:13">
      <c r="C15" s="99" t="s">
        <v>288</v>
      </c>
      <c r="D15" s="1" t="s">
        <v>2234</v>
      </c>
      <c r="E15" s="99" t="s">
        <v>892</v>
      </c>
      <c r="F15" s="99" t="s">
        <v>892</v>
      </c>
      <c r="G15" s="99" t="s">
        <v>674</v>
      </c>
      <c r="H15" s="99" t="s">
        <v>743</v>
      </c>
      <c r="I15" s="99" t="s">
        <v>678</v>
      </c>
      <c r="J15" s="1">
        <v>0</v>
      </c>
      <c r="K15" s="1" t="s">
        <v>280</v>
      </c>
      <c r="L15" s="1" t="s">
        <v>280</v>
      </c>
      <c r="M15" s="1" t="str">
        <f t="shared" si="1"/>
        <v>insert into CREDIT_DEBIT_KIND_M (kind_code,kind_name,kind_flg,account_kind1,account_kind2,account_kind3,account_kind4,del_flg,reg_date,upd_date ) values ('00005','未払','2','2','01','003','0001','0',current_timestamp,current_timestamp);</v>
      </c>
    </row>
    <row r="16" spans="3:13">
      <c r="C16" s="99" t="s">
        <v>290</v>
      </c>
      <c r="D16" s="1" t="s">
        <v>2235</v>
      </c>
      <c r="E16" s="99" t="s">
        <v>672</v>
      </c>
      <c r="F16" s="99" t="s">
        <v>672</v>
      </c>
      <c r="G16" s="99" t="s">
        <v>674</v>
      </c>
      <c r="H16" s="99" t="s">
        <v>743</v>
      </c>
      <c r="I16" s="99" t="s">
        <v>678</v>
      </c>
      <c r="J16" s="1">
        <v>0</v>
      </c>
      <c r="K16" s="1" t="s">
        <v>280</v>
      </c>
      <c r="L16" s="1" t="s">
        <v>280</v>
      </c>
      <c r="M16" s="1" t="str">
        <f t="shared" si="1"/>
        <v>insert into CREDIT_DEBIT_KIND_M (kind_code,kind_name,kind_flg,account_kind1,account_kind2,account_kind3,account_kind4,del_flg,reg_date,upd_date ) values ('00006','手形受取','1','1','01','003','0001','0',current_timestamp,current_timestamp);</v>
      </c>
    </row>
    <row r="17" spans="3:13">
      <c r="C17" s="99" t="s">
        <v>293</v>
      </c>
      <c r="D17" s="1" t="s">
        <v>2236</v>
      </c>
      <c r="E17" s="99" t="s">
        <v>892</v>
      </c>
      <c r="F17" s="99" t="s">
        <v>892</v>
      </c>
      <c r="G17" s="99" t="s">
        <v>674</v>
      </c>
      <c r="H17" s="99" t="s">
        <v>676</v>
      </c>
      <c r="I17" s="99" t="s">
        <v>678</v>
      </c>
      <c r="J17" s="1">
        <v>0</v>
      </c>
      <c r="K17" s="1" t="s">
        <v>280</v>
      </c>
      <c r="L17" s="1" t="s">
        <v>280</v>
      </c>
      <c r="M17" s="1" t="str">
        <f t="shared" si="1"/>
        <v>insert into CREDIT_DEBIT_KIND_M (kind_code,kind_name,kind_flg,account_kind1,account_kind2,account_kind3,account_kind4,del_flg,reg_date,upd_date ) values ('00007','手形支払','2','2','01','001','0001','0',current_timestamp,current_timestamp);</v>
      </c>
    </row>
    <row r="26" spans="2:13">
      <c r="B26" s="1" t="s">
        <v>2237</v>
      </c>
      <c r="C26" s="99" t="s">
        <v>293</v>
      </c>
      <c r="D26" s="1" t="s">
        <v>2238</v>
      </c>
      <c r="E26" s="99" t="s">
        <v>672</v>
      </c>
      <c r="F26" s="99" t="s">
        <v>672</v>
      </c>
      <c r="G26" s="99" t="s">
        <v>674</v>
      </c>
      <c r="H26" s="99" t="s">
        <v>743</v>
      </c>
      <c r="I26" s="99" t="s">
        <v>678</v>
      </c>
      <c r="J26" s="1">
        <v>0</v>
      </c>
      <c r="K26" s="1" t="s">
        <v>280</v>
      </c>
      <c r="L26" s="1" t="s">
        <v>280</v>
      </c>
      <c r="M26" s="1" t="str">
        <f>"insert into "&amp;$B$2&amp;" ("&amp;$C$2&amp;","&amp;$D$2&amp;","&amp;$E$2&amp;","&amp;$F$2&amp;","&amp;$G$2&amp;","&amp;$H$2&amp;","&amp;$I$2&amp;","&amp;$J$2&amp;","&amp;K$2&amp;","&amp;$L$2&amp;" ) values ("&amp;"'"&amp;C26&amp;"','"&amp;D26&amp;"','"&amp;E26&amp;"','"&amp;F26&amp;"','"&amp;G26&amp;"','"&amp;H26&amp;"','"&amp;I26&amp;"','"&amp;J26&amp;"',"&amp;K26&amp;","&amp;L26&amp;");"</f>
        <v>insert into CREDIT_DEBIT_KIND_M (kind_code,kind_name,kind_flg,account_kind1,account_kind2,account_kind3,account_kind4,del_flg,reg_date,upd_date ) values ('00007','手形振替','1','1','01','003','0001','0',current_timestamp,current_timestamp);</v>
      </c>
    </row>
    <row r="27" spans="2:13">
      <c r="B27" s="1" t="s">
        <v>2237</v>
      </c>
      <c r="C27" s="99" t="s">
        <v>293</v>
      </c>
      <c r="D27" s="1" t="s">
        <v>2238</v>
      </c>
      <c r="E27" s="99" t="s">
        <v>892</v>
      </c>
      <c r="F27" s="99" t="s">
        <v>672</v>
      </c>
      <c r="G27" s="99" t="s">
        <v>674</v>
      </c>
      <c r="H27" s="99" t="s">
        <v>676</v>
      </c>
      <c r="I27" s="99" t="s">
        <v>678</v>
      </c>
      <c r="J27" s="1">
        <v>0</v>
      </c>
      <c r="K27" s="1" t="s">
        <v>280</v>
      </c>
      <c r="L27" s="1" t="s">
        <v>280</v>
      </c>
      <c r="M27" s="1" t="str">
        <f>"insert into "&amp;$B$2&amp;" ("&amp;$C$2&amp;","&amp;$D$2&amp;","&amp;$E$2&amp;","&amp;$F$2&amp;","&amp;$G$2&amp;","&amp;$H$2&amp;","&amp;$I$2&amp;","&amp;$J$2&amp;","&amp;K$2&amp;","&amp;$L$2&amp;" ) values ("&amp;"'"&amp;C27&amp;"','"&amp;D27&amp;"','"&amp;E27&amp;"','"&amp;F27&amp;"','"&amp;G27&amp;"','"&amp;H27&amp;"','"&amp;I27&amp;"','"&amp;J27&amp;"',"&amp;K27&amp;","&amp;L27&amp;");"</f>
        <v>insert into CREDIT_DEBIT_KIND_M (kind_code,kind_name,kind_flg,account_kind1,account_kind2,account_kind3,account_kind4,del_flg,reg_date,upd_date ) values ('00007','手形振替','2','1','01','001','0001','0',current_timestamp,current_timestamp);</v>
      </c>
    </row>
    <row r="28" spans="2:13">
      <c r="B28" s="1" t="s">
        <v>2237</v>
      </c>
      <c r="C28" s="99" t="s">
        <v>293</v>
      </c>
      <c r="D28" s="1" t="s">
        <v>2238</v>
      </c>
      <c r="E28" s="99" t="s">
        <v>892</v>
      </c>
      <c r="F28" s="99" t="s">
        <v>672</v>
      </c>
      <c r="G28" s="99" t="s">
        <v>674</v>
      </c>
      <c r="H28" s="99" t="s">
        <v>740</v>
      </c>
      <c r="I28" s="99" t="s">
        <v>747</v>
      </c>
      <c r="J28" s="1">
        <v>0</v>
      </c>
      <c r="K28" s="1" t="s">
        <v>280</v>
      </c>
      <c r="L28" s="1" t="s">
        <v>280</v>
      </c>
      <c r="M28" s="1" t="str">
        <f>"insert into "&amp;$B$2&amp;" ("&amp;$C$2&amp;","&amp;$D$2&amp;","&amp;$E$2&amp;","&amp;$F$2&amp;","&amp;$G$2&amp;","&amp;$H$2&amp;","&amp;$I$2&amp;","&amp;$J$2&amp;","&amp;K$2&amp;","&amp;$L$2&amp;" ) values ("&amp;"'"&amp;C28&amp;"','"&amp;D28&amp;"','"&amp;E28&amp;"','"&amp;F28&amp;"','"&amp;G28&amp;"','"&amp;H28&amp;"','"&amp;I28&amp;"','"&amp;J28&amp;"',"&amp;K28&amp;","&amp;L28&amp;");"</f>
        <v>insert into CREDIT_DEBIT_KIND_M (kind_code,kind_name,kind_flg,account_kind1,account_kind2,account_kind3,account_kind4,del_flg,reg_date,upd_date ) values ('00007','手形振替','2','1','01','002','0002','0',current_timestamp,current_timestamp);</v>
      </c>
    </row>
    <row r="29" spans="2:13">
      <c r="B29" s="1" t="s">
        <v>2237</v>
      </c>
      <c r="C29" s="99" t="s">
        <v>293</v>
      </c>
      <c r="D29" s="1" t="s">
        <v>2238</v>
      </c>
      <c r="E29" s="99" t="s">
        <v>892</v>
      </c>
      <c r="F29" s="99" t="s">
        <v>672</v>
      </c>
      <c r="G29" s="99" t="s">
        <v>674</v>
      </c>
      <c r="H29" s="99" t="s">
        <v>770</v>
      </c>
      <c r="I29" s="99" t="s">
        <v>678</v>
      </c>
      <c r="J29" s="1">
        <v>0</v>
      </c>
      <c r="K29" s="1" t="s">
        <v>280</v>
      </c>
      <c r="L29" s="1" t="s">
        <v>280</v>
      </c>
      <c r="M29" s="1" t="str">
        <f>"insert into "&amp;$B$2&amp;" ("&amp;$C$2&amp;","&amp;$D$2&amp;","&amp;$E$2&amp;","&amp;$F$2&amp;","&amp;$G$2&amp;","&amp;$H$2&amp;","&amp;$I$2&amp;","&amp;$J$2&amp;","&amp;K$2&amp;","&amp;$L$2&amp;" ) values ("&amp;"'"&amp;C29&amp;"','"&amp;D29&amp;"','"&amp;E29&amp;"','"&amp;F29&amp;"','"&amp;G29&amp;"','"&amp;H29&amp;"','"&amp;I29&amp;"','"&amp;J29&amp;"',"&amp;K29&amp;","&amp;L29&amp;");"</f>
        <v>insert into CREDIT_DEBIT_KIND_M (kind_code,kind_name,kind_flg,account_kind1,account_kind2,account_kind3,account_kind4,del_flg,reg_date,upd_date ) values ('00007','手形振替','2','1','01','005','0001','0',current_timestamp,current_timestamp);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$A1:$XFD1048576"/>
    </sheetView>
  </sheetViews>
  <sheetFormatPr defaultColWidth="8.7962962962963" defaultRowHeight="14.4"/>
  <cols>
    <col min="1" max="1" width="16.2962962962963" style="32" customWidth="1"/>
    <col min="2" max="2" width="15.8981481481481" style="32" customWidth="1"/>
    <col min="3" max="3" width="18" style="32" customWidth="1"/>
    <col min="4" max="6" width="8.7962962962963" style="32"/>
    <col min="7" max="7" width="59.8981481481481" style="32" customWidth="1"/>
    <col min="8" max="8" width="14.3981481481481" style="32" customWidth="1"/>
    <col min="9" max="10" width="8.7962962962963" style="32"/>
    <col min="11" max="11" width="10.3981481481481" style="32" customWidth="1"/>
    <col min="12" max="16384" width="8.7962962962963" style="32"/>
  </cols>
  <sheetData>
    <row r="1" spans="1:10">
      <c r="A1" s="80" t="s">
        <v>33</v>
      </c>
      <c r="B1" s="81" t="s">
        <v>3</v>
      </c>
      <c r="C1" s="82"/>
      <c r="D1" s="82"/>
      <c r="E1" s="82"/>
      <c r="F1" s="82"/>
      <c r="G1" s="82"/>
      <c r="H1" s="82"/>
      <c r="I1" s="82"/>
      <c r="J1" s="85"/>
    </row>
    <row r="2" spans="1:10">
      <c r="A2" s="80" t="s">
        <v>34</v>
      </c>
      <c r="B2" s="81" t="s">
        <v>4</v>
      </c>
      <c r="C2" s="82"/>
      <c r="D2" s="82"/>
      <c r="E2" s="82"/>
      <c r="F2" s="82"/>
      <c r="G2" s="82"/>
      <c r="H2" s="82"/>
      <c r="I2" s="82"/>
      <c r="J2" s="85"/>
    </row>
    <row r="3" spans="1:10">
      <c r="A3" s="52" t="s">
        <v>2</v>
      </c>
      <c r="B3" s="59" t="s">
        <v>35</v>
      </c>
      <c r="C3" s="59"/>
      <c r="D3" s="59"/>
      <c r="E3" s="59"/>
      <c r="F3" s="59"/>
      <c r="G3" s="59"/>
      <c r="H3" s="59"/>
      <c r="I3" s="59"/>
      <c r="J3" s="59"/>
    </row>
    <row r="4" spans="1:10">
      <c r="A4" s="10" t="s">
        <v>36</v>
      </c>
      <c r="B4" s="8" t="s">
        <v>37</v>
      </c>
      <c r="C4" s="8" t="s">
        <v>38</v>
      </c>
      <c r="D4" s="10" t="s">
        <v>39</v>
      </c>
      <c r="E4" s="10" t="s">
        <v>40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</row>
    <row r="5" spans="1:10">
      <c r="A5" s="39">
        <v>1</v>
      </c>
      <c r="B5" s="54" t="s">
        <v>46</v>
      </c>
      <c r="C5" s="8" t="s">
        <v>47</v>
      </c>
      <c r="D5" s="10" t="s">
        <v>48</v>
      </c>
      <c r="E5" s="10" t="s">
        <v>36</v>
      </c>
      <c r="F5" s="10" t="s">
        <v>48</v>
      </c>
      <c r="G5" s="10" t="s">
        <v>49</v>
      </c>
      <c r="H5" s="10" t="s">
        <v>50</v>
      </c>
      <c r="I5" s="10">
        <v>5</v>
      </c>
      <c r="J5" s="89" t="s">
        <v>51</v>
      </c>
    </row>
    <row r="6" ht="43.2" spans="1:10">
      <c r="A6" s="39">
        <v>2</v>
      </c>
      <c r="B6" s="54" t="s">
        <v>52</v>
      </c>
      <c r="C6" s="8" t="s">
        <v>53</v>
      </c>
      <c r="D6" s="10" t="s">
        <v>48</v>
      </c>
      <c r="E6" s="10" t="s">
        <v>36</v>
      </c>
      <c r="F6" s="10" t="s">
        <v>48</v>
      </c>
      <c r="G6" s="58" t="s">
        <v>54</v>
      </c>
      <c r="H6" s="10" t="s">
        <v>50</v>
      </c>
      <c r="I6" s="10">
        <v>9</v>
      </c>
      <c r="J6" s="89" t="s">
        <v>51</v>
      </c>
    </row>
    <row r="7" spans="1:10">
      <c r="A7" s="39">
        <v>3</v>
      </c>
      <c r="B7" s="54" t="s">
        <v>55</v>
      </c>
      <c r="C7" s="9" t="s">
        <v>56</v>
      </c>
      <c r="D7" s="10" t="s">
        <v>36</v>
      </c>
      <c r="E7" s="10" t="s">
        <v>36</v>
      </c>
      <c r="F7" s="10" t="s">
        <v>36</v>
      </c>
      <c r="G7" s="10" t="s">
        <v>57</v>
      </c>
      <c r="H7" s="10" t="s">
        <v>50</v>
      </c>
      <c r="I7" s="10">
        <v>9</v>
      </c>
      <c r="J7" s="89" t="s">
        <v>51</v>
      </c>
    </row>
    <row r="8" spans="1:10">
      <c r="A8" s="39">
        <v>4</v>
      </c>
      <c r="B8" s="8" t="s">
        <v>58</v>
      </c>
      <c r="C8" s="8" t="s">
        <v>59</v>
      </c>
      <c r="D8" s="10" t="s">
        <v>36</v>
      </c>
      <c r="E8" s="10" t="s">
        <v>36</v>
      </c>
      <c r="F8" s="52" t="s">
        <v>36</v>
      </c>
      <c r="G8" s="58"/>
      <c r="H8" s="10" t="s">
        <v>50</v>
      </c>
      <c r="I8" s="10">
        <v>5</v>
      </c>
      <c r="J8" s="89" t="s">
        <v>51</v>
      </c>
    </row>
    <row r="9" spans="1:10">
      <c r="A9" s="39">
        <v>5</v>
      </c>
      <c r="B9" s="54" t="s">
        <v>60</v>
      </c>
      <c r="C9" s="8" t="s">
        <v>61</v>
      </c>
      <c r="D9" s="10" t="s">
        <v>36</v>
      </c>
      <c r="E9" s="10" t="s">
        <v>36</v>
      </c>
      <c r="F9" s="10" t="s">
        <v>48</v>
      </c>
      <c r="G9" s="10" t="s">
        <v>62</v>
      </c>
      <c r="H9" s="10" t="s">
        <v>50</v>
      </c>
      <c r="I9" s="10">
        <v>8</v>
      </c>
      <c r="J9" s="89" t="s">
        <v>51</v>
      </c>
    </row>
    <row r="10" spans="1:10">
      <c r="A10" s="39">
        <v>6</v>
      </c>
      <c r="B10" s="83" t="s">
        <v>63</v>
      </c>
      <c r="C10" s="58" t="s">
        <v>64</v>
      </c>
      <c r="D10" s="10" t="s">
        <v>36</v>
      </c>
      <c r="E10" s="10" t="s">
        <v>36</v>
      </c>
      <c r="F10" s="10" t="s">
        <v>36</v>
      </c>
      <c r="G10" s="10" t="s">
        <v>65</v>
      </c>
      <c r="H10" s="10" t="s">
        <v>50</v>
      </c>
      <c r="I10" s="10">
        <v>6</v>
      </c>
      <c r="J10" s="89" t="s">
        <v>51</v>
      </c>
    </row>
    <row r="11" spans="1:10">
      <c r="A11" s="39">
        <v>7</v>
      </c>
      <c r="B11" s="83" t="s">
        <v>66</v>
      </c>
      <c r="C11" s="10" t="s">
        <v>67</v>
      </c>
      <c r="D11" s="10" t="s">
        <v>36</v>
      </c>
      <c r="E11" s="10" t="s">
        <v>36</v>
      </c>
      <c r="F11" s="10" t="s">
        <v>36</v>
      </c>
      <c r="G11" s="10" t="s">
        <v>68</v>
      </c>
      <c r="H11" s="10" t="s">
        <v>50</v>
      </c>
      <c r="I11" s="10">
        <v>4</v>
      </c>
      <c r="J11" s="10"/>
    </row>
    <row r="12" spans="1:10">
      <c r="A12" s="39">
        <v>8</v>
      </c>
      <c r="B12" s="54" t="s">
        <v>69</v>
      </c>
      <c r="C12" s="9" t="s">
        <v>70</v>
      </c>
      <c r="D12" s="10" t="s">
        <v>36</v>
      </c>
      <c r="E12" s="10" t="s">
        <v>36</v>
      </c>
      <c r="F12" s="10" t="s">
        <v>48</v>
      </c>
      <c r="G12" s="10" t="s">
        <v>71</v>
      </c>
      <c r="H12" s="10" t="s">
        <v>50</v>
      </c>
      <c r="I12" s="10">
        <v>3</v>
      </c>
      <c r="J12" s="10"/>
    </row>
    <row r="13" spans="1:10">
      <c r="A13" s="39">
        <v>9</v>
      </c>
      <c r="B13" s="54" t="s">
        <v>72</v>
      </c>
      <c r="C13" s="8" t="s">
        <v>73</v>
      </c>
      <c r="D13" s="10" t="s">
        <v>36</v>
      </c>
      <c r="E13" s="10" t="s">
        <v>36</v>
      </c>
      <c r="F13" s="10" t="s">
        <v>48</v>
      </c>
      <c r="G13" s="10" t="s">
        <v>74</v>
      </c>
      <c r="H13" s="10" t="s">
        <v>50</v>
      </c>
      <c r="I13" s="10">
        <v>3</v>
      </c>
      <c r="J13" s="10"/>
    </row>
    <row r="14" spans="1:10">
      <c r="A14" s="39">
        <v>10</v>
      </c>
      <c r="B14" s="54" t="s">
        <v>75</v>
      </c>
      <c r="C14" s="9" t="s">
        <v>76</v>
      </c>
      <c r="D14" s="10" t="s">
        <v>36</v>
      </c>
      <c r="E14" s="10" t="s">
        <v>36</v>
      </c>
      <c r="F14" s="10" t="s">
        <v>48</v>
      </c>
      <c r="G14" s="10" t="s">
        <v>77</v>
      </c>
      <c r="H14" s="10" t="s">
        <v>78</v>
      </c>
      <c r="I14" s="89" t="s">
        <v>51</v>
      </c>
      <c r="J14" s="10">
        <v>0</v>
      </c>
    </row>
    <row r="15" spans="1:10">
      <c r="A15" s="39">
        <v>11</v>
      </c>
      <c r="B15" s="54" t="s">
        <v>79</v>
      </c>
      <c r="C15" s="9" t="s">
        <v>80</v>
      </c>
      <c r="D15" s="10" t="s">
        <v>36</v>
      </c>
      <c r="E15" s="10" t="s">
        <v>36</v>
      </c>
      <c r="F15" s="10" t="s">
        <v>48</v>
      </c>
      <c r="G15" s="10" t="s">
        <v>81</v>
      </c>
      <c r="H15" s="10" t="s">
        <v>78</v>
      </c>
      <c r="I15" s="89" t="s">
        <v>51</v>
      </c>
      <c r="J15" s="10">
        <v>0</v>
      </c>
    </row>
    <row r="16" spans="1:10">
      <c r="A16" s="39">
        <v>12</v>
      </c>
      <c r="B16" s="54" t="s">
        <v>82</v>
      </c>
      <c r="C16" s="9" t="s">
        <v>83</v>
      </c>
      <c r="D16" s="10" t="s">
        <v>36</v>
      </c>
      <c r="E16" s="10" t="s">
        <v>36</v>
      </c>
      <c r="F16" s="10" t="s">
        <v>48</v>
      </c>
      <c r="G16" s="10" t="s">
        <v>84</v>
      </c>
      <c r="H16" s="10" t="s">
        <v>50</v>
      </c>
      <c r="I16" s="10">
        <v>2</v>
      </c>
      <c r="J16" s="10" t="s">
        <v>51</v>
      </c>
    </row>
    <row r="17" spans="1:10">
      <c r="A17" s="39">
        <v>13</v>
      </c>
      <c r="B17" s="54" t="s">
        <v>85</v>
      </c>
      <c r="C17" s="9" t="s">
        <v>86</v>
      </c>
      <c r="D17" s="10" t="s">
        <v>36</v>
      </c>
      <c r="E17" s="10" t="s">
        <v>36</v>
      </c>
      <c r="F17" s="10" t="s">
        <v>36</v>
      </c>
      <c r="G17" s="10" t="s">
        <v>62</v>
      </c>
      <c r="H17" s="10" t="s">
        <v>50</v>
      </c>
      <c r="I17" s="10">
        <v>8</v>
      </c>
      <c r="J17" s="89" t="s">
        <v>51</v>
      </c>
    </row>
    <row r="18" ht="28.8" spans="1:10">
      <c r="A18" s="39">
        <v>14</v>
      </c>
      <c r="B18" s="7" t="s">
        <v>87</v>
      </c>
      <c r="C18" s="8" t="s">
        <v>88</v>
      </c>
      <c r="D18" s="10" t="s">
        <v>36</v>
      </c>
      <c r="E18" s="10" t="s">
        <v>36</v>
      </c>
      <c r="F18" s="10" t="s">
        <v>36</v>
      </c>
      <c r="G18" s="58" t="s">
        <v>89</v>
      </c>
      <c r="H18" s="10" t="s">
        <v>50</v>
      </c>
      <c r="I18" s="10">
        <v>1</v>
      </c>
      <c r="J18" s="89" t="s">
        <v>51</v>
      </c>
    </row>
    <row r="19" spans="1:10">
      <c r="A19" s="39">
        <v>15</v>
      </c>
      <c r="B19" s="54" t="s">
        <v>90</v>
      </c>
      <c r="C19" s="9" t="s">
        <v>91</v>
      </c>
      <c r="D19" s="10" t="s">
        <v>36</v>
      </c>
      <c r="E19" s="10" t="s">
        <v>36</v>
      </c>
      <c r="F19" s="10" t="s">
        <v>48</v>
      </c>
      <c r="G19" s="10"/>
      <c r="H19" s="10" t="s">
        <v>92</v>
      </c>
      <c r="I19" s="89" t="s">
        <v>51</v>
      </c>
      <c r="J19" s="89" t="s">
        <v>51</v>
      </c>
    </row>
    <row r="20" spans="1:10">
      <c r="A20" s="39">
        <v>16</v>
      </c>
      <c r="B20" s="54" t="s">
        <v>93</v>
      </c>
      <c r="C20" s="9" t="s">
        <v>94</v>
      </c>
      <c r="D20" s="10" t="s">
        <v>36</v>
      </c>
      <c r="E20" s="10" t="s">
        <v>36</v>
      </c>
      <c r="F20" s="10" t="s">
        <v>48</v>
      </c>
      <c r="G20" s="10"/>
      <c r="H20" s="10" t="s">
        <v>92</v>
      </c>
      <c r="I20" s="89" t="s">
        <v>51</v>
      </c>
      <c r="J20" s="89" t="s">
        <v>51</v>
      </c>
    </row>
    <row r="22" spans="1:2">
      <c r="A22" s="32" t="s">
        <v>95</v>
      </c>
      <c r="B22" s="84" t="str">
        <f>"CREATE TABLE "&amp;""&amp;B2&amp;" ("</f>
        <v>CREATE TABLE JOURNAL_ENTRY (</v>
      </c>
    </row>
    <row r="23" spans="2:2">
      <c r="B23" s="32" t="str">
        <f>""&amp;C5&amp;" "&amp;IF(OR(H5="CHAR",H5="VARCHAR"),H5&amp;"("&amp;I5&amp;")",H5&amp;" ")&amp;IF(F5="Yes"," NOT NULL","")&amp;","</f>
        <v>company_code CHAR(5) NOT NULL,</v>
      </c>
    </row>
    <row r="24" spans="2:2">
      <c r="B24" s="32" t="str">
        <f>""&amp;C6&amp;" "&amp;IF(OR(H6="CHAR",H6="VARCHAR"),H6&amp;"("&amp;I6&amp;")",H6&amp;" ")&amp;IF(F6="Yes"," NOT NULL","")&amp;","</f>
        <v>journal_no CHAR(9) NOT NULL,</v>
      </c>
    </row>
    <row r="25" spans="2:2">
      <c r="B25" s="32" t="str">
        <f>""&amp;C7&amp;" "&amp;IF(OR(H7="CHAR",H7="VARCHAR"),H7&amp;"("&amp;I7&amp;")",H7&amp;" ")&amp;IF(F7="Yes"," NOT NULL","")&amp;","</f>
        <v>org_journal_no CHAR(9),</v>
      </c>
    </row>
    <row r="26" spans="2:2">
      <c r="B26" s="32" t="str">
        <f t="shared" ref="B26:B38" si="0">""&amp;C8&amp;" "&amp;IF(OR(H8="CHAR",H8="VARCHAR"),H8&amp;"("&amp;I8&amp;")",H8&amp;" ")&amp;IF(F8="Yes"," NOT NULL","")&amp;","</f>
        <v>kind_code CHAR(5),</v>
      </c>
    </row>
    <row r="27" spans="2:2">
      <c r="B27" s="32" t="str">
        <f t="shared" si="0"/>
        <v>accrual_date CHAR(8) NOT NULL,</v>
      </c>
    </row>
    <row r="28" spans="2:2">
      <c r="B28" s="32" t="str">
        <f t="shared" si="0"/>
        <v>suppliers_code CHAR(6),</v>
      </c>
    </row>
    <row r="29" spans="2:2">
      <c r="B29" s="32" t="str">
        <f t="shared" si="0"/>
        <v>tekiyo_code CHAR(4),</v>
      </c>
    </row>
    <row r="30" spans="2:2">
      <c r="B30" s="32" t="str">
        <f t="shared" si="0"/>
        <v>debit_account CHAR(3) NOT NULL,</v>
      </c>
    </row>
    <row r="31" spans="2:2">
      <c r="B31" s="32" t="str">
        <f t="shared" si="0"/>
        <v>credit_account CHAR(3) NOT NULL,</v>
      </c>
    </row>
    <row r="32" spans="2:2">
      <c r="B32" s="32" t="str">
        <f t="shared" si="0"/>
        <v>amount_money BIGINT  NOT NULL,</v>
      </c>
    </row>
    <row r="33" spans="2:2">
      <c r="B33" s="32" t="str">
        <f t="shared" si="0"/>
        <v>amount_money_tax BIGINT  NOT NULL,</v>
      </c>
    </row>
    <row r="34" spans="2:2">
      <c r="B34" s="32" t="str">
        <f t="shared" si="0"/>
        <v>tax_code CHAR(2) NOT NULL,</v>
      </c>
    </row>
    <row r="35" spans="2:2">
      <c r="B35" s="32" t="str">
        <f t="shared" si="0"/>
        <v>dep_pay_date CHAR(8),</v>
      </c>
    </row>
    <row r="36" spans="2:2">
      <c r="B36" s="32" t="str">
        <f t="shared" si="0"/>
        <v>red_flg CHAR(1),</v>
      </c>
    </row>
    <row r="37" spans="2:2">
      <c r="B37" s="32" t="str">
        <f t="shared" si="0"/>
        <v>reg_date TIMESTAMP  NOT NULL,</v>
      </c>
    </row>
    <row r="38" spans="2:2">
      <c r="B38" s="32" t="str">
        <f t="shared" si="0"/>
        <v>upd_date TIMESTAMP  NOT NULL,</v>
      </c>
    </row>
    <row r="39" spans="2:2">
      <c r="B39" s="32" t="s">
        <v>96</v>
      </c>
    </row>
    <row r="40" spans="2:2">
      <c r="B40" s="32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97"/>
  <sheetViews>
    <sheetView topLeftCell="A799" workbookViewId="0">
      <selection activeCell="C806" sqref="C806"/>
    </sheetView>
  </sheetViews>
  <sheetFormatPr defaultColWidth="9" defaultRowHeight="14.4" outlineLevelCol="5"/>
  <cols>
    <col min="2" max="2" width="22.7037037037037" customWidth="1"/>
    <col min="3" max="3" width="16.5" customWidth="1"/>
    <col min="4" max="4" width="28.1018518518519" customWidth="1"/>
  </cols>
  <sheetData>
    <row r="2" spans="2:4">
      <c r="B2" t="s">
        <v>2239</v>
      </c>
      <c r="C2" t="str">
        <f ca="1">PHONETIC(B2)</f>
        <v>ﾎﾝｼﾞﾂｳﾘｱｹﾞ</v>
      </c>
      <c r="D2" t="s">
        <v>1426</v>
      </c>
    </row>
    <row r="3" spans="2:4">
      <c r="B3" t="s">
        <v>2240</v>
      </c>
      <c r="C3" t="str">
        <f ca="1">PHONETIC(B3)</f>
        <v>ﾎﾝｼﾞﾂｼｲﾚ</v>
      </c>
      <c r="D3" t="s">
        <v>1428</v>
      </c>
    </row>
    <row r="4" spans="2:4">
      <c r="B4" t="s">
        <v>2241</v>
      </c>
      <c r="C4" t="str">
        <f ca="1" t="shared" ref="C4:C67" si="0">PHONETIC(B4)</f>
        <v>ｼﾝﾌﾞﾝｹｲｻｲﾘｮｳ</v>
      </c>
      <c r="D4" t="s">
        <v>1430</v>
      </c>
    </row>
    <row r="5" spans="2:4">
      <c r="B5" t="s">
        <v>2242</v>
      </c>
      <c r="C5" t="str">
        <f ca="1" t="shared" si="0"/>
        <v>ｼﾝﾌﾞﾝｵﾘｺﾐ</v>
      </c>
      <c r="D5" t="s">
        <v>1432</v>
      </c>
    </row>
    <row r="6" spans="2:4">
      <c r="B6" t="s">
        <v>2243</v>
      </c>
      <c r="C6" t="str">
        <f ca="1" t="shared" si="0"/>
        <v>ｺﾏｰｼｬﾙ</v>
      </c>
      <c r="D6" t="s">
        <v>1434</v>
      </c>
    </row>
    <row r="7" spans="2:4">
      <c r="B7" t="s">
        <v>2244</v>
      </c>
      <c r="C7" t="str">
        <f ca="1" t="shared" si="0"/>
        <v>ｼｬﾁｭｳｺｳｺｸ</v>
      </c>
      <c r="D7" t="s">
        <v>1436</v>
      </c>
    </row>
    <row r="8" spans="2:4">
      <c r="B8" t="s">
        <v>2245</v>
      </c>
      <c r="C8" t="str">
        <f ca="1" t="shared" si="0"/>
        <v>ﾒｲｼﾀﾞｲ</v>
      </c>
      <c r="D8" t="s">
        <v>1438</v>
      </c>
    </row>
    <row r="9" spans="2:4">
      <c r="B9" t="s">
        <v>2246</v>
      </c>
      <c r="C9" t="str">
        <f ca="1" t="shared" si="0"/>
        <v>ﾃﾚﾋﾞｺｳｺｸﾘｮｳ</v>
      </c>
      <c r="D9" t="s">
        <v>1440</v>
      </c>
    </row>
    <row r="10" spans="2:4">
      <c r="B10" t="s">
        <v>2247</v>
      </c>
      <c r="C10" t="str">
        <f ca="1" t="shared" si="0"/>
        <v>ｾｯﾀｲｼｮｸｼﾞ</v>
      </c>
      <c r="D10" t="s">
        <v>1442</v>
      </c>
    </row>
    <row r="11" spans="2:4">
      <c r="B11" t="s">
        <v>2247</v>
      </c>
      <c r="C11" t="str">
        <f ca="1" t="shared" si="0"/>
        <v>ｾｯﾀｲｼｮｸｼﾞ</v>
      </c>
      <c r="D11" t="s">
        <v>1442</v>
      </c>
    </row>
    <row r="12" spans="2:4">
      <c r="B12" t="s">
        <v>2247</v>
      </c>
      <c r="C12" t="str">
        <f ca="1" t="shared" si="0"/>
        <v>ｾｯﾀｲｼｮｸｼﾞ</v>
      </c>
      <c r="D12" t="s">
        <v>1442</v>
      </c>
    </row>
    <row r="13" spans="2:4">
      <c r="B13" t="s">
        <v>2248</v>
      </c>
      <c r="C13" t="str">
        <f ca="1" t="shared" si="0"/>
        <v>ｵﾁｬﾀﾞｲ</v>
      </c>
      <c r="D13" t="s">
        <v>1444</v>
      </c>
    </row>
    <row r="14" spans="2:4">
      <c r="B14" t="s">
        <v>2248</v>
      </c>
      <c r="C14" t="str">
        <f ca="1" t="shared" si="0"/>
        <v>ｵﾁｬﾀﾞｲ</v>
      </c>
      <c r="D14" t="s">
        <v>1444</v>
      </c>
    </row>
    <row r="15" spans="2:4">
      <c r="B15" t="s">
        <v>2248</v>
      </c>
      <c r="C15" t="str">
        <f ca="1" t="shared" si="0"/>
        <v>ｵﾁｬﾀﾞｲ</v>
      </c>
      <c r="D15" t="s">
        <v>1444</v>
      </c>
    </row>
    <row r="16" spans="2:4">
      <c r="B16" t="s">
        <v>2249</v>
      </c>
      <c r="C16" t="str">
        <f ca="1" t="shared" si="0"/>
        <v>ﾉﾐﾓﾉﾀﾞｲ</v>
      </c>
      <c r="D16" t="s">
        <v>1446</v>
      </c>
    </row>
    <row r="17" spans="2:4">
      <c r="B17" t="s">
        <v>2249</v>
      </c>
      <c r="C17" t="str">
        <f ca="1" t="shared" si="0"/>
        <v>ﾉﾐﾓﾉﾀﾞｲ</v>
      </c>
      <c r="D17" t="s">
        <v>1446</v>
      </c>
    </row>
    <row r="18" spans="2:4">
      <c r="B18" t="s">
        <v>2249</v>
      </c>
      <c r="C18" t="str">
        <f ca="1" t="shared" si="0"/>
        <v>ﾉﾐﾓﾉﾀﾞｲ</v>
      </c>
      <c r="D18" t="s">
        <v>1446</v>
      </c>
    </row>
    <row r="19" spans="2:4">
      <c r="B19" t="s">
        <v>2247</v>
      </c>
      <c r="C19" t="str">
        <f ca="1" t="shared" si="0"/>
        <v>ｾｯﾀｲｼｮｸｼﾞ</v>
      </c>
      <c r="D19" t="s">
        <v>1442</v>
      </c>
    </row>
    <row r="20" spans="2:4">
      <c r="B20" t="s">
        <v>2247</v>
      </c>
      <c r="C20" t="str">
        <f ca="1" t="shared" si="0"/>
        <v>ｾｯﾀｲｼｮｸｼﾞ</v>
      </c>
      <c r="D20" t="s">
        <v>1442</v>
      </c>
    </row>
    <row r="21" spans="2:4">
      <c r="B21" t="s">
        <v>2247</v>
      </c>
      <c r="C21" t="str">
        <f ca="1" t="shared" si="0"/>
        <v>ｾｯﾀｲｼｮｸｼﾞ</v>
      </c>
      <c r="D21" t="s">
        <v>1442</v>
      </c>
    </row>
    <row r="22" spans="2:4">
      <c r="B22" t="s">
        <v>2250</v>
      </c>
      <c r="C22" t="str">
        <f ca="1" t="shared" si="0"/>
        <v>ｵｶｼﾀﾞｲ</v>
      </c>
      <c r="D22" t="s">
        <v>1449</v>
      </c>
    </row>
    <row r="23" spans="2:4">
      <c r="B23" t="s">
        <v>2250</v>
      </c>
      <c r="C23" t="str">
        <f ca="1" t="shared" si="0"/>
        <v>ｵｶｼﾀﾞｲ</v>
      </c>
      <c r="D23" t="s">
        <v>1449</v>
      </c>
    </row>
    <row r="24" spans="2:4">
      <c r="B24" t="s">
        <v>2250</v>
      </c>
      <c r="C24" t="str">
        <f ca="1" t="shared" si="0"/>
        <v>ｵｶｼﾀﾞｲ</v>
      </c>
      <c r="D24" t="s">
        <v>1449</v>
      </c>
    </row>
    <row r="25" spans="2:4">
      <c r="B25" t="s">
        <v>2251</v>
      </c>
      <c r="C25" t="str">
        <f ca="1" t="shared" si="0"/>
        <v>ｺｳﾃﾞﾝ</v>
      </c>
      <c r="D25" t="s">
        <v>1451</v>
      </c>
    </row>
    <row r="26" spans="2:4">
      <c r="B26" t="s">
        <v>2251</v>
      </c>
      <c r="C26" t="str">
        <f ca="1" t="shared" si="0"/>
        <v>ｺｳﾃﾞﾝ</v>
      </c>
      <c r="D26" t="s">
        <v>1451</v>
      </c>
    </row>
    <row r="27" spans="2:4">
      <c r="B27" t="s">
        <v>2251</v>
      </c>
      <c r="C27" t="str">
        <f ca="1" t="shared" si="0"/>
        <v>ｺｳﾃﾞﾝ</v>
      </c>
      <c r="D27" t="s">
        <v>1451</v>
      </c>
    </row>
    <row r="28" spans="2:4">
      <c r="B28" t="s">
        <v>2252</v>
      </c>
      <c r="C28" t="str">
        <f ca="1" t="shared" si="0"/>
        <v>ｿﾞｳﾄｳﾋﾝ</v>
      </c>
      <c r="D28" t="s">
        <v>1453</v>
      </c>
    </row>
    <row r="29" spans="2:4">
      <c r="B29" t="s">
        <v>2252</v>
      </c>
      <c r="C29" t="str">
        <f ca="1" t="shared" si="0"/>
        <v>ｿﾞｳﾄｳﾋﾝ</v>
      </c>
      <c r="D29" t="s">
        <v>1453</v>
      </c>
    </row>
    <row r="30" spans="2:4">
      <c r="B30" t="s">
        <v>2252</v>
      </c>
      <c r="C30" t="str">
        <f ca="1" t="shared" si="0"/>
        <v>ｿﾞｳﾄｳﾋﾝ</v>
      </c>
      <c r="D30" t="s">
        <v>1453</v>
      </c>
    </row>
    <row r="31" spans="2:4">
      <c r="B31" t="s">
        <v>2253</v>
      </c>
      <c r="C31" t="str">
        <f ca="1" t="shared" si="0"/>
        <v>ｵｲﾜｲ</v>
      </c>
      <c r="D31" t="s">
        <v>1455</v>
      </c>
    </row>
    <row r="32" spans="2:4">
      <c r="B32" t="s">
        <v>2253</v>
      </c>
      <c r="C32" t="str">
        <f ca="1" t="shared" si="0"/>
        <v>ｵｲﾜｲ</v>
      </c>
      <c r="D32" t="s">
        <v>1455</v>
      </c>
    </row>
    <row r="33" spans="2:4">
      <c r="B33" t="s">
        <v>2253</v>
      </c>
      <c r="C33" t="str">
        <f ca="1" t="shared" si="0"/>
        <v>ｵｲﾜｲ</v>
      </c>
      <c r="D33" t="s">
        <v>1455</v>
      </c>
    </row>
    <row r="34" spans="2:4">
      <c r="B34" t="s">
        <v>2254</v>
      </c>
      <c r="C34" t="str">
        <f ca="1" t="shared" si="0"/>
        <v>ｵﾐﾏｲﾋﾝ</v>
      </c>
      <c r="D34" t="s">
        <v>1457</v>
      </c>
    </row>
    <row r="35" spans="2:4">
      <c r="B35" t="s">
        <v>2254</v>
      </c>
      <c r="C35" t="str">
        <f ca="1" t="shared" si="0"/>
        <v>ｵﾐﾏｲﾋﾝ</v>
      </c>
      <c r="D35" t="s">
        <v>1457</v>
      </c>
    </row>
    <row r="36" spans="2:4">
      <c r="B36" t="s">
        <v>2254</v>
      </c>
      <c r="C36" t="str">
        <f ca="1" t="shared" si="0"/>
        <v>ｵﾐﾏｲﾋﾝ</v>
      </c>
      <c r="D36" t="s">
        <v>1457</v>
      </c>
    </row>
    <row r="37" spans="2:4">
      <c r="B37" t="s">
        <v>2255</v>
      </c>
      <c r="C37" t="str">
        <f ca="1" t="shared" si="0"/>
        <v>ｵﾁｭｳｹﾞﾝ</v>
      </c>
      <c r="D37" t="s">
        <v>1459</v>
      </c>
    </row>
    <row r="38" spans="2:4">
      <c r="B38" t="s">
        <v>2255</v>
      </c>
      <c r="C38" t="str">
        <f ca="1" t="shared" si="0"/>
        <v>ｵﾁｭｳｹﾞﾝ</v>
      </c>
      <c r="D38" t="s">
        <v>1459</v>
      </c>
    </row>
    <row r="39" spans="2:4">
      <c r="B39" t="s">
        <v>2255</v>
      </c>
      <c r="C39" t="str">
        <f ca="1" t="shared" si="0"/>
        <v>ｵﾁｭｳｹﾞﾝ</v>
      </c>
      <c r="D39" t="s">
        <v>1459</v>
      </c>
    </row>
    <row r="40" spans="2:4">
      <c r="B40" t="s">
        <v>2256</v>
      </c>
      <c r="C40" t="str">
        <f ca="1" t="shared" si="0"/>
        <v>ｵｾｲﾎﾞ</v>
      </c>
      <c r="D40" t="s">
        <v>1461</v>
      </c>
    </row>
    <row r="41" spans="2:4">
      <c r="B41" t="s">
        <v>2256</v>
      </c>
      <c r="C41" t="str">
        <f ca="1" t="shared" si="0"/>
        <v>ｵｾｲﾎﾞ</v>
      </c>
      <c r="D41" t="s">
        <v>1461</v>
      </c>
    </row>
    <row r="42" spans="2:4">
      <c r="B42" t="s">
        <v>2256</v>
      </c>
      <c r="C42" t="str">
        <f ca="1" t="shared" si="0"/>
        <v>ｵｾｲﾎﾞ</v>
      </c>
      <c r="D42" t="s">
        <v>1461</v>
      </c>
    </row>
    <row r="43" spans="2:4">
      <c r="B43" t="s">
        <v>2257</v>
      </c>
      <c r="C43" t="str">
        <f ca="1" t="shared" si="0"/>
        <v>ｲﾝｼｮｸﾀﾞｲ</v>
      </c>
      <c r="D43" t="s">
        <v>1463</v>
      </c>
    </row>
    <row r="44" spans="2:4">
      <c r="B44" t="s">
        <v>2257</v>
      </c>
      <c r="C44" t="str">
        <f ca="1" t="shared" si="0"/>
        <v>ｲﾝｼｮｸﾀﾞｲ</v>
      </c>
      <c r="D44" t="s">
        <v>1463</v>
      </c>
    </row>
    <row r="45" spans="2:4">
      <c r="B45" t="s">
        <v>2257</v>
      </c>
      <c r="C45" t="str">
        <f ca="1" t="shared" si="0"/>
        <v>ｲﾝｼｮｸﾀﾞｲ</v>
      </c>
      <c r="D45" t="s">
        <v>1463</v>
      </c>
    </row>
    <row r="46" spans="2:4">
      <c r="B46" t="s">
        <v>2258</v>
      </c>
      <c r="C46" t="str">
        <f ca="1" t="shared" si="0"/>
        <v>ｼｮｸｼﾞﾀﾞｲ</v>
      </c>
      <c r="D46" t="s">
        <v>1465</v>
      </c>
    </row>
    <row r="47" spans="2:4">
      <c r="B47" t="s">
        <v>2258</v>
      </c>
      <c r="C47" t="str">
        <f ca="1" t="shared" si="0"/>
        <v>ｼｮｸｼﾞﾀﾞｲ</v>
      </c>
      <c r="D47" t="s">
        <v>1465</v>
      </c>
    </row>
    <row r="48" spans="2:4">
      <c r="B48" t="s">
        <v>2258</v>
      </c>
      <c r="C48" t="str">
        <f ca="1" t="shared" si="0"/>
        <v>ｼｮｸｼﾞﾀﾞｲ</v>
      </c>
      <c r="D48" t="s">
        <v>1465</v>
      </c>
    </row>
    <row r="49" spans="2:4">
      <c r="B49" t="s">
        <v>2259</v>
      </c>
      <c r="C49" t="str">
        <f ca="1" t="shared" si="0"/>
        <v>ｺﾞﾙﾌﾌﾟﾚｲﾀﾞｲ</v>
      </c>
      <c r="D49" t="s">
        <v>1467</v>
      </c>
    </row>
    <row r="50" spans="2:4">
      <c r="B50" t="s">
        <v>2259</v>
      </c>
      <c r="C50" t="str">
        <f ca="1" t="shared" si="0"/>
        <v>ｺﾞﾙﾌﾌﾟﾚｲﾀﾞｲ</v>
      </c>
      <c r="D50" t="s">
        <v>1467</v>
      </c>
    </row>
    <row r="51" spans="2:4">
      <c r="B51" t="s">
        <v>2259</v>
      </c>
      <c r="C51" t="str">
        <f ca="1" t="shared" si="0"/>
        <v>ｺﾞﾙﾌﾌﾟﾚｲﾀﾞｲ</v>
      </c>
      <c r="D51" t="s">
        <v>1467</v>
      </c>
    </row>
    <row r="52" spans="2:4">
      <c r="B52" t="s">
        <v>2258</v>
      </c>
      <c r="C52" t="str">
        <f ca="1" t="shared" si="0"/>
        <v>ｼｮｸｼﾞﾀﾞｲ</v>
      </c>
      <c r="D52" t="s">
        <v>1465</v>
      </c>
    </row>
    <row r="53" spans="2:4">
      <c r="B53" t="s">
        <v>2258</v>
      </c>
      <c r="C53" t="str">
        <f ca="1" t="shared" si="0"/>
        <v>ｼｮｸｼﾞﾀﾞｲ</v>
      </c>
      <c r="D53" t="s">
        <v>1465</v>
      </c>
    </row>
    <row r="54" spans="2:4">
      <c r="B54" t="s">
        <v>2258</v>
      </c>
      <c r="C54" t="str">
        <f ca="1" t="shared" si="0"/>
        <v>ｼｮｸｼﾞﾀﾞｲ</v>
      </c>
      <c r="D54" t="s">
        <v>1465</v>
      </c>
    </row>
    <row r="55" spans="2:4">
      <c r="B55" t="s">
        <v>2260</v>
      </c>
      <c r="C55" t="str">
        <f ca="1" t="shared" si="0"/>
        <v>ｳﾁｱﾜｾｼｮｸｼﾞ</v>
      </c>
      <c r="D55" t="s">
        <v>1469</v>
      </c>
    </row>
    <row r="56" spans="2:4">
      <c r="B56" t="s">
        <v>2260</v>
      </c>
      <c r="C56" t="str">
        <f ca="1" t="shared" si="0"/>
        <v>ｳﾁｱﾜｾｼｮｸｼﾞ</v>
      </c>
      <c r="D56" t="s">
        <v>1469</v>
      </c>
    </row>
    <row r="57" spans="2:4">
      <c r="B57" t="s">
        <v>2260</v>
      </c>
      <c r="C57" t="str">
        <f ca="1" t="shared" si="0"/>
        <v>ｳﾁｱﾜｾｼｮｸｼﾞ</v>
      </c>
      <c r="D57" t="s">
        <v>1469</v>
      </c>
    </row>
    <row r="58" spans="2:4">
      <c r="B58" t="s">
        <v>2261</v>
      </c>
      <c r="C58" t="str">
        <f ca="1" t="shared" si="0"/>
        <v>ｶｲｷﾞﾋ</v>
      </c>
      <c r="D58" t="s">
        <v>1106</v>
      </c>
    </row>
    <row r="59" spans="2:4">
      <c r="B59" t="s">
        <v>2261</v>
      </c>
      <c r="C59" t="str">
        <f ca="1" t="shared" si="0"/>
        <v>ｶｲｷﾞﾋ</v>
      </c>
      <c r="D59" t="s">
        <v>1106</v>
      </c>
    </row>
    <row r="60" spans="2:4">
      <c r="B60" t="s">
        <v>2261</v>
      </c>
      <c r="C60" t="str">
        <f ca="1" t="shared" si="0"/>
        <v>ｶｲｷﾞﾋ</v>
      </c>
      <c r="D60" t="s">
        <v>1106</v>
      </c>
    </row>
    <row r="61" spans="2:4">
      <c r="B61" t="s">
        <v>2262</v>
      </c>
      <c r="C61" t="str">
        <f ca="1" t="shared" si="0"/>
        <v>ｺｰﾋｰﾀﾞｲ</v>
      </c>
      <c r="D61" t="s">
        <v>1472</v>
      </c>
    </row>
    <row r="62" spans="2:4">
      <c r="B62" t="s">
        <v>2262</v>
      </c>
      <c r="C62" t="str">
        <f ca="1" t="shared" si="0"/>
        <v>ｺｰﾋｰﾀﾞｲ</v>
      </c>
      <c r="D62" t="s">
        <v>1472</v>
      </c>
    </row>
    <row r="63" spans="2:4">
      <c r="B63" t="s">
        <v>2262</v>
      </c>
      <c r="C63" t="str">
        <f ca="1" t="shared" si="0"/>
        <v>ｺｰﾋｰﾀﾞｲ</v>
      </c>
      <c r="D63" t="s">
        <v>1472</v>
      </c>
    </row>
    <row r="64" spans="2:4">
      <c r="B64" t="s">
        <v>2263</v>
      </c>
      <c r="C64" t="str">
        <f ca="1" t="shared" si="0"/>
        <v>ｼｭｯﾁｮｳ</v>
      </c>
      <c r="D64" t="s">
        <v>1474</v>
      </c>
    </row>
    <row r="65" spans="2:4">
      <c r="B65" t="s">
        <v>2263</v>
      </c>
      <c r="C65" t="str">
        <f ca="1" t="shared" si="0"/>
        <v>ｼｭｯﾁｮｳ</v>
      </c>
      <c r="D65" t="s">
        <v>1474</v>
      </c>
    </row>
    <row r="66" spans="2:4">
      <c r="B66" t="s">
        <v>2263</v>
      </c>
      <c r="C66" t="str">
        <f ca="1" t="shared" si="0"/>
        <v>ｼｭｯﾁｮｳ</v>
      </c>
      <c r="D66" t="s">
        <v>1474</v>
      </c>
    </row>
    <row r="67" spans="2:4">
      <c r="B67" t="s">
        <v>2264</v>
      </c>
      <c r="C67" t="str">
        <f ca="1" t="shared" si="0"/>
        <v>ｼｭｸﾊｸﾀﾞｲ</v>
      </c>
      <c r="D67" t="s">
        <v>1476</v>
      </c>
    </row>
    <row r="68" spans="2:4">
      <c r="B68" t="s">
        <v>2264</v>
      </c>
      <c r="C68" t="str">
        <f ca="1" t="shared" ref="C68:C131" si="1">PHONETIC(B68)</f>
        <v>ｼｭｸﾊｸﾀﾞｲ</v>
      </c>
      <c r="D68" t="s">
        <v>1476</v>
      </c>
    </row>
    <row r="69" spans="2:4">
      <c r="B69" t="s">
        <v>2264</v>
      </c>
      <c r="C69" t="str">
        <f ca="1" t="shared" si="1"/>
        <v>ｼｭｸﾊｸﾀﾞｲ</v>
      </c>
      <c r="D69" t="s">
        <v>1476</v>
      </c>
    </row>
    <row r="70" spans="2:4">
      <c r="B70" t="s">
        <v>2265</v>
      </c>
      <c r="C70" t="str">
        <f ca="1" t="shared" si="1"/>
        <v>ﾁｭｳｼｬﾘｮｳ</v>
      </c>
      <c r="D70" t="s">
        <v>1478</v>
      </c>
    </row>
    <row r="71" spans="2:4">
      <c r="B71" t="s">
        <v>2265</v>
      </c>
      <c r="C71" t="str">
        <f ca="1" t="shared" si="1"/>
        <v>ﾁｭｳｼｬﾘｮｳ</v>
      </c>
      <c r="D71" t="s">
        <v>1478</v>
      </c>
    </row>
    <row r="72" spans="2:4">
      <c r="B72" t="s">
        <v>2265</v>
      </c>
      <c r="C72" t="str">
        <f ca="1" t="shared" si="1"/>
        <v>ﾁｭｳｼｬﾘｮｳ</v>
      </c>
      <c r="D72" t="s">
        <v>1478</v>
      </c>
    </row>
    <row r="73" spans="2:4">
      <c r="B73" t="s">
        <v>2266</v>
      </c>
      <c r="C73" t="str">
        <f ca="1" t="shared" si="1"/>
        <v>ﾊﾟｰｷﾝｸﾞ</v>
      </c>
      <c r="D73" t="s">
        <v>1480</v>
      </c>
    </row>
    <row r="74" spans="2:4">
      <c r="B74" t="s">
        <v>2266</v>
      </c>
      <c r="C74" t="str">
        <f ca="1" t="shared" si="1"/>
        <v>ﾊﾟｰｷﾝｸﾞ</v>
      </c>
      <c r="D74" t="s">
        <v>1480</v>
      </c>
    </row>
    <row r="75" spans="2:4">
      <c r="B75" t="s">
        <v>2266</v>
      </c>
      <c r="C75" t="str">
        <f ca="1" t="shared" si="1"/>
        <v>ﾊﾟｰｷﾝｸﾞ</v>
      </c>
      <c r="D75" t="s">
        <v>1480</v>
      </c>
    </row>
    <row r="76" spans="2:4">
      <c r="B76" t="s">
        <v>2267</v>
      </c>
      <c r="C76" t="str">
        <f ca="1" t="shared" si="1"/>
        <v>ﾀｸｼｰﾀﾞｲ</v>
      </c>
      <c r="D76" t="s">
        <v>1483</v>
      </c>
    </row>
    <row r="77" spans="2:4">
      <c r="B77" t="s">
        <v>2267</v>
      </c>
      <c r="C77" t="str">
        <f ca="1" t="shared" si="1"/>
        <v>ﾀｸｼｰﾀﾞｲ</v>
      </c>
      <c r="D77" t="s">
        <v>1483</v>
      </c>
    </row>
    <row r="78" spans="2:4">
      <c r="B78" t="s">
        <v>2267</v>
      </c>
      <c r="C78" t="str">
        <f ca="1" t="shared" si="1"/>
        <v>ﾀｸｼｰﾀﾞｲ</v>
      </c>
      <c r="D78" t="s">
        <v>1483</v>
      </c>
    </row>
    <row r="79" spans="2:4">
      <c r="B79" t="s">
        <v>2268</v>
      </c>
      <c r="C79" t="str">
        <f ca="1" t="shared" si="1"/>
        <v>ﾂｳｺｳﾘｮｳ</v>
      </c>
      <c r="D79" t="s">
        <v>1486</v>
      </c>
    </row>
    <row r="80" spans="2:4">
      <c r="B80" t="s">
        <v>2268</v>
      </c>
      <c r="C80" t="str">
        <f ca="1" t="shared" si="1"/>
        <v>ﾂｳｺｳﾘｮｳ</v>
      </c>
      <c r="D80" t="s">
        <v>1486</v>
      </c>
    </row>
    <row r="81" spans="2:4">
      <c r="B81" t="s">
        <v>2268</v>
      </c>
      <c r="C81" t="str">
        <f ca="1" t="shared" si="1"/>
        <v>ﾂｳｺｳﾘｮｳ</v>
      </c>
      <c r="D81" t="s">
        <v>1486</v>
      </c>
    </row>
    <row r="82" spans="2:4">
      <c r="B82" t="s">
        <v>2269</v>
      </c>
      <c r="C82" t="str">
        <f ca="1" t="shared" si="1"/>
        <v>ﾃﾞﾝｼｬﾀﾞｲ</v>
      </c>
      <c r="D82" t="s">
        <v>1489</v>
      </c>
    </row>
    <row r="83" spans="2:4">
      <c r="B83" t="s">
        <v>2269</v>
      </c>
      <c r="C83" t="str">
        <f ca="1" t="shared" si="1"/>
        <v>ﾃﾞﾝｼｬﾀﾞｲ</v>
      </c>
      <c r="D83" t="s">
        <v>1489</v>
      </c>
    </row>
    <row r="84" spans="2:4">
      <c r="B84" t="s">
        <v>2269</v>
      </c>
      <c r="C84" t="str">
        <f ca="1" t="shared" si="1"/>
        <v>ﾃﾞﾝｼｬﾀﾞｲ</v>
      </c>
      <c r="D84" t="s">
        <v>1489</v>
      </c>
    </row>
    <row r="85" spans="2:4">
      <c r="B85" t="s">
        <v>2270</v>
      </c>
      <c r="C85" t="str">
        <f ca="1" t="shared" si="1"/>
        <v>ﾊﾞｽﾀﾞｲ</v>
      </c>
      <c r="D85" t="s">
        <v>1492</v>
      </c>
    </row>
    <row r="86" spans="2:4">
      <c r="B86" t="s">
        <v>2270</v>
      </c>
      <c r="C86" t="str">
        <f ca="1" t="shared" si="1"/>
        <v>ﾊﾞｽﾀﾞｲ</v>
      </c>
      <c r="D86" t="s">
        <v>1492</v>
      </c>
    </row>
    <row r="87" spans="2:4">
      <c r="B87" t="s">
        <v>2270</v>
      </c>
      <c r="C87" t="str">
        <f ca="1" t="shared" si="1"/>
        <v>ﾊﾞｽﾀﾞｲ</v>
      </c>
      <c r="D87" t="s">
        <v>1492</v>
      </c>
    </row>
    <row r="88" spans="2:4">
      <c r="B88" t="s">
        <v>2271</v>
      </c>
      <c r="C88" t="str">
        <f ca="1" t="shared" si="1"/>
        <v>ﾃﾞﾝｼｬﾊﾞｽﾀﾞｲ</v>
      </c>
      <c r="D88" t="s">
        <v>1495</v>
      </c>
    </row>
    <row r="89" spans="2:4">
      <c r="B89" t="s">
        <v>2271</v>
      </c>
      <c r="C89" t="str">
        <f ca="1" t="shared" si="1"/>
        <v>ﾃﾞﾝｼｬﾊﾞｽﾀﾞｲ</v>
      </c>
      <c r="D89" t="s">
        <v>1495</v>
      </c>
    </row>
    <row r="90" spans="2:4">
      <c r="B90" t="s">
        <v>2271</v>
      </c>
      <c r="C90" t="str">
        <f ca="1" t="shared" si="1"/>
        <v>ﾃﾞﾝｼｬﾊﾞｽﾀﾞｲ</v>
      </c>
      <c r="D90" t="s">
        <v>1495</v>
      </c>
    </row>
    <row r="91" spans="2:4">
      <c r="B91" t="s">
        <v>2272</v>
      </c>
      <c r="C91" t="str">
        <f ca="1" t="shared" si="1"/>
        <v>ｺｳｿｸﾄﾞｳﾛ</v>
      </c>
      <c r="D91" t="s">
        <v>1498</v>
      </c>
    </row>
    <row r="92" spans="2:4">
      <c r="B92" t="s">
        <v>2272</v>
      </c>
      <c r="C92" t="str">
        <f ca="1" t="shared" si="1"/>
        <v>ｺｳｿｸﾄﾞｳﾛ</v>
      </c>
      <c r="D92" t="s">
        <v>1498</v>
      </c>
    </row>
    <row r="93" spans="2:4">
      <c r="B93" t="s">
        <v>2272</v>
      </c>
      <c r="C93" t="str">
        <f ca="1" t="shared" si="1"/>
        <v>ｺｳｿｸﾄﾞｳﾛ</v>
      </c>
      <c r="D93" t="s">
        <v>1498</v>
      </c>
    </row>
    <row r="94" spans="2:4">
      <c r="B94" t="s">
        <v>2273</v>
      </c>
      <c r="C94" t="str">
        <f ca="1" t="shared" si="1"/>
        <v>ﾕｳﾘｮｳﾄﾞｳﾛ</v>
      </c>
      <c r="D94" t="s">
        <v>1501</v>
      </c>
    </row>
    <row r="95" spans="2:4">
      <c r="B95" t="s">
        <v>2273</v>
      </c>
      <c r="C95" t="str">
        <f ca="1" t="shared" si="1"/>
        <v>ﾕｳﾘｮｳﾄﾞｳﾛ</v>
      </c>
      <c r="D95" t="s">
        <v>1501</v>
      </c>
    </row>
    <row r="96" spans="2:4">
      <c r="B96" t="s">
        <v>2273</v>
      </c>
      <c r="C96" t="str">
        <f ca="1" t="shared" si="1"/>
        <v>ﾕｳﾘｮｳﾄﾞｳﾛ</v>
      </c>
      <c r="D96" t="s">
        <v>1501</v>
      </c>
    </row>
    <row r="97" spans="2:4">
      <c r="B97" t="s">
        <v>2274</v>
      </c>
      <c r="C97" t="str">
        <f ca="1" t="shared" si="1"/>
        <v>ﾃｲｷﾀﾞｲ</v>
      </c>
      <c r="D97" t="s">
        <v>1504</v>
      </c>
    </row>
    <row r="98" spans="2:4">
      <c r="B98" t="s">
        <v>2274</v>
      </c>
      <c r="C98" t="str">
        <f ca="1" t="shared" si="1"/>
        <v>ﾃｲｷﾀﾞｲ</v>
      </c>
      <c r="D98" t="s">
        <v>1504</v>
      </c>
    </row>
    <row r="99" spans="2:4">
      <c r="B99" t="s">
        <v>2274</v>
      </c>
      <c r="C99" t="str">
        <f ca="1" t="shared" si="1"/>
        <v>ﾃｲｷﾀﾞｲ</v>
      </c>
      <c r="D99" t="s">
        <v>1504</v>
      </c>
    </row>
    <row r="100" spans="2:4">
      <c r="B100" t="s">
        <v>2275</v>
      </c>
      <c r="C100" t="str">
        <f ca="1" t="shared" si="1"/>
        <v>ﾂｳｷﾝﾃｷﾀﾞｲ</v>
      </c>
      <c r="D100" t="s">
        <v>1507</v>
      </c>
    </row>
    <row r="101" spans="2:4">
      <c r="B101" t="s">
        <v>2275</v>
      </c>
      <c r="C101" t="str">
        <f ca="1" t="shared" si="1"/>
        <v>ﾂｳｷﾝﾃｷﾀﾞｲ</v>
      </c>
      <c r="D101" t="s">
        <v>1507</v>
      </c>
    </row>
    <row r="102" spans="2:4">
      <c r="B102" t="s">
        <v>2275</v>
      </c>
      <c r="C102" t="str">
        <f ca="1" t="shared" si="1"/>
        <v>ﾂｳｷﾝﾃｷﾀﾞｲ</v>
      </c>
      <c r="D102" t="s">
        <v>1507</v>
      </c>
    </row>
    <row r="103" spans="2:4">
      <c r="B103" t="s">
        <v>2276</v>
      </c>
      <c r="C103" t="str">
        <f ca="1" t="shared" si="1"/>
        <v>ｼｭｯﾁｮｳﾘｮﾋ</v>
      </c>
      <c r="D103" t="s">
        <v>1510</v>
      </c>
    </row>
    <row r="104" spans="2:4">
      <c r="B104" t="s">
        <v>2276</v>
      </c>
      <c r="C104" t="str">
        <f ca="1" t="shared" si="1"/>
        <v>ｼｭｯﾁｮｳﾘｮﾋ</v>
      </c>
      <c r="D104" t="s">
        <v>1510</v>
      </c>
    </row>
    <row r="105" spans="2:4">
      <c r="B105" t="s">
        <v>2276</v>
      </c>
      <c r="C105" t="str">
        <f ca="1" t="shared" si="1"/>
        <v>ｼｭｯﾁｮｳﾘｮﾋ</v>
      </c>
      <c r="D105" t="s">
        <v>1510</v>
      </c>
    </row>
    <row r="106" spans="2:4">
      <c r="B106" t="s">
        <v>2277</v>
      </c>
      <c r="C106" t="str">
        <f ca="1" t="shared" si="1"/>
        <v>ｼｭｯﾁｮｳｼｭｸﾊｸ</v>
      </c>
      <c r="D106" t="s">
        <v>1513</v>
      </c>
    </row>
    <row r="107" spans="2:4">
      <c r="B107" t="s">
        <v>2277</v>
      </c>
      <c r="C107" t="str">
        <f ca="1" t="shared" si="1"/>
        <v>ｼｭｯﾁｮｳｼｭｸﾊｸ</v>
      </c>
      <c r="D107" t="s">
        <v>1513</v>
      </c>
    </row>
    <row r="108" spans="2:4">
      <c r="B108" t="s">
        <v>2277</v>
      </c>
      <c r="C108" t="str">
        <f ca="1" t="shared" si="1"/>
        <v>ｼｭｯﾁｮｳｼｭｸﾊｸ</v>
      </c>
      <c r="D108" t="s">
        <v>1513</v>
      </c>
    </row>
    <row r="109" spans="2:4">
      <c r="B109" t="s">
        <v>2278</v>
      </c>
      <c r="C109" t="str">
        <f ca="1" t="shared" si="1"/>
        <v>ｶｲｶﾞｲｼｭｯﾁｮｳ</v>
      </c>
      <c r="D109" t="s">
        <v>1516</v>
      </c>
    </row>
    <row r="110" spans="2:4">
      <c r="B110" t="s">
        <v>2278</v>
      </c>
      <c r="C110" t="str">
        <f ca="1" t="shared" si="1"/>
        <v>ｶｲｶﾞｲｼｭｯﾁｮｳ</v>
      </c>
      <c r="D110" t="s">
        <v>1516</v>
      </c>
    </row>
    <row r="111" spans="2:4">
      <c r="B111" t="s">
        <v>2278</v>
      </c>
      <c r="C111" t="str">
        <f ca="1" t="shared" si="1"/>
        <v>ｶｲｶﾞｲｼｭｯﾁｮｳ</v>
      </c>
      <c r="D111" t="s">
        <v>1516</v>
      </c>
    </row>
    <row r="112" spans="2:4">
      <c r="B112" t="s">
        <v>2279</v>
      </c>
      <c r="C112" t="str">
        <f ca="1" t="shared" si="1"/>
        <v>ｶﾞｿﾘﾝﾀﾞｲ</v>
      </c>
      <c r="D112" t="s">
        <v>1519</v>
      </c>
    </row>
    <row r="113" spans="2:4">
      <c r="B113" t="s">
        <v>2279</v>
      </c>
      <c r="C113" t="str">
        <f ca="1" t="shared" si="1"/>
        <v>ｶﾞｿﾘﾝﾀﾞｲ</v>
      </c>
      <c r="D113" t="s">
        <v>1519</v>
      </c>
    </row>
    <row r="114" spans="2:4">
      <c r="B114" t="s">
        <v>2279</v>
      </c>
      <c r="C114" t="str">
        <f ca="1" t="shared" si="1"/>
        <v>ｶﾞｿﾘﾝﾀﾞｲ</v>
      </c>
      <c r="D114" t="s">
        <v>1519</v>
      </c>
    </row>
    <row r="115" spans="2:4">
      <c r="B115" t="s">
        <v>2280</v>
      </c>
      <c r="C115" t="str">
        <f ca="1" t="shared" si="1"/>
        <v>ｵｲﾙﾀﾞｲ</v>
      </c>
      <c r="D115" t="s">
        <v>1522</v>
      </c>
    </row>
    <row r="116" spans="2:4">
      <c r="B116" t="s">
        <v>2280</v>
      </c>
      <c r="C116" t="str">
        <f ca="1" t="shared" si="1"/>
        <v>ｵｲﾙﾀﾞｲ</v>
      </c>
      <c r="D116" t="s">
        <v>1522</v>
      </c>
    </row>
    <row r="117" spans="2:4">
      <c r="B117" t="s">
        <v>2280</v>
      </c>
      <c r="C117" t="str">
        <f ca="1" t="shared" si="1"/>
        <v>ｵｲﾙﾀﾞｲ</v>
      </c>
      <c r="D117" t="s">
        <v>1522</v>
      </c>
    </row>
    <row r="118" spans="2:4">
      <c r="B118" t="s">
        <v>2281</v>
      </c>
      <c r="C118" t="str">
        <f ca="1" t="shared" si="1"/>
        <v>ｼｬｹﾝﾀﾞｲ</v>
      </c>
      <c r="D118" t="s">
        <v>1525</v>
      </c>
    </row>
    <row r="119" spans="2:4">
      <c r="B119" t="s">
        <v>2281</v>
      </c>
      <c r="C119" t="str">
        <f ca="1" t="shared" si="1"/>
        <v>ｼｬｹﾝﾀﾞｲ</v>
      </c>
      <c r="D119" t="s">
        <v>1525</v>
      </c>
    </row>
    <row r="120" spans="2:4">
      <c r="B120" t="s">
        <v>2281</v>
      </c>
      <c r="C120" t="str">
        <f ca="1" t="shared" si="1"/>
        <v>ｼｬｹﾝﾀﾞｲ</v>
      </c>
      <c r="D120" t="s">
        <v>1525</v>
      </c>
    </row>
    <row r="121" spans="2:4">
      <c r="B121" t="s">
        <v>2282</v>
      </c>
      <c r="C121" t="str">
        <f ca="1" t="shared" si="1"/>
        <v>ｷｯﾃﾀﾞｲ</v>
      </c>
      <c r="D121" t="s">
        <v>1528</v>
      </c>
    </row>
    <row r="122" spans="2:4">
      <c r="B122" t="s">
        <v>2282</v>
      </c>
      <c r="C122" t="str">
        <f ca="1" t="shared" si="1"/>
        <v>ｷｯﾃﾀﾞｲ</v>
      </c>
      <c r="D122" t="s">
        <v>1528</v>
      </c>
    </row>
    <row r="123" spans="2:4">
      <c r="B123" t="s">
        <v>2282</v>
      </c>
      <c r="C123" t="str">
        <f ca="1" t="shared" si="1"/>
        <v>ｷｯﾃﾀﾞｲ</v>
      </c>
      <c r="D123" t="s">
        <v>1528</v>
      </c>
    </row>
    <row r="124" spans="2:4">
      <c r="B124" t="s">
        <v>2282</v>
      </c>
      <c r="C124" t="str">
        <f ca="1" t="shared" si="1"/>
        <v>ｷｯﾃﾀﾞｲ</v>
      </c>
      <c r="D124" t="s">
        <v>1528</v>
      </c>
    </row>
    <row r="125" spans="2:4">
      <c r="B125" t="s">
        <v>2283</v>
      </c>
      <c r="C125" t="str">
        <f ca="1" t="shared" si="1"/>
        <v>ｿｸﾀﾂﾘｮｳ</v>
      </c>
      <c r="D125" t="s">
        <v>1531</v>
      </c>
    </row>
    <row r="126" spans="2:4">
      <c r="B126" t="s">
        <v>2283</v>
      </c>
      <c r="C126" t="str">
        <f ca="1" t="shared" si="1"/>
        <v>ｿｸﾀﾂﾘｮｳ</v>
      </c>
      <c r="D126" t="s">
        <v>1531</v>
      </c>
    </row>
    <row r="127" spans="2:4">
      <c r="B127" t="s">
        <v>2283</v>
      </c>
      <c r="C127" t="str">
        <f ca="1" t="shared" si="1"/>
        <v>ｿｸﾀﾂﾘｮｳ</v>
      </c>
      <c r="D127" t="s">
        <v>1531</v>
      </c>
    </row>
    <row r="128" spans="2:4">
      <c r="B128" t="s">
        <v>2284</v>
      </c>
      <c r="C128" t="str">
        <f ca="1" t="shared" si="1"/>
        <v>ｶｷﾄﾞﾒﾘｮｳ</v>
      </c>
      <c r="D128" t="s">
        <v>1534</v>
      </c>
    </row>
    <row r="129" spans="2:4">
      <c r="B129" t="s">
        <v>2284</v>
      </c>
      <c r="C129" t="str">
        <f ca="1" t="shared" si="1"/>
        <v>ｶｷﾄﾞﾒﾘｮｳ</v>
      </c>
      <c r="D129" t="s">
        <v>1534</v>
      </c>
    </row>
    <row r="130" spans="2:4">
      <c r="B130" t="s">
        <v>2284</v>
      </c>
      <c r="C130" t="str">
        <f ca="1" t="shared" si="1"/>
        <v>ｶｷﾄﾞﾒﾘｮｳ</v>
      </c>
      <c r="D130" t="s">
        <v>1534</v>
      </c>
    </row>
    <row r="131" spans="2:4">
      <c r="B131" t="s">
        <v>2285</v>
      </c>
      <c r="C131" t="str">
        <f ca="1" t="shared" si="1"/>
        <v>ﾊｶﾞｷﾀﾞｲ</v>
      </c>
      <c r="D131" t="s">
        <v>1537</v>
      </c>
    </row>
    <row r="132" spans="2:4">
      <c r="B132" t="s">
        <v>2285</v>
      </c>
      <c r="C132" t="str">
        <f ca="1" t="shared" ref="C132:C195" si="2">PHONETIC(B132)</f>
        <v>ﾊｶﾞｷﾀﾞｲ</v>
      </c>
      <c r="D132" t="s">
        <v>1537</v>
      </c>
    </row>
    <row r="133" spans="2:4">
      <c r="B133" t="s">
        <v>2285</v>
      </c>
      <c r="C133" t="str">
        <f ca="1" t="shared" si="2"/>
        <v>ﾊｶﾞｷﾀﾞｲ</v>
      </c>
      <c r="D133" t="s">
        <v>1537</v>
      </c>
    </row>
    <row r="134" spans="2:4">
      <c r="B134" t="s">
        <v>2285</v>
      </c>
      <c r="C134" t="str">
        <f ca="1" t="shared" si="2"/>
        <v>ﾊｶﾞｷﾀﾞｲ</v>
      </c>
      <c r="D134" t="s">
        <v>1537</v>
      </c>
    </row>
    <row r="135" spans="2:4">
      <c r="B135" t="s">
        <v>2286</v>
      </c>
      <c r="C135" t="str">
        <f ca="1" t="shared" si="2"/>
        <v>ﾌｳﾄｳﾀﾞｲ</v>
      </c>
      <c r="D135" t="s">
        <v>1540</v>
      </c>
    </row>
    <row r="136" spans="2:4">
      <c r="B136" t="s">
        <v>2286</v>
      </c>
      <c r="C136" t="str">
        <f ca="1" t="shared" si="2"/>
        <v>ﾌｳﾄｳﾀﾞｲ</v>
      </c>
      <c r="D136" t="s">
        <v>1540</v>
      </c>
    </row>
    <row r="137" spans="2:4">
      <c r="B137" t="s">
        <v>2286</v>
      </c>
      <c r="C137" t="str">
        <f ca="1" t="shared" si="2"/>
        <v>ﾌｳﾄｳﾀﾞｲ</v>
      </c>
      <c r="D137" t="s">
        <v>1540</v>
      </c>
    </row>
    <row r="138" spans="2:4">
      <c r="B138" t="s">
        <v>2286</v>
      </c>
      <c r="C138" t="str">
        <f ca="1" t="shared" si="2"/>
        <v>ﾌｳﾄｳﾀﾞｲ</v>
      </c>
      <c r="D138" t="s">
        <v>1540</v>
      </c>
    </row>
    <row r="139" spans="2:4">
      <c r="B139" t="s">
        <v>2287</v>
      </c>
      <c r="C139" t="str">
        <f ca="1" t="shared" si="2"/>
        <v>ﾃﾞﾝﾜﾘｮｳ</v>
      </c>
      <c r="D139" t="s">
        <v>1543</v>
      </c>
    </row>
    <row r="140" spans="2:4">
      <c r="B140" t="s">
        <v>2287</v>
      </c>
      <c r="C140" t="str">
        <f ca="1" t="shared" si="2"/>
        <v>ﾃﾞﾝﾜﾘｮｳ</v>
      </c>
      <c r="D140" t="s">
        <v>1543</v>
      </c>
    </row>
    <row r="141" spans="2:4">
      <c r="B141" t="s">
        <v>2287</v>
      </c>
      <c r="C141" t="str">
        <f ca="1" t="shared" si="2"/>
        <v>ﾃﾞﾝﾜﾘｮｳ</v>
      </c>
      <c r="D141" t="s">
        <v>1543</v>
      </c>
    </row>
    <row r="142" spans="2:4">
      <c r="B142" t="s">
        <v>2288</v>
      </c>
      <c r="C142" t="str">
        <f ca="1" t="shared" si="2"/>
        <v>ｺｸｻｲﾃﾞﾝﾜﾘｮｳ</v>
      </c>
      <c r="D142" t="s">
        <v>1546</v>
      </c>
    </row>
    <row r="143" spans="2:4">
      <c r="B143" t="s">
        <v>2288</v>
      </c>
      <c r="C143" t="str">
        <f ca="1" t="shared" si="2"/>
        <v>ｺｸｻｲﾃﾞﾝﾜﾘｮｳ</v>
      </c>
      <c r="D143" t="s">
        <v>1546</v>
      </c>
    </row>
    <row r="144" spans="2:4">
      <c r="B144" t="s">
        <v>2288</v>
      </c>
      <c r="C144" t="str">
        <f ca="1" t="shared" si="2"/>
        <v>ｺｸｻｲﾃﾞﾝﾜﾘｮｳ</v>
      </c>
      <c r="D144" t="s">
        <v>1546</v>
      </c>
    </row>
    <row r="145" spans="2:4">
      <c r="B145" t="s">
        <v>2289</v>
      </c>
      <c r="C145" t="str">
        <f ca="1" t="shared" si="2"/>
        <v>ﾃﾞﾝﾎﾟｳﾀﾞｲ</v>
      </c>
      <c r="D145" t="s">
        <v>1549</v>
      </c>
    </row>
    <row r="146" spans="2:4">
      <c r="B146" t="s">
        <v>2289</v>
      </c>
      <c r="C146" t="str">
        <f ca="1" t="shared" si="2"/>
        <v>ﾃﾞﾝﾎﾟｳﾀﾞｲ</v>
      </c>
      <c r="D146" t="s">
        <v>1549</v>
      </c>
    </row>
    <row r="147" spans="2:4">
      <c r="B147" t="s">
        <v>2289</v>
      </c>
      <c r="C147" t="str">
        <f ca="1" t="shared" si="2"/>
        <v>ﾃﾞﾝﾎﾟｳﾀﾞｲ</v>
      </c>
      <c r="D147" t="s">
        <v>1549</v>
      </c>
    </row>
    <row r="148" spans="2:4">
      <c r="B148" t="s">
        <v>2290</v>
      </c>
      <c r="C148" t="str">
        <f ca="1" t="shared" si="2"/>
        <v>ｿｳﾘｮｳ</v>
      </c>
      <c r="D148" t="s">
        <v>1552</v>
      </c>
    </row>
    <row r="149" spans="2:4">
      <c r="B149" t="s">
        <v>2290</v>
      </c>
      <c r="C149" t="str">
        <f ca="1" t="shared" si="2"/>
        <v>ｿｳﾘｮｳ</v>
      </c>
      <c r="D149" t="s">
        <v>1552</v>
      </c>
    </row>
    <row r="150" spans="2:4">
      <c r="B150" t="s">
        <v>2291</v>
      </c>
      <c r="C150" t="str">
        <f ca="1" t="shared" si="2"/>
        <v>ﾕｿｳﾘｮｳ</v>
      </c>
      <c r="D150" t="s">
        <v>1555</v>
      </c>
    </row>
    <row r="151" spans="2:4">
      <c r="B151" t="s">
        <v>2291</v>
      </c>
      <c r="C151" t="str">
        <f ca="1" t="shared" si="2"/>
        <v>ﾕｿｳﾘｮｳ</v>
      </c>
      <c r="D151" t="s">
        <v>1555</v>
      </c>
    </row>
    <row r="152" spans="2:4">
      <c r="B152" t="s">
        <v>2292</v>
      </c>
      <c r="C152" t="str">
        <f ca="1" t="shared" si="2"/>
        <v>ｺﾂﾞﾂﾐﾘｮｳ</v>
      </c>
      <c r="D152" t="s">
        <v>1558</v>
      </c>
    </row>
    <row r="153" spans="2:4">
      <c r="B153" t="s">
        <v>2292</v>
      </c>
      <c r="C153" t="str">
        <f ca="1" t="shared" si="2"/>
        <v>ｺﾂﾞﾂﾐﾘｮｳ</v>
      </c>
      <c r="D153" t="s">
        <v>1558</v>
      </c>
    </row>
    <row r="154" spans="2:4">
      <c r="B154" t="s">
        <v>2293</v>
      </c>
      <c r="C154" t="str">
        <f ca="1" t="shared" si="2"/>
        <v>ﾘﾍﾞｰﾄ</v>
      </c>
      <c r="D154" t="s">
        <v>1561</v>
      </c>
    </row>
    <row r="155" spans="2:4">
      <c r="B155" t="s">
        <v>2294</v>
      </c>
      <c r="C155" t="str">
        <f ca="1" t="shared" si="2"/>
        <v>ﾔｸｲﾝﾃｱﾃ</v>
      </c>
      <c r="D155" t="s">
        <v>1564</v>
      </c>
    </row>
    <row r="156" spans="2:4">
      <c r="B156" t="s">
        <v>2295</v>
      </c>
      <c r="C156" t="str">
        <f ca="1" t="shared" si="2"/>
        <v>ｶﾝｻﾔｸ</v>
      </c>
      <c r="D156" t="s">
        <v>1567</v>
      </c>
    </row>
    <row r="157" spans="2:4">
      <c r="B157" t="s">
        <v>2296</v>
      </c>
      <c r="C157" t="str">
        <f ca="1" t="shared" si="2"/>
        <v>ｷｭｳﾖ</v>
      </c>
      <c r="D157" t="s">
        <v>1570</v>
      </c>
    </row>
    <row r="158" spans="2:4">
      <c r="B158" t="s">
        <v>2296</v>
      </c>
      <c r="C158" t="str">
        <f ca="1" t="shared" si="2"/>
        <v>ｷｭｳﾖ</v>
      </c>
      <c r="D158" t="s">
        <v>1570</v>
      </c>
    </row>
    <row r="159" spans="2:4">
      <c r="B159" t="s">
        <v>2296</v>
      </c>
      <c r="C159" t="str">
        <f ca="1" t="shared" si="2"/>
        <v>ｷｭｳﾖ</v>
      </c>
      <c r="D159" t="s">
        <v>1570</v>
      </c>
    </row>
    <row r="160" spans="2:4">
      <c r="B160" t="s">
        <v>2297</v>
      </c>
      <c r="C160" t="str">
        <f ca="1" t="shared" si="2"/>
        <v>ｼｮｳﾖ</v>
      </c>
      <c r="D160" t="s">
        <v>1573</v>
      </c>
    </row>
    <row r="161" spans="2:4">
      <c r="B161" t="s">
        <v>2297</v>
      </c>
      <c r="C161" t="str">
        <f ca="1" t="shared" si="2"/>
        <v>ｼｮｳﾖ</v>
      </c>
      <c r="D161" t="s">
        <v>1573</v>
      </c>
    </row>
    <row r="162" spans="2:4">
      <c r="B162" t="s">
        <v>2297</v>
      </c>
      <c r="C162" t="str">
        <f ca="1" t="shared" si="2"/>
        <v>ｼｮｳﾖ</v>
      </c>
      <c r="D162" t="s">
        <v>1573</v>
      </c>
    </row>
    <row r="163" spans="2:4">
      <c r="B163" t="s">
        <v>2298</v>
      </c>
      <c r="C163" t="str">
        <f ca="1" t="shared" si="2"/>
        <v>ﾔｸｲﾝｼｮｳﾖ</v>
      </c>
      <c r="D163" t="s">
        <v>1064</v>
      </c>
    </row>
    <row r="164" spans="2:4">
      <c r="B164" t="s">
        <v>2299</v>
      </c>
      <c r="C164" t="str">
        <f ca="1" t="shared" si="2"/>
        <v>ｱﾙﾊﾞｲﾄ</v>
      </c>
      <c r="D164" t="s">
        <v>1577</v>
      </c>
    </row>
    <row r="165" spans="2:4">
      <c r="B165" t="s">
        <v>2299</v>
      </c>
      <c r="C165" t="str">
        <f ca="1" t="shared" si="2"/>
        <v>ｱﾙﾊﾞｲﾄ</v>
      </c>
      <c r="D165" t="s">
        <v>1577</v>
      </c>
    </row>
    <row r="166" spans="2:4">
      <c r="B166" t="s">
        <v>2299</v>
      </c>
      <c r="C166" t="str">
        <f ca="1" t="shared" si="2"/>
        <v>ｱﾙﾊﾞｲﾄ</v>
      </c>
      <c r="D166" t="s">
        <v>1577</v>
      </c>
    </row>
    <row r="167" spans="2:4">
      <c r="B167" t="s">
        <v>2300</v>
      </c>
      <c r="C167" t="str">
        <f ca="1" t="shared" si="2"/>
        <v>ｺｳｾｲﾈﾝｷﾝﾎｹﾝ</v>
      </c>
      <c r="D167" t="s">
        <v>1580</v>
      </c>
    </row>
    <row r="168" spans="2:4">
      <c r="B168" t="s">
        <v>2300</v>
      </c>
      <c r="C168" t="str">
        <f ca="1" t="shared" si="2"/>
        <v>ｺｳｾｲﾈﾝｷﾝﾎｹﾝ</v>
      </c>
      <c r="D168" t="s">
        <v>1580</v>
      </c>
    </row>
    <row r="169" spans="2:4">
      <c r="B169" t="s">
        <v>2300</v>
      </c>
      <c r="C169" t="str">
        <f ca="1" t="shared" si="2"/>
        <v>ｺｳｾｲﾈﾝｷﾝﾎｹﾝ</v>
      </c>
      <c r="D169" t="s">
        <v>1580</v>
      </c>
    </row>
    <row r="170" spans="2:4">
      <c r="B170" t="s">
        <v>2300</v>
      </c>
      <c r="C170" t="str">
        <f ca="1" t="shared" si="2"/>
        <v>ｺｳｾｲﾈﾝｷﾝﾎｹﾝ</v>
      </c>
      <c r="D170" t="s">
        <v>1580</v>
      </c>
    </row>
    <row r="171" spans="2:4">
      <c r="B171" t="s">
        <v>2301</v>
      </c>
      <c r="C171" t="str">
        <f ca="1" t="shared" si="2"/>
        <v>ｹﾝｺｳﾎｹﾝﾘｮｳ</v>
      </c>
      <c r="D171" t="s">
        <v>1583</v>
      </c>
    </row>
    <row r="172" spans="2:4">
      <c r="B172" t="s">
        <v>2301</v>
      </c>
      <c r="C172" t="str">
        <f ca="1" t="shared" si="2"/>
        <v>ｹﾝｺｳﾎｹﾝﾘｮｳ</v>
      </c>
      <c r="D172" t="s">
        <v>1583</v>
      </c>
    </row>
    <row r="173" spans="2:4">
      <c r="B173" t="s">
        <v>2301</v>
      </c>
      <c r="C173" t="str">
        <f ca="1" t="shared" si="2"/>
        <v>ｹﾝｺｳﾎｹﾝﾘｮｳ</v>
      </c>
      <c r="D173" t="s">
        <v>1583</v>
      </c>
    </row>
    <row r="174" spans="2:4">
      <c r="B174" t="s">
        <v>2301</v>
      </c>
      <c r="C174" t="str">
        <f ca="1" t="shared" si="2"/>
        <v>ｹﾝｺｳﾎｹﾝﾘｮｳ</v>
      </c>
      <c r="D174" t="s">
        <v>1583</v>
      </c>
    </row>
    <row r="175" spans="2:4">
      <c r="B175" t="s">
        <v>2302</v>
      </c>
      <c r="C175" t="str">
        <f ca="1" t="shared" si="2"/>
        <v>ｼｬｶｲﾎｹﾝﾘｮｳ</v>
      </c>
      <c r="D175" t="s">
        <v>1586</v>
      </c>
    </row>
    <row r="176" spans="2:4">
      <c r="B176" t="s">
        <v>2302</v>
      </c>
      <c r="C176" t="str">
        <f ca="1" t="shared" si="2"/>
        <v>ｼｬｶｲﾎｹﾝﾘｮｳ</v>
      </c>
      <c r="D176" t="s">
        <v>1586</v>
      </c>
    </row>
    <row r="177" spans="2:4">
      <c r="B177" t="s">
        <v>2302</v>
      </c>
      <c r="C177" t="str">
        <f ca="1" t="shared" si="2"/>
        <v>ｼｬｶｲﾎｹﾝﾘｮｳ</v>
      </c>
      <c r="D177" t="s">
        <v>1586</v>
      </c>
    </row>
    <row r="178" spans="2:4">
      <c r="B178" t="s">
        <v>2302</v>
      </c>
      <c r="C178" t="str">
        <f ca="1" t="shared" si="2"/>
        <v>ｼｬｶｲﾎｹﾝﾘｮｳ</v>
      </c>
      <c r="D178" t="s">
        <v>1586</v>
      </c>
    </row>
    <row r="179" spans="2:4">
      <c r="B179" t="s">
        <v>2303</v>
      </c>
      <c r="C179" t="str">
        <f ca="1" t="shared" si="2"/>
        <v>ﾛｳﾄﾞｳﾎｹﾝﾘｮｳ</v>
      </c>
      <c r="D179" t="s">
        <v>1589</v>
      </c>
    </row>
    <row r="180" spans="2:4">
      <c r="B180" t="s">
        <v>2303</v>
      </c>
      <c r="C180" t="str">
        <f ca="1" t="shared" si="2"/>
        <v>ﾛｳﾄﾞｳﾎｹﾝﾘｮｳ</v>
      </c>
      <c r="D180" t="s">
        <v>1589</v>
      </c>
    </row>
    <row r="181" spans="2:4">
      <c r="B181" t="s">
        <v>2303</v>
      </c>
      <c r="C181" t="str">
        <f ca="1" t="shared" si="2"/>
        <v>ﾛｳﾄﾞｳﾎｹﾝﾘｮｳ</v>
      </c>
      <c r="D181" t="s">
        <v>1589</v>
      </c>
    </row>
    <row r="182" spans="2:4">
      <c r="B182" t="s">
        <v>2303</v>
      </c>
      <c r="C182" t="str">
        <f ca="1" t="shared" si="2"/>
        <v>ﾛｳﾄﾞｳﾎｹﾝﾘｮｳ</v>
      </c>
      <c r="D182" t="s">
        <v>1589</v>
      </c>
    </row>
    <row r="183" spans="2:4">
      <c r="B183" t="s">
        <v>2304</v>
      </c>
      <c r="C183" t="str">
        <f ca="1" t="shared" si="2"/>
        <v>ｺﾖｳﾎｹﾝﾘｮｳ</v>
      </c>
      <c r="D183" t="s">
        <v>1592</v>
      </c>
    </row>
    <row r="184" spans="2:4">
      <c r="B184" t="s">
        <v>2304</v>
      </c>
      <c r="C184" t="str">
        <f ca="1" t="shared" si="2"/>
        <v>ｺﾖｳﾎｹﾝﾘｮｳ</v>
      </c>
      <c r="D184" t="s">
        <v>1592</v>
      </c>
    </row>
    <row r="185" spans="2:4">
      <c r="B185" t="s">
        <v>2304</v>
      </c>
      <c r="C185" t="str">
        <f ca="1" t="shared" si="2"/>
        <v>ｺﾖｳﾎｹﾝﾘｮｳ</v>
      </c>
      <c r="D185" t="s">
        <v>1592</v>
      </c>
    </row>
    <row r="186" spans="2:4">
      <c r="B186" t="s">
        <v>2304</v>
      </c>
      <c r="C186" t="str">
        <f ca="1" t="shared" si="2"/>
        <v>ｺﾖｳﾎｹﾝﾘｮｳ</v>
      </c>
      <c r="D186" t="s">
        <v>1592</v>
      </c>
    </row>
    <row r="187" spans="2:4">
      <c r="B187" t="s">
        <v>2248</v>
      </c>
      <c r="C187" t="str">
        <f ca="1" t="shared" si="2"/>
        <v>ｵﾁｬﾀﾞｲ</v>
      </c>
      <c r="D187" t="s">
        <v>1444</v>
      </c>
    </row>
    <row r="188" spans="2:4">
      <c r="B188" t="s">
        <v>2248</v>
      </c>
      <c r="C188" t="str">
        <f ca="1" t="shared" si="2"/>
        <v>ｵﾁｬﾀﾞｲ</v>
      </c>
      <c r="D188" t="s">
        <v>1444</v>
      </c>
    </row>
    <row r="189" spans="2:4">
      <c r="B189" t="s">
        <v>2248</v>
      </c>
      <c r="C189" t="str">
        <f ca="1" t="shared" si="2"/>
        <v>ｵﾁｬﾀﾞｲ</v>
      </c>
      <c r="D189" t="s">
        <v>1444</v>
      </c>
    </row>
    <row r="190" spans="2:4">
      <c r="B190" t="s">
        <v>2250</v>
      </c>
      <c r="C190" t="str">
        <f ca="1" t="shared" si="2"/>
        <v>ｵｶｼﾀﾞｲ</v>
      </c>
      <c r="D190" t="s">
        <v>1449</v>
      </c>
    </row>
    <row r="191" spans="2:4">
      <c r="B191" t="s">
        <v>2250</v>
      </c>
      <c r="C191" t="str">
        <f ca="1" t="shared" si="2"/>
        <v>ｵｶｼﾀﾞｲ</v>
      </c>
      <c r="D191" t="s">
        <v>1449</v>
      </c>
    </row>
    <row r="192" spans="2:4">
      <c r="B192" t="s">
        <v>2250</v>
      </c>
      <c r="C192" t="str">
        <f ca="1" t="shared" si="2"/>
        <v>ｵｶｼﾀﾞｲ</v>
      </c>
      <c r="D192" t="s">
        <v>1449</v>
      </c>
    </row>
    <row r="193" spans="2:4">
      <c r="B193" t="s">
        <v>2262</v>
      </c>
      <c r="C193" t="str">
        <f ca="1" t="shared" si="2"/>
        <v>ｺｰﾋｰﾀﾞｲ</v>
      </c>
      <c r="D193" t="s">
        <v>1472</v>
      </c>
    </row>
    <row r="194" spans="2:4">
      <c r="B194" t="s">
        <v>2262</v>
      </c>
      <c r="C194" t="str">
        <f ca="1" t="shared" si="2"/>
        <v>ｺｰﾋｰﾀﾞｲ</v>
      </c>
      <c r="D194" t="s">
        <v>1472</v>
      </c>
    </row>
    <row r="195" spans="2:4">
      <c r="B195" t="s">
        <v>2262</v>
      </c>
      <c r="C195" t="str">
        <f ca="1" t="shared" si="2"/>
        <v>ｺｰﾋｰﾀﾞｲ</v>
      </c>
      <c r="D195" t="s">
        <v>1472</v>
      </c>
    </row>
    <row r="196" spans="2:4">
      <c r="B196" t="s">
        <v>2249</v>
      </c>
      <c r="C196" t="str">
        <f ca="1" t="shared" ref="C196:C259" si="3">PHONETIC(B196)</f>
        <v>ﾉﾐﾓﾉﾀﾞｲ</v>
      </c>
      <c r="D196" t="s">
        <v>1446</v>
      </c>
    </row>
    <row r="197" spans="2:4">
      <c r="B197" t="s">
        <v>2249</v>
      </c>
      <c r="C197" t="str">
        <f ca="1" t="shared" si="3"/>
        <v>ﾉﾐﾓﾉﾀﾞｲ</v>
      </c>
      <c r="D197" t="s">
        <v>1446</v>
      </c>
    </row>
    <row r="198" spans="2:4">
      <c r="B198" t="s">
        <v>2249</v>
      </c>
      <c r="C198" t="str">
        <f ca="1" t="shared" si="3"/>
        <v>ﾉﾐﾓﾉﾀﾞｲ</v>
      </c>
      <c r="D198" t="s">
        <v>1446</v>
      </c>
    </row>
    <row r="199" spans="2:4">
      <c r="B199" t="s">
        <v>2305</v>
      </c>
      <c r="C199" t="str">
        <f ca="1" t="shared" si="3"/>
        <v>ｻﾞﾝｷﾞｮｳｼｮｸｼﾞﾀﾞｲ</v>
      </c>
      <c r="D199" t="s">
        <v>1603</v>
      </c>
    </row>
    <row r="200" spans="2:4">
      <c r="B200" t="s">
        <v>2305</v>
      </c>
      <c r="C200" t="str">
        <f ca="1" t="shared" si="3"/>
        <v>ｻﾞﾝｷﾞｮｳｼｮｸｼﾞﾀﾞｲ</v>
      </c>
      <c r="D200" t="s">
        <v>1603</v>
      </c>
    </row>
    <row r="201" spans="2:4">
      <c r="B201" t="s">
        <v>2305</v>
      </c>
      <c r="C201" t="str">
        <f ca="1" t="shared" si="3"/>
        <v>ｻﾞﾝｷﾞｮｳｼｮｸｼﾞﾀﾞｲ</v>
      </c>
      <c r="D201" t="s">
        <v>1603</v>
      </c>
    </row>
    <row r="202" spans="2:4">
      <c r="B202" t="s">
        <v>2306</v>
      </c>
      <c r="C202" t="str">
        <f ca="1" t="shared" si="3"/>
        <v>ｼｬｲﾝﾂﾐﾀﾃｷﾝ</v>
      </c>
      <c r="D202" t="s">
        <v>1606</v>
      </c>
    </row>
    <row r="203" spans="2:4">
      <c r="B203" t="s">
        <v>2306</v>
      </c>
      <c r="C203" t="str">
        <f ca="1" t="shared" si="3"/>
        <v>ｼｬｲﾝﾂﾐﾀﾃｷﾝ</v>
      </c>
      <c r="D203" t="s">
        <v>1606</v>
      </c>
    </row>
    <row r="204" spans="2:4">
      <c r="B204" t="s">
        <v>2306</v>
      </c>
      <c r="C204" t="str">
        <f ca="1" t="shared" si="3"/>
        <v>ｼｬｲﾝﾂﾐﾀﾃｷﾝ</v>
      </c>
      <c r="D204" t="s">
        <v>1606</v>
      </c>
    </row>
    <row r="205" spans="2:4">
      <c r="B205" t="s">
        <v>2274</v>
      </c>
      <c r="C205" t="str">
        <f ca="1" t="shared" si="3"/>
        <v>ﾃｲｷﾀﾞｲ</v>
      </c>
      <c r="D205" t="s">
        <v>1504</v>
      </c>
    </row>
    <row r="206" spans="2:4">
      <c r="B206" t="s">
        <v>2274</v>
      </c>
      <c r="C206" t="str">
        <f ca="1" t="shared" si="3"/>
        <v>ﾃｲｷﾀﾞｲ</v>
      </c>
      <c r="D206" t="s">
        <v>1504</v>
      </c>
    </row>
    <row r="207" spans="2:4">
      <c r="B207" t="s">
        <v>2274</v>
      </c>
      <c r="C207" t="str">
        <f ca="1" t="shared" si="3"/>
        <v>ﾃｲｷﾀﾞｲ</v>
      </c>
      <c r="D207" t="s">
        <v>1504</v>
      </c>
    </row>
    <row r="208" spans="2:4">
      <c r="B208" t="s">
        <v>2307</v>
      </c>
      <c r="C208" t="str">
        <f ca="1" t="shared" si="3"/>
        <v>ﾀｲｼｮｸｶｹｷﾝ</v>
      </c>
      <c r="D208" t="s">
        <v>1066</v>
      </c>
    </row>
    <row r="209" spans="2:4">
      <c r="B209" t="s">
        <v>2307</v>
      </c>
      <c r="C209" t="str">
        <f ca="1" t="shared" si="3"/>
        <v>ﾀｲｼｮｸｶｹｷﾝ</v>
      </c>
      <c r="D209" t="s">
        <v>1066</v>
      </c>
    </row>
    <row r="210" spans="2:4">
      <c r="B210" t="s">
        <v>2307</v>
      </c>
      <c r="C210" t="str">
        <f ca="1" t="shared" si="3"/>
        <v>ﾀｲｼｮｸｶｹｷﾝ</v>
      </c>
      <c r="D210" t="s">
        <v>1066</v>
      </c>
    </row>
    <row r="211" spans="2:4">
      <c r="B211" t="s">
        <v>2308</v>
      </c>
      <c r="C211" t="str">
        <f ca="1" t="shared" si="3"/>
        <v>ﾎﾝﾀﾞｲ</v>
      </c>
      <c r="D211" t="s">
        <v>1613</v>
      </c>
    </row>
    <row r="212" spans="2:4">
      <c r="B212" t="s">
        <v>2308</v>
      </c>
      <c r="C212" t="str">
        <f ca="1" t="shared" si="3"/>
        <v>ﾎﾝﾀﾞｲ</v>
      </c>
      <c r="D212" t="s">
        <v>1613</v>
      </c>
    </row>
    <row r="213" spans="2:4">
      <c r="B213" t="s">
        <v>2308</v>
      </c>
      <c r="C213" t="str">
        <f ca="1" t="shared" si="3"/>
        <v>ﾎﾝﾀﾞｲ</v>
      </c>
      <c r="D213" t="s">
        <v>1613</v>
      </c>
    </row>
    <row r="214" spans="2:4">
      <c r="B214" t="s">
        <v>2309</v>
      </c>
      <c r="C214" t="str">
        <f ca="1" t="shared" si="3"/>
        <v>ｼｮｾｷﾀﾞｲ</v>
      </c>
      <c r="D214" t="s">
        <v>1616</v>
      </c>
    </row>
    <row r="215" spans="2:4">
      <c r="B215" t="s">
        <v>2309</v>
      </c>
      <c r="C215" t="str">
        <f ca="1" t="shared" si="3"/>
        <v>ｼｮｾｷﾀﾞｲ</v>
      </c>
      <c r="D215" t="s">
        <v>1616</v>
      </c>
    </row>
    <row r="216" spans="2:4">
      <c r="B216" t="s">
        <v>2309</v>
      </c>
      <c r="C216" t="str">
        <f ca="1" t="shared" si="3"/>
        <v>ｼｮｾｷﾀﾞｲ</v>
      </c>
      <c r="D216" t="s">
        <v>1616</v>
      </c>
    </row>
    <row r="217" spans="2:4">
      <c r="B217" t="s">
        <v>2310</v>
      </c>
      <c r="C217" t="str">
        <f ca="1" t="shared" si="3"/>
        <v>ｼﾝﾌﾞﾝﾀﾞｲ</v>
      </c>
      <c r="D217" t="s">
        <v>1619</v>
      </c>
    </row>
    <row r="218" spans="2:4">
      <c r="B218" t="s">
        <v>2310</v>
      </c>
      <c r="C218" t="str">
        <f ca="1" t="shared" si="3"/>
        <v>ｼﾝﾌﾞﾝﾀﾞｲ</v>
      </c>
      <c r="D218" t="s">
        <v>1619</v>
      </c>
    </row>
    <row r="219" spans="2:4">
      <c r="B219" t="s">
        <v>2310</v>
      </c>
      <c r="C219" t="str">
        <f ca="1" t="shared" si="3"/>
        <v>ｼﾝﾌﾞﾝﾀﾞｲ</v>
      </c>
      <c r="D219" t="s">
        <v>1619</v>
      </c>
    </row>
    <row r="220" spans="2:4">
      <c r="B220" t="s">
        <v>2311</v>
      </c>
      <c r="C220" t="str">
        <f ca="1" t="shared" si="3"/>
        <v>インターネット</v>
      </c>
      <c r="D220" t="s">
        <v>1622</v>
      </c>
    </row>
    <row r="221" spans="2:4">
      <c r="B221" t="s">
        <v>2311</v>
      </c>
      <c r="C221" t="str">
        <f ca="1" t="shared" si="3"/>
        <v>インターネット</v>
      </c>
      <c r="D221" t="s">
        <v>1622</v>
      </c>
    </row>
    <row r="222" spans="2:4">
      <c r="B222" t="s">
        <v>2311</v>
      </c>
      <c r="C222" t="str">
        <f ca="1" t="shared" si="3"/>
        <v>インターネット</v>
      </c>
      <c r="D222" t="s">
        <v>1622</v>
      </c>
    </row>
    <row r="223" spans="2:4">
      <c r="B223" t="s">
        <v>2312</v>
      </c>
      <c r="C223" t="str">
        <f ca="1" t="shared" si="3"/>
        <v>ﾔｸｲﾝﾎｹﾝ</v>
      </c>
      <c r="D223" t="s">
        <v>1625</v>
      </c>
    </row>
    <row r="224" spans="2:4">
      <c r="B224" t="s">
        <v>2312</v>
      </c>
      <c r="C224" t="str">
        <f ca="1" t="shared" si="3"/>
        <v>ﾔｸｲﾝﾎｹﾝ</v>
      </c>
      <c r="D224" t="s">
        <v>1625</v>
      </c>
    </row>
    <row r="225" spans="2:4">
      <c r="B225" t="s">
        <v>2312</v>
      </c>
      <c r="C225" t="str">
        <f ca="1" t="shared" si="3"/>
        <v>ﾔｸｲﾝﾎｹﾝ</v>
      </c>
      <c r="D225" t="s">
        <v>1625</v>
      </c>
    </row>
    <row r="226" spans="2:4">
      <c r="B226" t="s">
        <v>2313</v>
      </c>
      <c r="C226" t="str">
        <f ca="1" t="shared" si="3"/>
        <v>ｶｻｲﾎｹﾝﾘｮｳ</v>
      </c>
      <c r="D226" t="s">
        <v>1628</v>
      </c>
    </row>
    <row r="227" spans="2:4">
      <c r="B227" t="s">
        <v>2313</v>
      </c>
      <c r="C227" t="str">
        <f ca="1" t="shared" si="3"/>
        <v>ｶｻｲﾎｹﾝﾘｮｳ</v>
      </c>
      <c r="D227" t="s">
        <v>1628</v>
      </c>
    </row>
    <row r="228" spans="2:4">
      <c r="B228" t="s">
        <v>2313</v>
      </c>
      <c r="C228" t="str">
        <f ca="1" t="shared" si="3"/>
        <v>ｶｻｲﾎｹﾝﾘｮｳ</v>
      </c>
      <c r="D228" t="s">
        <v>1628</v>
      </c>
    </row>
    <row r="229" spans="2:4">
      <c r="B229" t="s">
        <v>2314</v>
      </c>
      <c r="C229" t="str">
        <f ca="1" t="shared" si="3"/>
        <v>ｼﾞﾊﾞｲｾｷ</v>
      </c>
      <c r="D229" t="s">
        <v>1631</v>
      </c>
    </row>
    <row r="230" spans="2:4">
      <c r="B230" t="s">
        <v>2314</v>
      </c>
      <c r="C230" t="str">
        <f ca="1" t="shared" si="3"/>
        <v>ｼﾞﾊﾞｲｾｷ</v>
      </c>
      <c r="D230" t="s">
        <v>1631</v>
      </c>
    </row>
    <row r="231" spans="2:4">
      <c r="B231" t="s">
        <v>2314</v>
      </c>
      <c r="C231" t="str">
        <f ca="1" t="shared" si="3"/>
        <v>ｼﾞﾊﾞｲｾｷ</v>
      </c>
      <c r="D231" t="s">
        <v>1631</v>
      </c>
    </row>
    <row r="232" spans="2:4">
      <c r="B232" t="s">
        <v>2315</v>
      </c>
      <c r="C232" t="str">
        <f ca="1" t="shared" si="3"/>
        <v>ｼﾞﾄﾞｳｼｬﾎｹﾝ</v>
      </c>
      <c r="D232" t="s">
        <v>1634</v>
      </c>
    </row>
    <row r="233" spans="2:4">
      <c r="B233" t="s">
        <v>2315</v>
      </c>
      <c r="C233" t="str">
        <f ca="1" t="shared" si="3"/>
        <v>ｼﾞﾄﾞｳｼｬﾎｹﾝ</v>
      </c>
      <c r="D233" t="s">
        <v>1634</v>
      </c>
    </row>
    <row r="234" spans="2:4">
      <c r="B234" t="s">
        <v>2315</v>
      </c>
      <c r="C234" t="str">
        <f ca="1" t="shared" si="3"/>
        <v>ｼﾞﾄﾞｳｼｬﾎｹﾝ</v>
      </c>
      <c r="D234" t="s">
        <v>1634</v>
      </c>
    </row>
    <row r="235" spans="2:4">
      <c r="B235" t="s">
        <v>2316</v>
      </c>
      <c r="C235" t="str">
        <f ca="1" t="shared" si="3"/>
        <v>ﾄｳｻﾝﾎﾞｳｼ</v>
      </c>
      <c r="D235" t="s">
        <v>1637</v>
      </c>
    </row>
    <row r="236" spans="2:4">
      <c r="B236" t="s">
        <v>2316</v>
      </c>
      <c r="C236" t="str">
        <f ca="1" t="shared" si="3"/>
        <v>ﾄｳｻﾝﾎﾞｳｼ</v>
      </c>
      <c r="D236" t="s">
        <v>1637</v>
      </c>
    </row>
    <row r="237" spans="2:4">
      <c r="B237" t="s">
        <v>2316</v>
      </c>
      <c r="C237" t="str">
        <f ca="1" t="shared" si="3"/>
        <v>ﾄｳｻﾝﾎﾞｳｼ</v>
      </c>
      <c r="D237" t="s">
        <v>1637</v>
      </c>
    </row>
    <row r="238" spans="2:4">
      <c r="B238" t="s">
        <v>2317</v>
      </c>
      <c r="C238" t="str">
        <f ca="1" t="shared" si="3"/>
        <v>ｿﾝｶﾞｲﾎｹﾝﾘｮｳ</v>
      </c>
      <c r="D238" t="s">
        <v>1640</v>
      </c>
    </row>
    <row r="239" spans="2:4">
      <c r="B239" t="s">
        <v>2317</v>
      </c>
      <c r="C239" t="str">
        <f ca="1" t="shared" si="3"/>
        <v>ｿﾝｶﾞｲﾎｹﾝﾘｮｳ</v>
      </c>
      <c r="D239" t="s">
        <v>1640</v>
      </c>
    </row>
    <row r="240" spans="2:4">
      <c r="B240" t="s">
        <v>2317</v>
      </c>
      <c r="C240" t="str">
        <f ca="1" t="shared" si="3"/>
        <v>ｿﾝｶﾞｲﾎｹﾝﾘｮｳ</v>
      </c>
      <c r="D240" t="s">
        <v>1640</v>
      </c>
    </row>
    <row r="241" spans="2:4">
      <c r="B241" t="s">
        <v>2318</v>
      </c>
      <c r="C241" t="str">
        <f ca="1" t="shared" si="3"/>
        <v>ﾘｼｾﾞｲ</v>
      </c>
      <c r="D241" t="s">
        <v>1643</v>
      </c>
    </row>
    <row r="242" spans="2:4">
      <c r="B242" t="s">
        <v>2318</v>
      </c>
      <c r="C242" t="str">
        <f ca="1" t="shared" si="3"/>
        <v>ﾘｼｾﾞｲ</v>
      </c>
      <c r="D242" t="s">
        <v>1643</v>
      </c>
    </row>
    <row r="243" spans="2:4">
      <c r="B243" t="s">
        <v>2318</v>
      </c>
      <c r="C243" t="str">
        <f ca="1" t="shared" si="3"/>
        <v>ﾘｼｾﾞｲ</v>
      </c>
      <c r="D243" t="s">
        <v>1643</v>
      </c>
    </row>
    <row r="244" spans="2:4">
      <c r="B244" t="s">
        <v>2319</v>
      </c>
      <c r="C244" t="str">
        <f ca="1" t="shared" si="3"/>
        <v>ｺﾃｲｼｻﾝｾﾞｲ</v>
      </c>
      <c r="D244" t="s">
        <v>1646</v>
      </c>
    </row>
    <row r="245" spans="2:4">
      <c r="B245" t="s">
        <v>2319</v>
      </c>
      <c r="C245" t="str">
        <f ca="1" t="shared" si="3"/>
        <v>ｺﾃｲｼｻﾝｾﾞｲ</v>
      </c>
      <c r="D245" t="s">
        <v>1646</v>
      </c>
    </row>
    <row r="246" spans="2:4">
      <c r="B246" t="s">
        <v>2319</v>
      </c>
      <c r="C246" t="str">
        <f ca="1" t="shared" si="3"/>
        <v>ｺﾃｲｼｻﾝｾﾞｲ</v>
      </c>
      <c r="D246" t="s">
        <v>1646</v>
      </c>
    </row>
    <row r="247" spans="2:4">
      <c r="B247" t="s">
        <v>2320</v>
      </c>
      <c r="C247" t="str">
        <f ca="1" t="shared" si="3"/>
        <v>ｲﾝｼｾﾞｲ</v>
      </c>
      <c r="D247" t="s">
        <v>1649</v>
      </c>
    </row>
    <row r="248" spans="2:4">
      <c r="B248" t="s">
        <v>2320</v>
      </c>
      <c r="C248" t="str">
        <f ca="1" t="shared" si="3"/>
        <v>ｲﾝｼｾﾞｲ</v>
      </c>
      <c r="D248" t="s">
        <v>1649</v>
      </c>
    </row>
    <row r="249" spans="2:4">
      <c r="B249" t="s">
        <v>2320</v>
      </c>
      <c r="C249" t="str">
        <f ca="1" t="shared" si="3"/>
        <v>ｲﾝｼｾﾞｲ</v>
      </c>
      <c r="D249" t="s">
        <v>1649</v>
      </c>
    </row>
    <row r="250" spans="2:4">
      <c r="B250" t="s">
        <v>2321</v>
      </c>
      <c r="C250" t="str">
        <f ca="1" t="shared" si="3"/>
        <v>ｺｼﾞﾝｼﾞｷﾞｮｳｾﾞｲ</v>
      </c>
      <c r="D250" t="s">
        <v>1652</v>
      </c>
    </row>
    <row r="251" spans="2:4">
      <c r="B251" t="s">
        <v>2321</v>
      </c>
      <c r="C251" t="str">
        <f ca="1" t="shared" si="3"/>
        <v>ｺｼﾞﾝｼﾞｷﾞｮｳｾﾞｲ</v>
      </c>
      <c r="D251" t="s">
        <v>1652</v>
      </c>
    </row>
    <row r="252" spans="2:4">
      <c r="B252" t="s">
        <v>2321</v>
      </c>
      <c r="C252" t="str">
        <f ca="1" t="shared" si="3"/>
        <v>ｺｼﾞﾝｼﾞｷﾞｮｳｾﾞｲ</v>
      </c>
      <c r="D252" t="s">
        <v>1652</v>
      </c>
    </row>
    <row r="253" spans="2:4">
      <c r="B253" t="s">
        <v>2322</v>
      </c>
      <c r="C253" t="str">
        <f ca="1" t="shared" si="3"/>
        <v>ｼｮｳｷｬｸｼｻﾝｾﾞｲ</v>
      </c>
      <c r="D253" t="s">
        <v>1655</v>
      </c>
    </row>
    <row r="254" spans="2:4">
      <c r="B254" t="s">
        <v>2322</v>
      </c>
      <c r="C254" t="str">
        <f ca="1" t="shared" si="3"/>
        <v>ｼｮｳｷｬｸｼｻﾝｾﾞｲ</v>
      </c>
      <c r="D254" t="s">
        <v>1655</v>
      </c>
    </row>
    <row r="255" spans="2:4">
      <c r="B255" t="s">
        <v>2322</v>
      </c>
      <c r="C255" t="str">
        <f ca="1" t="shared" si="3"/>
        <v>ｼｮｳｷｬｸｼｻﾝｾﾞｲ</v>
      </c>
      <c r="D255" t="s">
        <v>1655</v>
      </c>
    </row>
    <row r="256" spans="2:4">
      <c r="B256" t="s">
        <v>2323</v>
      </c>
      <c r="C256" t="str">
        <f ca="1" t="shared" si="3"/>
        <v>ﾌﾄﾞｳｻﾝｼｭﾄｸｾﾞｲ</v>
      </c>
      <c r="D256" t="s">
        <v>1658</v>
      </c>
    </row>
    <row r="257" spans="2:4">
      <c r="B257" t="s">
        <v>2323</v>
      </c>
      <c r="C257" t="str">
        <f ca="1" t="shared" si="3"/>
        <v>ﾌﾄﾞｳｻﾝｼｭﾄｸｾﾞｲ</v>
      </c>
      <c r="D257" t="s">
        <v>1658</v>
      </c>
    </row>
    <row r="258" spans="2:4">
      <c r="B258" t="s">
        <v>2323</v>
      </c>
      <c r="C258" t="str">
        <f ca="1" t="shared" si="3"/>
        <v>ﾌﾄﾞｳｻﾝｼｭﾄｸｾﾞｲ</v>
      </c>
      <c r="D258" t="s">
        <v>1658</v>
      </c>
    </row>
    <row r="259" spans="2:4">
      <c r="B259" t="s">
        <v>2324</v>
      </c>
      <c r="C259" t="str">
        <f ca="1" t="shared" si="3"/>
        <v>ｼﾞﾄﾞｳｼｬｾﾞｲ</v>
      </c>
      <c r="D259" t="s">
        <v>1661</v>
      </c>
    </row>
    <row r="260" spans="2:4">
      <c r="B260" t="s">
        <v>2324</v>
      </c>
      <c r="C260" t="str">
        <f ca="1" t="shared" ref="C260:C323" si="4">PHONETIC(B260)</f>
        <v>ｼﾞﾄﾞｳｼｬｾﾞｲ</v>
      </c>
      <c r="D260" t="s">
        <v>1661</v>
      </c>
    </row>
    <row r="261" spans="2:4">
      <c r="B261" t="s">
        <v>2324</v>
      </c>
      <c r="C261" t="str">
        <f ca="1" t="shared" si="4"/>
        <v>ｼﾞﾄﾞｳｼｬｾﾞｲ</v>
      </c>
      <c r="D261" t="s">
        <v>1661</v>
      </c>
    </row>
    <row r="262" spans="2:4">
      <c r="B262" t="s">
        <v>2325</v>
      </c>
      <c r="C262" t="str">
        <f ca="1" t="shared" si="4"/>
        <v>ｼﾞｭｳﾘｮｳｾﾞｲ</v>
      </c>
      <c r="D262" t="s">
        <v>1664</v>
      </c>
    </row>
    <row r="263" spans="2:4">
      <c r="B263" t="s">
        <v>2325</v>
      </c>
      <c r="C263" t="str">
        <f ca="1" t="shared" si="4"/>
        <v>ｼﾞｭｳﾘｮｳｾﾞｲ</v>
      </c>
      <c r="D263" t="s">
        <v>1664</v>
      </c>
    </row>
    <row r="264" spans="2:4">
      <c r="B264" t="s">
        <v>2325</v>
      </c>
      <c r="C264" t="str">
        <f ca="1" t="shared" si="4"/>
        <v>ｼﾞｭｳﾘｮｳｾﾞｲ</v>
      </c>
      <c r="D264" t="s">
        <v>1664</v>
      </c>
    </row>
    <row r="265" spans="2:4">
      <c r="B265" t="s">
        <v>2326</v>
      </c>
      <c r="C265" t="str">
        <f ca="1" t="shared" si="4"/>
        <v>ﾄｳﾛｸﾒﾝｷｮｾﾞｲ</v>
      </c>
      <c r="D265" t="s">
        <v>1667</v>
      </c>
    </row>
    <row r="266" spans="2:4">
      <c r="B266" t="s">
        <v>2326</v>
      </c>
      <c r="C266" t="str">
        <f ca="1" t="shared" si="4"/>
        <v>ﾄｳﾛｸﾒﾝｷｮｾﾞｲ</v>
      </c>
      <c r="D266" t="s">
        <v>1667</v>
      </c>
    </row>
    <row r="267" spans="2:4">
      <c r="B267" t="s">
        <v>2326</v>
      </c>
      <c r="C267" t="str">
        <f ca="1" t="shared" si="4"/>
        <v>ﾄｳﾛｸﾒﾝｷｮｾﾞｲ</v>
      </c>
      <c r="D267" t="s">
        <v>1667</v>
      </c>
    </row>
    <row r="268" spans="2:4">
      <c r="B268" t="s">
        <v>2327</v>
      </c>
      <c r="C268" t="str">
        <f ca="1" t="shared" si="4"/>
        <v>ｲﾝｶﾝｼｮｳﾒｲｼｮ</v>
      </c>
      <c r="D268" t="s">
        <v>1670</v>
      </c>
    </row>
    <row r="269" spans="2:4">
      <c r="B269" t="s">
        <v>2327</v>
      </c>
      <c r="C269" t="str">
        <f ca="1" t="shared" si="4"/>
        <v>ｲﾝｶﾝｼｮｳﾒｲｼｮ</v>
      </c>
      <c r="D269" t="s">
        <v>1670</v>
      </c>
    </row>
    <row r="270" spans="2:4">
      <c r="B270" t="s">
        <v>2327</v>
      </c>
      <c r="C270" t="str">
        <f ca="1" t="shared" si="4"/>
        <v>ｲﾝｶﾝｼｮｳﾒｲｼｮ</v>
      </c>
      <c r="D270" t="s">
        <v>1670</v>
      </c>
    </row>
    <row r="271" spans="2:4">
      <c r="B271" t="s">
        <v>2328</v>
      </c>
      <c r="C271" t="str">
        <f ca="1" t="shared" si="4"/>
        <v>ﾄｳﾎﾝﾀﾞｲ</v>
      </c>
      <c r="D271" t="s">
        <v>1673</v>
      </c>
    </row>
    <row r="272" spans="2:4">
      <c r="B272" t="s">
        <v>2328</v>
      </c>
      <c r="C272" t="str">
        <f ca="1" t="shared" si="4"/>
        <v>ﾄｳﾎﾝﾀﾞｲ</v>
      </c>
      <c r="D272" t="s">
        <v>1673</v>
      </c>
    </row>
    <row r="273" spans="2:4">
      <c r="B273" t="s">
        <v>2328</v>
      </c>
      <c r="C273" t="str">
        <f ca="1" t="shared" si="4"/>
        <v>ﾄｳﾎﾝﾀﾞｲ</v>
      </c>
      <c r="D273" t="s">
        <v>1673</v>
      </c>
    </row>
    <row r="274" spans="2:4">
      <c r="B274" t="s">
        <v>2329</v>
      </c>
      <c r="C274" t="str">
        <f ca="1" t="shared" si="4"/>
        <v>ｼｮｳｼﾀﾞｲ</v>
      </c>
      <c r="D274" t="s">
        <v>1676</v>
      </c>
    </row>
    <row r="275" spans="2:4">
      <c r="B275" t="s">
        <v>2329</v>
      </c>
      <c r="C275" t="str">
        <f ca="1" t="shared" si="4"/>
        <v>ｼｮｳｼﾀﾞｲ</v>
      </c>
      <c r="D275" t="s">
        <v>1676</v>
      </c>
    </row>
    <row r="276" spans="2:4">
      <c r="B276" t="s">
        <v>2329</v>
      </c>
      <c r="C276" t="str">
        <f ca="1" t="shared" si="4"/>
        <v>ｼｮｳｼﾀﾞｲ</v>
      </c>
      <c r="D276" t="s">
        <v>1676</v>
      </c>
    </row>
    <row r="277" spans="2:4">
      <c r="B277" t="s">
        <v>2330</v>
      </c>
      <c r="C277" t="str">
        <f ca="1" t="shared" si="4"/>
        <v>ﾉｳｾﾞｲｼｮｳﾒｲｼｮ</v>
      </c>
      <c r="D277" t="s">
        <v>1679</v>
      </c>
    </row>
    <row r="278" spans="2:4">
      <c r="B278" t="s">
        <v>2330</v>
      </c>
      <c r="C278" t="str">
        <f ca="1" t="shared" si="4"/>
        <v>ﾉｳｾﾞｲｼｮｳﾒｲｼｮ</v>
      </c>
      <c r="D278" t="s">
        <v>1679</v>
      </c>
    </row>
    <row r="279" spans="2:4">
      <c r="B279" t="s">
        <v>2330</v>
      </c>
      <c r="C279" t="str">
        <f ca="1" t="shared" si="4"/>
        <v>ﾉｳｾﾞｲｼｮｳﾒｲｼｮ</v>
      </c>
      <c r="D279" t="s">
        <v>1679</v>
      </c>
    </row>
    <row r="280" spans="2:4">
      <c r="B280" t="s">
        <v>2331</v>
      </c>
      <c r="C280" t="str">
        <f ca="1" t="shared" si="4"/>
        <v>ﾃﾞﾝﾘｮｸﾘｮｳ</v>
      </c>
      <c r="D280" t="s">
        <v>1682</v>
      </c>
    </row>
    <row r="281" spans="2:4">
      <c r="B281" t="s">
        <v>2332</v>
      </c>
      <c r="C281" t="str">
        <f ca="1" t="shared" si="4"/>
        <v>ﾃﾞﾝｷﾀﾞｲ</v>
      </c>
      <c r="D281" t="s">
        <v>1685</v>
      </c>
    </row>
    <row r="282" spans="2:4">
      <c r="B282" t="s">
        <v>2332</v>
      </c>
      <c r="C282" t="str">
        <f ca="1" t="shared" si="4"/>
        <v>ﾃﾞﾝｷﾀﾞｲ</v>
      </c>
      <c r="D282" t="s">
        <v>1685</v>
      </c>
    </row>
    <row r="283" spans="2:4">
      <c r="B283" t="s">
        <v>2332</v>
      </c>
      <c r="C283" t="str">
        <f ca="1" t="shared" si="4"/>
        <v>ﾃﾞﾝｷﾀﾞｲ</v>
      </c>
      <c r="D283" t="s">
        <v>1685</v>
      </c>
    </row>
    <row r="284" spans="2:4">
      <c r="B284" t="s">
        <v>2333</v>
      </c>
      <c r="C284" t="str">
        <f ca="1" t="shared" si="4"/>
        <v>ｽｲﾄﾞｳﾀﾞｲ</v>
      </c>
      <c r="D284" t="s">
        <v>1688</v>
      </c>
    </row>
    <row r="285" spans="2:4">
      <c r="B285" t="s">
        <v>2333</v>
      </c>
      <c r="C285" t="str">
        <f ca="1" t="shared" si="4"/>
        <v>ｽｲﾄﾞｳﾀﾞｲ</v>
      </c>
      <c r="D285" t="s">
        <v>1688</v>
      </c>
    </row>
    <row r="286" spans="2:4">
      <c r="B286" t="s">
        <v>2333</v>
      </c>
      <c r="C286" t="str">
        <f ca="1" t="shared" si="4"/>
        <v>ｽｲﾄﾞｳﾀﾞｲ</v>
      </c>
      <c r="D286" t="s">
        <v>1688</v>
      </c>
    </row>
    <row r="287" spans="2:4">
      <c r="B287" t="s">
        <v>2334</v>
      </c>
      <c r="C287" t="str">
        <f ca="1" t="shared" si="4"/>
        <v>ｶﾞｽﾀﾞｲ</v>
      </c>
      <c r="D287" t="s">
        <v>1691</v>
      </c>
    </row>
    <row r="288" spans="2:4">
      <c r="B288" t="s">
        <v>2334</v>
      </c>
      <c r="C288" t="str">
        <f ca="1" t="shared" si="4"/>
        <v>ｶﾞｽﾀﾞｲ</v>
      </c>
      <c r="D288" t="s">
        <v>1691</v>
      </c>
    </row>
    <row r="289" spans="2:4">
      <c r="B289" t="s">
        <v>2334</v>
      </c>
      <c r="C289" t="str">
        <f ca="1" t="shared" si="4"/>
        <v>ｶﾞｽﾀﾞｲ</v>
      </c>
      <c r="D289" t="s">
        <v>1691</v>
      </c>
    </row>
    <row r="290" spans="2:4">
      <c r="B290" t="s">
        <v>2335</v>
      </c>
      <c r="C290" t="str">
        <f ca="1" t="shared" si="4"/>
        <v>ﾄｳﾕﾀﾞｲ</v>
      </c>
      <c r="D290" t="s">
        <v>1694</v>
      </c>
    </row>
    <row r="291" spans="2:4">
      <c r="B291" t="s">
        <v>2335</v>
      </c>
      <c r="C291" t="str">
        <f ca="1" t="shared" si="4"/>
        <v>ﾄｳﾕﾀﾞｲ</v>
      </c>
      <c r="D291" t="s">
        <v>1694</v>
      </c>
    </row>
    <row r="292" spans="2:4">
      <c r="B292" t="s">
        <v>2335</v>
      </c>
      <c r="C292" t="str">
        <f ca="1" t="shared" si="4"/>
        <v>ﾄｳﾕﾀﾞｲ</v>
      </c>
      <c r="D292" t="s">
        <v>1694</v>
      </c>
    </row>
    <row r="293" spans="2:4">
      <c r="B293" t="s">
        <v>2336</v>
      </c>
      <c r="C293" t="str">
        <f ca="1" t="shared" si="4"/>
        <v>ｸﾘｰﾆﾝｸﾞﾀﾞｲ</v>
      </c>
      <c r="D293" t="s">
        <v>1697</v>
      </c>
    </row>
    <row r="294" spans="2:4">
      <c r="B294" t="s">
        <v>2336</v>
      </c>
      <c r="C294" t="str">
        <f ca="1" t="shared" si="4"/>
        <v>ｸﾘｰﾆﾝｸﾞﾀﾞｲ</v>
      </c>
      <c r="D294" t="s">
        <v>1697</v>
      </c>
    </row>
    <row r="295" spans="2:4">
      <c r="B295" t="s">
        <v>2336</v>
      </c>
      <c r="C295" t="str">
        <f ca="1" t="shared" si="4"/>
        <v>ｸﾘｰﾆﾝｸﾞﾀﾞｲ</v>
      </c>
      <c r="D295" t="s">
        <v>1697</v>
      </c>
    </row>
    <row r="296" spans="2:4">
      <c r="B296" t="s">
        <v>2337</v>
      </c>
      <c r="C296" t="str">
        <f ca="1" t="shared" si="4"/>
        <v>ﾁﾝｼｬｸﾘｮｳ</v>
      </c>
      <c r="D296" t="s">
        <v>1700</v>
      </c>
    </row>
    <row r="297" spans="2:4">
      <c r="B297" t="s">
        <v>2337</v>
      </c>
      <c r="C297" t="str">
        <f ca="1" t="shared" si="4"/>
        <v>ﾁﾝｼｬｸﾘｮｳ</v>
      </c>
      <c r="D297" t="s">
        <v>1700</v>
      </c>
    </row>
    <row r="298" spans="2:4">
      <c r="B298" t="s">
        <v>2337</v>
      </c>
      <c r="C298" t="str">
        <f ca="1" t="shared" si="4"/>
        <v>ﾁﾝｼｬｸﾘｮｳ</v>
      </c>
      <c r="D298" t="s">
        <v>1700</v>
      </c>
    </row>
    <row r="299" spans="2:4">
      <c r="B299" t="s">
        <v>2338</v>
      </c>
      <c r="C299" t="str">
        <f ca="1" t="shared" si="4"/>
        <v>ﾎｶﾝﾘｮｳ</v>
      </c>
      <c r="D299" t="s">
        <v>1703</v>
      </c>
    </row>
    <row r="300" spans="2:4">
      <c r="B300" t="s">
        <v>2338</v>
      </c>
      <c r="C300" t="str">
        <f ca="1" t="shared" si="4"/>
        <v>ﾎｶﾝﾘｮｳ</v>
      </c>
      <c r="D300" t="s">
        <v>1703</v>
      </c>
    </row>
    <row r="301" spans="2:4">
      <c r="B301" t="s">
        <v>2338</v>
      </c>
      <c r="C301" t="str">
        <f ca="1" t="shared" si="4"/>
        <v>ﾎｶﾝﾘｮｳ</v>
      </c>
      <c r="D301" t="s">
        <v>1703</v>
      </c>
    </row>
    <row r="302" spans="2:4">
      <c r="B302" t="s">
        <v>2339</v>
      </c>
      <c r="C302" t="str">
        <f ca="1" t="shared" si="4"/>
        <v>ｺﾋﾟｰﾀﾞｲ</v>
      </c>
      <c r="D302" t="s">
        <v>1706</v>
      </c>
    </row>
    <row r="303" spans="2:4">
      <c r="B303" t="s">
        <v>2339</v>
      </c>
      <c r="C303" t="str">
        <f ca="1" t="shared" si="4"/>
        <v>ｺﾋﾟｰﾀﾞｲ</v>
      </c>
      <c r="D303" t="s">
        <v>1706</v>
      </c>
    </row>
    <row r="304" spans="2:4">
      <c r="B304" t="s">
        <v>2339</v>
      </c>
      <c r="C304" t="str">
        <f ca="1" t="shared" si="4"/>
        <v>ｺﾋﾟｰﾀﾞｲ</v>
      </c>
      <c r="D304" t="s">
        <v>1706</v>
      </c>
    </row>
    <row r="305" spans="2:4">
      <c r="B305" t="s">
        <v>2339</v>
      </c>
      <c r="C305" t="str">
        <f ca="1" t="shared" si="4"/>
        <v>ｺﾋﾟｰﾀﾞｲ</v>
      </c>
      <c r="D305" t="s">
        <v>1706</v>
      </c>
    </row>
    <row r="306" spans="2:4">
      <c r="B306" t="s">
        <v>2340</v>
      </c>
      <c r="C306" t="str">
        <f ca="1" t="shared" si="4"/>
        <v>ﾌﾞﾝﾎﾞｳｸﾞﾀﾞｲ</v>
      </c>
      <c r="D306" t="s">
        <v>1709</v>
      </c>
    </row>
    <row r="307" spans="2:4">
      <c r="B307" t="s">
        <v>2340</v>
      </c>
      <c r="C307" t="str">
        <f ca="1" t="shared" si="4"/>
        <v>ﾌﾞﾝﾎﾞｳｸﾞﾀﾞｲ</v>
      </c>
      <c r="D307" t="s">
        <v>1709</v>
      </c>
    </row>
    <row r="308" spans="2:4">
      <c r="B308" t="s">
        <v>2340</v>
      </c>
      <c r="C308" t="str">
        <f ca="1" t="shared" si="4"/>
        <v>ﾌﾞﾝﾎﾞｳｸﾞﾀﾞｲ</v>
      </c>
      <c r="D308" t="s">
        <v>1709</v>
      </c>
    </row>
    <row r="309" spans="2:4">
      <c r="B309" t="s">
        <v>2341</v>
      </c>
      <c r="C309" t="str">
        <f ca="1" t="shared" si="4"/>
        <v>ﾖｳｼﾀﾞｲ</v>
      </c>
      <c r="D309" t="s">
        <v>1712</v>
      </c>
    </row>
    <row r="310" spans="2:4">
      <c r="B310" t="s">
        <v>2341</v>
      </c>
      <c r="C310" t="str">
        <f ca="1" t="shared" si="4"/>
        <v>ﾖｳｼﾀﾞｲ</v>
      </c>
      <c r="D310" t="s">
        <v>1712</v>
      </c>
    </row>
    <row r="311" spans="2:4">
      <c r="B311" t="s">
        <v>2341</v>
      </c>
      <c r="C311" t="str">
        <f ca="1" t="shared" si="4"/>
        <v>ﾖｳｼﾀﾞｲ</v>
      </c>
      <c r="D311" t="s">
        <v>1712</v>
      </c>
    </row>
    <row r="312" spans="2:4">
      <c r="B312" t="s">
        <v>2342</v>
      </c>
      <c r="C312" t="str">
        <f ca="1" t="shared" si="4"/>
        <v>ｲﾝｻﾂﾀﾞｲ</v>
      </c>
      <c r="D312" t="s">
        <v>1715</v>
      </c>
    </row>
    <row r="313" spans="2:4">
      <c r="B313" t="s">
        <v>2342</v>
      </c>
      <c r="C313" t="str">
        <f ca="1" t="shared" si="4"/>
        <v>ｲﾝｻﾂﾀﾞｲ</v>
      </c>
      <c r="D313" t="s">
        <v>1715</v>
      </c>
    </row>
    <row r="314" spans="2:4">
      <c r="B314" t="s">
        <v>2342</v>
      </c>
      <c r="C314" t="str">
        <f ca="1" t="shared" si="4"/>
        <v>ｲﾝｻﾂﾀﾞｲ</v>
      </c>
      <c r="D314" t="s">
        <v>1715</v>
      </c>
    </row>
    <row r="315" spans="2:4">
      <c r="B315" t="s">
        <v>2342</v>
      </c>
      <c r="C315" t="str">
        <f ca="1" t="shared" si="4"/>
        <v>ｲﾝｻﾂﾀﾞｲ</v>
      </c>
      <c r="D315" t="s">
        <v>1715</v>
      </c>
    </row>
    <row r="316" spans="2:4">
      <c r="B316" t="s">
        <v>1717</v>
      </c>
      <c r="C316" t="str">
        <f ca="1" t="shared" si="4"/>
        <v>共益費</v>
      </c>
      <c r="D316" t="s">
        <v>1718</v>
      </c>
    </row>
    <row r="317" spans="2:4">
      <c r="B317" t="s">
        <v>1717</v>
      </c>
      <c r="C317" t="str">
        <f ca="1" t="shared" si="4"/>
        <v>共益費</v>
      </c>
      <c r="D317" t="s">
        <v>1718</v>
      </c>
    </row>
    <row r="318" spans="2:4">
      <c r="B318" t="s">
        <v>1717</v>
      </c>
      <c r="C318" t="str">
        <f ca="1" t="shared" si="4"/>
        <v>共益費</v>
      </c>
      <c r="D318" t="s">
        <v>1718</v>
      </c>
    </row>
    <row r="319" spans="2:4">
      <c r="B319" t="s">
        <v>2343</v>
      </c>
      <c r="C319" t="str">
        <f ca="1" t="shared" si="4"/>
        <v>ﾎｳｼｭｳ</v>
      </c>
      <c r="D319" t="s">
        <v>1721</v>
      </c>
    </row>
    <row r="320" spans="2:4">
      <c r="B320" t="s">
        <v>2344</v>
      </c>
      <c r="C320" t="str">
        <f ca="1" t="shared" si="4"/>
        <v>ｺﾓﾝﾘｮｳｳ</v>
      </c>
      <c r="D320" t="s">
        <v>1724</v>
      </c>
    </row>
    <row r="321" spans="2:4">
      <c r="B321" t="s">
        <v>2345</v>
      </c>
      <c r="C321" t="str">
        <f ca="1" t="shared" si="4"/>
        <v>ｶｲｹｲｼﾞﾑｼｮ</v>
      </c>
      <c r="D321" t="s">
        <v>1727</v>
      </c>
    </row>
    <row r="322" spans="2:4">
      <c r="B322" t="s">
        <v>2346</v>
      </c>
      <c r="C322" t="str">
        <f ca="1" t="shared" si="4"/>
        <v>ﾛｳﾑｼﾞﾑｼｮ</v>
      </c>
      <c r="D322" t="s">
        <v>1730</v>
      </c>
    </row>
    <row r="323" spans="2:4">
      <c r="B323" t="s">
        <v>2347</v>
      </c>
      <c r="C323" t="str">
        <f ca="1" t="shared" si="4"/>
        <v>ﾄｳｷﾃｽｳﾘｮｳ</v>
      </c>
      <c r="D323" t="s">
        <v>1733</v>
      </c>
    </row>
    <row r="324" spans="2:4">
      <c r="B324" t="s">
        <v>2348</v>
      </c>
      <c r="C324" t="str">
        <f ca="1" t="shared" ref="C324:C387" si="5">PHONETIC(B324)</f>
        <v>ｶﾜｾﾃｽｳﾘｮｳ</v>
      </c>
      <c r="D324" t="s">
        <v>1736</v>
      </c>
    </row>
    <row r="325" spans="2:4">
      <c r="B325" t="s">
        <v>2348</v>
      </c>
      <c r="C325" t="str">
        <f ca="1" t="shared" si="5"/>
        <v>ｶﾜｾﾃｽｳﾘｮｳ</v>
      </c>
      <c r="D325" t="s">
        <v>1736</v>
      </c>
    </row>
    <row r="326" spans="2:4">
      <c r="B326" t="s">
        <v>2349</v>
      </c>
      <c r="C326" t="str">
        <f ca="1" t="shared" si="5"/>
        <v>ｿｳｷﾝﾘｮｳ</v>
      </c>
      <c r="D326" t="s">
        <v>1739</v>
      </c>
    </row>
    <row r="327" spans="2:4">
      <c r="B327" t="s">
        <v>2349</v>
      </c>
      <c r="C327" t="str">
        <f ca="1" t="shared" si="5"/>
        <v>ｿｳｷﾝﾘｮｳ</v>
      </c>
      <c r="D327" t="s">
        <v>1739</v>
      </c>
    </row>
    <row r="328" spans="2:4">
      <c r="B328" t="s">
        <v>2350</v>
      </c>
      <c r="C328" t="str">
        <f ca="1" t="shared" si="5"/>
        <v>ﾌﾘｺﾐﾃｽｳﾘｮｳ</v>
      </c>
      <c r="D328" t="s">
        <v>1153</v>
      </c>
    </row>
    <row r="329" spans="2:4">
      <c r="B329" t="s">
        <v>2350</v>
      </c>
      <c r="C329" t="str">
        <f ca="1" t="shared" si="5"/>
        <v>ﾌﾘｺﾐﾃｽｳﾘｮｳ</v>
      </c>
      <c r="D329" t="s">
        <v>1153</v>
      </c>
    </row>
    <row r="330" spans="2:4">
      <c r="B330" t="s">
        <v>2351</v>
      </c>
      <c r="C330" t="str">
        <f ca="1" t="shared" si="5"/>
        <v>ﾄﾘﾀﾃﾃｽｳﾘｮｳ</v>
      </c>
      <c r="D330" t="s">
        <v>1744</v>
      </c>
    </row>
    <row r="331" spans="2:4">
      <c r="B331" t="s">
        <v>2351</v>
      </c>
      <c r="C331" t="str">
        <f ca="1" t="shared" si="5"/>
        <v>ﾄﾘﾀﾃﾃｽｳﾘｮｳ</v>
      </c>
      <c r="D331" t="s">
        <v>1744</v>
      </c>
    </row>
    <row r="332" spans="2:4">
      <c r="B332" t="s">
        <v>2352</v>
      </c>
      <c r="C332" t="str">
        <f ca="1" t="shared" si="5"/>
        <v>ｶﾞﾚｰｼﾞﾀﾞｲ</v>
      </c>
      <c r="D332" t="s">
        <v>1747</v>
      </c>
    </row>
    <row r="333" spans="2:4">
      <c r="B333" t="s">
        <v>2352</v>
      </c>
      <c r="C333" t="str">
        <f ca="1" t="shared" si="5"/>
        <v>ｶﾞﾚｰｼﾞﾀﾞｲ</v>
      </c>
      <c r="D333" t="s">
        <v>1747</v>
      </c>
    </row>
    <row r="334" spans="2:4">
      <c r="B334" t="s">
        <v>2352</v>
      </c>
      <c r="C334" t="str">
        <f ca="1" t="shared" si="5"/>
        <v>ｶﾞﾚｰｼﾞﾀﾞｲ</v>
      </c>
      <c r="D334" t="s">
        <v>1747</v>
      </c>
    </row>
    <row r="335" spans="2:4">
      <c r="B335" t="s">
        <v>2353</v>
      </c>
      <c r="C335" t="str">
        <f ca="1" t="shared" si="5"/>
        <v>ﾔﾁﾝ</v>
      </c>
      <c r="D335" t="s">
        <v>1750</v>
      </c>
    </row>
    <row r="336" spans="2:4">
      <c r="B336" t="s">
        <v>2353</v>
      </c>
      <c r="C336" t="str">
        <f ca="1" t="shared" si="5"/>
        <v>ﾔﾁﾝ</v>
      </c>
      <c r="D336" t="s">
        <v>1750</v>
      </c>
    </row>
    <row r="337" spans="2:4">
      <c r="B337" t="s">
        <v>2353</v>
      </c>
      <c r="C337" t="str">
        <f ca="1" t="shared" si="5"/>
        <v>ﾔﾁﾝ</v>
      </c>
      <c r="D337" t="s">
        <v>1750</v>
      </c>
    </row>
    <row r="338" spans="2:4">
      <c r="B338" t="s">
        <v>2354</v>
      </c>
      <c r="C338" t="str">
        <f ca="1" t="shared" si="5"/>
        <v>ｸﾐｱｲﾋ</v>
      </c>
      <c r="D338" t="s">
        <v>1753</v>
      </c>
    </row>
    <row r="339" spans="2:4">
      <c r="B339" t="s">
        <v>2354</v>
      </c>
      <c r="C339" t="str">
        <f ca="1" t="shared" si="5"/>
        <v>ｸﾐｱｲﾋ</v>
      </c>
      <c r="D339" t="s">
        <v>1753</v>
      </c>
    </row>
    <row r="340" spans="2:4">
      <c r="B340" t="s">
        <v>2354</v>
      </c>
      <c r="C340" t="str">
        <f ca="1" t="shared" si="5"/>
        <v>ｸﾐｱｲﾋ</v>
      </c>
      <c r="D340" t="s">
        <v>1753</v>
      </c>
    </row>
    <row r="341" spans="2:4">
      <c r="B341" t="s">
        <v>2355</v>
      </c>
      <c r="C341" t="str">
        <f ca="1" t="shared" si="5"/>
        <v>ｼｮｶｲﾋ</v>
      </c>
      <c r="D341" t="s">
        <v>1157</v>
      </c>
    </row>
    <row r="342" spans="2:4">
      <c r="B342" t="s">
        <v>2355</v>
      </c>
      <c r="C342" t="str">
        <f ca="1" t="shared" si="5"/>
        <v>ｼｮｶｲﾋ</v>
      </c>
      <c r="D342" t="s">
        <v>1157</v>
      </c>
    </row>
    <row r="343" spans="2:4">
      <c r="B343" t="s">
        <v>2355</v>
      </c>
      <c r="C343" t="str">
        <f ca="1" t="shared" si="5"/>
        <v>ｼｮｶｲﾋ</v>
      </c>
      <c r="D343" t="s">
        <v>1157</v>
      </c>
    </row>
    <row r="344" spans="2:4">
      <c r="B344" t="s">
        <v>2356</v>
      </c>
      <c r="C344" t="str">
        <f ca="1" t="shared" si="5"/>
        <v>ｼｮｳｯｺｳｶｲｷﾞｼｮ</v>
      </c>
      <c r="D344" t="s">
        <v>1758</v>
      </c>
    </row>
    <row r="345" spans="2:4">
      <c r="B345" t="s">
        <v>2356</v>
      </c>
      <c r="C345" t="str">
        <f ca="1" t="shared" si="5"/>
        <v>ｼｮｳｯｺｳｶｲｷﾞｼｮ</v>
      </c>
      <c r="D345" t="s">
        <v>1758</v>
      </c>
    </row>
    <row r="346" spans="2:4">
      <c r="B346" t="s">
        <v>2356</v>
      </c>
      <c r="C346" t="str">
        <f ca="1" t="shared" si="5"/>
        <v>ｼｮｳｯｺｳｶｲｷﾞｼｮ</v>
      </c>
      <c r="D346" t="s">
        <v>1758</v>
      </c>
    </row>
    <row r="347" spans="2:4">
      <c r="B347" t="s">
        <v>2357</v>
      </c>
      <c r="C347" t="str">
        <f ca="1" t="shared" si="5"/>
        <v>ﾌｶｷﾝ</v>
      </c>
      <c r="D347" t="s">
        <v>1761</v>
      </c>
    </row>
    <row r="348" spans="2:4">
      <c r="B348" t="s">
        <v>2357</v>
      </c>
      <c r="C348" t="str">
        <f ca="1" t="shared" si="5"/>
        <v>ﾌｶｷﾝ</v>
      </c>
      <c r="D348" t="s">
        <v>1761</v>
      </c>
    </row>
    <row r="349" spans="2:4">
      <c r="B349" t="s">
        <v>2357</v>
      </c>
      <c r="C349" t="str">
        <f ca="1" t="shared" si="5"/>
        <v>ﾌｶｷﾝ</v>
      </c>
      <c r="D349" t="s">
        <v>1761</v>
      </c>
    </row>
    <row r="350" spans="2:4">
      <c r="B350" t="s">
        <v>2358</v>
      </c>
      <c r="C350" t="str">
        <f ca="1" t="shared" si="5"/>
        <v>ｺﾞﾐｼｮﾘﾋ</v>
      </c>
      <c r="D350" t="s">
        <v>1764</v>
      </c>
    </row>
    <row r="351" spans="2:4">
      <c r="B351" t="s">
        <v>2358</v>
      </c>
      <c r="C351" t="str">
        <f ca="1" t="shared" si="5"/>
        <v>ｺﾞﾐｼｮﾘﾋ</v>
      </c>
      <c r="D351" t="s">
        <v>1764</v>
      </c>
    </row>
    <row r="352" spans="2:4">
      <c r="B352" t="s">
        <v>2358</v>
      </c>
      <c r="C352" t="str">
        <f ca="1" t="shared" si="5"/>
        <v>ｺﾞﾐｼｮﾘﾋ</v>
      </c>
      <c r="D352" t="s">
        <v>1764</v>
      </c>
    </row>
    <row r="353" spans="2:4">
      <c r="B353" t="s">
        <v>2359</v>
      </c>
      <c r="C353" t="str">
        <f ca="1" t="shared" si="5"/>
        <v>ｻﾞｯｶ</v>
      </c>
      <c r="D353" t="s">
        <v>1767</v>
      </c>
    </row>
    <row r="354" spans="2:4">
      <c r="B354" t="s">
        <v>2359</v>
      </c>
      <c r="C354" t="str">
        <f ca="1" t="shared" si="5"/>
        <v>ｻﾞｯｶ</v>
      </c>
      <c r="D354" t="s">
        <v>1767</v>
      </c>
    </row>
    <row r="355" spans="2:4">
      <c r="B355" t="s">
        <v>2359</v>
      </c>
      <c r="C355" t="str">
        <f ca="1" t="shared" si="5"/>
        <v>ｻﾞｯｶ</v>
      </c>
      <c r="D355" t="s">
        <v>1767</v>
      </c>
    </row>
    <row r="356" spans="2:4">
      <c r="B356" t="s">
        <v>2360</v>
      </c>
      <c r="C356" t="str">
        <f ca="1" t="shared" si="5"/>
        <v>ﾖｷﾝﾘｿｸ</v>
      </c>
      <c r="D356" t="s">
        <v>1770</v>
      </c>
    </row>
    <row r="357" spans="2:4">
      <c r="B357" t="s">
        <v>2361</v>
      </c>
      <c r="C357" t="str">
        <f ca="1" t="shared" si="5"/>
        <v>ｶｼﾂｹﾘｿｸ</v>
      </c>
      <c r="D357" t="s">
        <v>1773</v>
      </c>
    </row>
    <row r="358" spans="2:4">
      <c r="B358" t="s">
        <v>2362</v>
      </c>
      <c r="C358" t="str">
        <f ca="1" t="shared" si="5"/>
        <v>ﾊｲﾄｳｷﾝ</v>
      </c>
      <c r="D358" t="s">
        <v>1776</v>
      </c>
    </row>
    <row r="359" spans="2:4">
      <c r="B359" t="s">
        <v>2363</v>
      </c>
      <c r="C359" t="str">
        <f ca="1" t="shared" si="5"/>
        <v>ｶﾝﾌﾟｷﾝ</v>
      </c>
      <c r="D359" t="s">
        <v>1779</v>
      </c>
    </row>
    <row r="360" spans="2:4">
      <c r="B360" t="s">
        <v>2364</v>
      </c>
      <c r="C360" t="str">
        <f ca="1" t="shared" si="5"/>
        <v>ﾏﾝｷ</v>
      </c>
      <c r="D360" t="s">
        <v>1782</v>
      </c>
    </row>
    <row r="361" spans="2:4">
      <c r="B361" t="s">
        <v>2365</v>
      </c>
      <c r="C361" t="str">
        <f ca="1" t="shared" si="5"/>
        <v>ｼｮﾄｸｾﾞｲ</v>
      </c>
      <c r="D361" t="s">
        <v>1785</v>
      </c>
    </row>
    <row r="362" spans="2:4">
      <c r="B362" t="s">
        <v>2366</v>
      </c>
      <c r="C362" t="str">
        <f ca="1" t="shared" si="5"/>
        <v>ﾃﾝｼｭﾍ</v>
      </c>
      <c r="D362" t="s">
        <v>1788</v>
      </c>
    </row>
    <row r="363" spans="2:4">
      <c r="B363" t="s">
        <v>2367</v>
      </c>
      <c r="C363" t="str">
        <f ca="1" t="shared" si="5"/>
        <v>ﾃﾝｼｭﾖﾘ</v>
      </c>
      <c r="D363" t="s">
        <v>1791</v>
      </c>
    </row>
    <row r="364" spans="2:4">
      <c r="B364" t="s">
        <v>2368</v>
      </c>
      <c r="C364" t="str">
        <f ca="1" t="shared" si="5"/>
        <v>ｼｬﾁｮｳﾍ</v>
      </c>
      <c r="D364" t="s">
        <v>1794</v>
      </c>
    </row>
    <row r="365" spans="2:4">
      <c r="B365" t="s">
        <v>2369</v>
      </c>
      <c r="C365" t="str">
        <f ca="1" t="shared" si="5"/>
        <v>ｾｲｻﾝ</v>
      </c>
      <c r="D365" t="s">
        <v>1797</v>
      </c>
    </row>
    <row r="366" spans="2:4">
      <c r="B366" t="s">
        <v>2312</v>
      </c>
      <c r="C366" t="str">
        <f ca="1" t="shared" si="5"/>
        <v>ﾔｸｲﾝﾎｹﾝ</v>
      </c>
      <c r="D366" t="s">
        <v>1625</v>
      </c>
    </row>
    <row r="367" spans="2:4">
      <c r="B367" t="s">
        <v>2312</v>
      </c>
      <c r="C367" t="str">
        <f ca="1" t="shared" si="5"/>
        <v>ﾔｸｲﾝﾎｹﾝ</v>
      </c>
      <c r="D367" t="s">
        <v>1625</v>
      </c>
    </row>
    <row r="368" spans="2:4">
      <c r="B368" t="s">
        <v>2312</v>
      </c>
      <c r="C368" t="str">
        <f ca="1" t="shared" si="5"/>
        <v>ﾔｸｲﾝﾎｹﾝ</v>
      </c>
      <c r="D368" t="s">
        <v>1625</v>
      </c>
    </row>
    <row r="369" spans="2:4">
      <c r="B369" t="s">
        <v>2312</v>
      </c>
      <c r="C369" t="str">
        <f ca="1" t="shared" si="5"/>
        <v>ﾔｸｲﾝﾎｹﾝ</v>
      </c>
      <c r="D369" t="s">
        <v>1625</v>
      </c>
    </row>
    <row r="370" spans="2:4">
      <c r="B370" t="s">
        <v>2370</v>
      </c>
      <c r="C370" t="str">
        <f ca="1" t="shared" si="5"/>
        <v>ｼﾞｭｳﾐﾝｾﾞｲ</v>
      </c>
      <c r="D370" t="s">
        <v>1803</v>
      </c>
    </row>
    <row r="371" spans="2:4">
      <c r="B371" t="s">
        <v>2371</v>
      </c>
      <c r="C371" t="str">
        <f ca="1" t="shared" si="5"/>
        <v>ｼｸﾁｮｳｿﾝﾐﾝｾﾞｲ</v>
      </c>
      <c r="D371" t="s">
        <v>1806</v>
      </c>
    </row>
    <row r="372" spans="2:4">
      <c r="B372" t="s">
        <v>2372</v>
      </c>
      <c r="C372" t="str">
        <f ca="1" t="shared" si="5"/>
        <v>ﾄﾄﾞｳﾌｹﾝﾐﾝｾﾞｲ</v>
      </c>
      <c r="D372" t="s">
        <v>1809</v>
      </c>
    </row>
    <row r="373" spans="2:4">
      <c r="B373" t="s">
        <v>2373</v>
      </c>
      <c r="C373" t="str">
        <f ca="1" t="shared" si="5"/>
        <v>ｹﾞﾝｾﾝｼｮﾄｸｾﾞｲ</v>
      </c>
      <c r="D373" t="s">
        <v>1812</v>
      </c>
    </row>
    <row r="374" spans="2:4">
      <c r="B374" t="s">
        <v>2374</v>
      </c>
      <c r="C374" t="str">
        <f ca="1" t="shared" si="5"/>
        <v>ﾅﾝﾏﾂﾁｮｳｾｲ</v>
      </c>
      <c r="D374" t="s">
        <v>1815</v>
      </c>
    </row>
    <row r="375" spans="2:4">
      <c r="B375" t="s">
        <v>2375</v>
      </c>
      <c r="C375" t="str">
        <f ca="1" t="shared" si="5"/>
        <v>ｻﾞｲｹｲﾁｮﾁｸ</v>
      </c>
      <c r="D375" t="s">
        <v>1818</v>
      </c>
    </row>
    <row r="376" spans="2:4">
      <c r="B376" t="s">
        <v>2376</v>
      </c>
      <c r="C376" t="str">
        <f ca="1" t="shared" si="5"/>
        <v>ｶｸｳﾃｲ</v>
      </c>
      <c r="D376" t="s">
        <v>1821</v>
      </c>
    </row>
    <row r="377" spans="2:4">
      <c r="B377" t="s">
        <v>2377</v>
      </c>
      <c r="C377" t="str">
        <f ca="1" t="shared" si="5"/>
        <v>ﾖﾃｲ</v>
      </c>
      <c r="D377" t="s">
        <v>1824</v>
      </c>
    </row>
    <row r="378" spans="2:4">
      <c r="B378" t="s">
        <v>2378</v>
      </c>
      <c r="C378" t="str">
        <f ca="1" t="shared" si="5"/>
        <v>ｼﾝｺｸ</v>
      </c>
      <c r="D378" t="s">
        <v>1827</v>
      </c>
    </row>
    <row r="379" spans="2:4">
      <c r="B379" t="s">
        <v>2379</v>
      </c>
      <c r="C379" t="str">
        <f ca="1" t="shared" si="5"/>
        <v>ﾃｶﾞﾀﾜﾘﾋﾞｷ</v>
      </c>
      <c r="D379" t="s">
        <v>1830</v>
      </c>
    </row>
    <row r="380" spans="2:4">
      <c r="B380" t="s">
        <v>2380</v>
      </c>
      <c r="C380" t="str">
        <f ca="1" t="shared" si="5"/>
        <v>ﾃｶﾞﾀｶﾘｲﾚ</v>
      </c>
      <c r="D380" t="s">
        <v>1833</v>
      </c>
    </row>
    <row r="381" spans="2:4">
      <c r="B381" t="s">
        <v>2381</v>
      </c>
      <c r="C381" t="str">
        <f ca="1" t="shared" si="5"/>
        <v>ﾃｶﾞﾀｳﾗｶﾞｷ</v>
      </c>
      <c r="D381" t="s">
        <v>1836</v>
      </c>
    </row>
    <row r="382" spans="2:4">
      <c r="B382" t="s">
        <v>2382</v>
      </c>
      <c r="C382" t="str">
        <f ca="1" t="shared" si="5"/>
        <v>ﾎｳｼﾞﾝｾﾞｲ</v>
      </c>
      <c r="D382" t="s">
        <v>1839</v>
      </c>
    </row>
    <row r="383" spans="2:4">
      <c r="B383" t="s">
        <v>2383</v>
      </c>
      <c r="C383" t="str">
        <f ca="1" t="shared" si="5"/>
        <v>ﾎｳｼﾞﾝﾁﾎｳｾﾞｲ</v>
      </c>
      <c r="D383" t="s">
        <v>1842</v>
      </c>
    </row>
    <row r="384" spans="2:4">
      <c r="B384" t="s">
        <v>2384</v>
      </c>
      <c r="C384" t="str">
        <f ca="1" t="shared" si="5"/>
        <v>ﾎｳｼﾞﾝﾄﾐﾝｾﾞｲ</v>
      </c>
      <c r="D384" t="s">
        <v>1845</v>
      </c>
    </row>
    <row r="385" spans="2:4">
      <c r="B385" t="s">
        <v>2385</v>
      </c>
      <c r="C385" t="str">
        <f ca="1" t="shared" si="5"/>
        <v>ﾎｳｼﾞﾝｼﾞｷﾞｮｳｾﾞｲ</v>
      </c>
      <c r="D385" t="s">
        <v>1848</v>
      </c>
    </row>
    <row r="386" spans="2:4">
      <c r="B386" t="s">
        <v>2362</v>
      </c>
      <c r="C386" t="str">
        <f ca="1" t="shared" si="5"/>
        <v>ﾊｲﾄｳｷﾝ</v>
      </c>
      <c r="D386" t="s">
        <v>1776</v>
      </c>
    </row>
    <row r="387" spans="2:4">
      <c r="B387" t="s">
        <v>2386</v>
      </c>
      <c r="C387" t="str">
        <f ca="1" t="shared" si="5"/>
        <v>ﾄｳｷﾌﾞﾝｼｮｳｷｬｸ</v>
      </c>
      <c r="D387" t="s">
        <v>1853</v>
      </c>
    </row>
    <row r="388" spans="2:4">
      <c r="B388" t="s">
        <v>2386</v>
      </c>
      <c r="C388" t="str">
        <f ca="1" t="shared" ref="C388:C451" si="6">PHONETIC(B388)</f>
        <v>ﾄｳｷﾌﾞﾝｼｮｳｷｬｸ</v>
      </c>
      <c r="D388" t="s">
        <v>1853</v>
      </c>
    </row>
    <row r="389" spans="2:4">
      <c r="B389" t="s">
        <v>2386</v>
      </c>
      <c r="C389" t="str">
        <f ca="1" t="shared" si="6"/>
        <v>ﾄｳｷﾌﾞﾝｼｮｳｷｬｸ</v>
      </c>
      <c r="D389" t="s">
        <v>1853</v>
      </c>
    </row>
    <row r="390" spans="2:4">
      <c r="B390" t="s">
        <v>2387</v>
      </c>
      <c r="C390" t="str">
        <f ca="1" t="shared" si="6"/>
        <v>ﾛｰﾝ</v>
      </c>
      <c r="D390" t="s">
        <v>1856</v>
      </c>
    </row>
    <row r="391" spans="2:4">
      <c r="B391" t="s">
        <v>2388</v>
      </c>
      <c r="C391" t="str">
        <f ca="1" t="shared" si="6"/>
        <v>ﾘｰｽﾘｮｳ</v>
      </c>
      <c r="D391" t="s">
        <v>1859</v>
      </c>
    </row>
    <row r="392" spans="2:4">
      <c r="B392" t="s">
        <v>2389</v>
      </c>
      <c r="C392" t="str">
        <f ca="1" t="shared" si="6"/>
        <v>ｺｸﾐﾝｹﾝｺｳﾎｹﾝ</v>
      </c>
      <c r="D392" t="s">
        <v>1862</v>
      </c>
    </row>
    <row r="393" spans="2:4">
      <c r="B393" t="s">
        <v>2390</v>
      </c>
      <c r="C393" t="str">
        <f ca="1" t="shared" si="6"/>
        <v>ｺｸﾐﾝﾈﾝｷﾝ</v>
      </c>
      <c r="D393" t="s">
        <v>1865</v>
      </c>
    </row>
    <row r="394" spans="2:4">
      <c r="B394" t="s">
        <v>2391</v>
      </c>
      <c r="C394" t="str">
        <f ca="1" t="shared" si="6"/>
        <v>ｶﾝｲﾎｹﾝ</v>
      </c>
      <c r="D394" t="s">
        <v>1868</v>
      </c>
    </row>
    <row r="395" spans="2:4">
      <c r="B395" t="s">
        <v>2392</v>
      </c>
      <c r="C395" t="str">
        <f ca="1" t="shared" si="6"/>
        <v>ﾆﾎﾝｾｲｻｸｷﾝﾕｳｺｳｺ</v>
      </c>
      <c r="D395" t="s">
        <v>1871</v>
      </c>
    </row>
    <row r="396" spans="2:4">
      <c r="B396" t="s">
        <v>2392</v>
      </c>
      <c r="C396" t="str">
        <f ca="1" t="shared" si="6"/>
        <v>ﾆﾎﾝｾｲｻｸｷﾝﾕｳｺｳｺ</v>
      </c>
      <c r="D396" t="s">
        <v>1871</v>
      </c>
    </row>
    <row r="397" spans="2:4">
      <c r="B397" t="s">
        <v>2393</v>
      </c>
      <c r="C397" t="str">
        <f ca="1" t="shared" si="6"/>
        <v>ｼｮｳｺｳﾁｭｳｷﾝ</v>
      </c>
      <c r="D397" t="s">
        <v>1876</v>
      </c>
    </row>
    <row r="398" spans="2:4">
      <c r="B398" t="s">
        <v>2393</v>
      </c>
      <c r="C398" t="str">
        <f ca="1" t="shared" si="6"/>
        <v>ｼｮｳｺｳﾁｭｳｷﾝ</v>
      </c>
      <c r="D398" t="s">
        <v>1876</v>
      </c>
    </row>
    <row r="399" spans="2:4">
      <c r="B399" t="s">
        <v>2394</v>
      </c>
      <c r="C399" t="str">
        <f ca="1" t="shared" si="6"/>
        <v>ﾎｼｮｳｷｮｳｶｲ</v>
      </c>
      <c r="D399" t="s">
        <v>1881</v>
      </c>
    </row>
    <row r="400" spans="2:4">
      <c r="B400" t="s">
        <v>2395</v>
      </c>
      <c r="C400" t="str">
        <f ca="1" t="shared" si="6"/>
        <v>ﾁｭｳｼｮｳｷｷﾞｮｳｺｳｺ</v>
      </c>
      <c r="D400" t="s">
        <v>1884</v>
      </c>
    </row>
    <row r="401" spans="2:4">
      <c r="B401" t="s">
        <v>2395</v>
      </c>
      <c r="C401" t="str">
        <f ca="1" t="shared" si="6"/>
        <v>ﾁｭｳｼｮｳｷｷﾞｮｳｺｳｺ</v>
      </c>
      <c r="D401" t="s">
        <v>1884</v>
      </c>
    </row>
    <row r="402" spans="2:4">
      <c r="B402" t="s">
        <v>2396</v>
      </c>
      <c r="C402" t="str">
        <f ca="1" t="shared" si="6"/>
        <v>ｼｮｳｷﾎﾞｷｷﾞｮｳｷｮｳｻｲ</v>
      </c>
      <c r="D402" t="s">
        <v>1889</v>
      </c>
    </row>
    <row r="403" spans="2:4">
      <c r="B403" t="s">
        <v>2396</v>
      </c>
      <c r="C403" t="str">
        <f ca="1" t="shared" si="6"/>
        <v>ｼｮｳｷﾎﾞｷｷﾞｮｳｷｮｳｻｲ</v>
      </c>
      <c r="D403" t="s">
        <v>1889</v>
      </c>
    </row>
    <row r="404" spans="2:4">
      <c r="B404" t="s">
        <v>2396</v>
      </c>
      <c r="C404" t="str">
        <f ca="1" t="shared" si="6"/>
        <v>ｼｮｳｷﾎﾞｷｷﾞｮｳｷｮｳｻｲ</v>
      </c>
      <c r="D404" t="s">
        <v>1889</v>
      </c>
    </row>
    <row r="405" spans="2:4">
      <c r="B405" t="s">
        <v>2396</v>
      </c>
      <c r="C405" t="str">
        <f ca="1" t="shared" si="6"/>
        <v>ｼｮｳｷﾎﾞｷｷﾞｮｳｷｮｳｻｲ</v>
      </c>
      <c r="D405" t="s">
        <v>1889</v>
      </c>
    </row>
    <row r="406" spans="2:4">
      <c r="B406" t="s">
        <v>2397</v>
      </c>
      <c r="C406" t="str">
        <f ca="1" t="shared" si="6"/>
        <v>ﾎｼｮｳﾘｮｳ</v>
      </c>
      <c r="D406" t="s">
        <v>1892</v>
      </c>
    </row>
    <row r="407" spans="2:4">
      <c r="B407" t="s">
        <v>2398</v>
      </c>
      <c r="C407" t="str">
        <f ca="1" t="shared" si="6"/>
        <v>ｶﾘｳｹｼｮｳﾋｾﾞｲ</v>
      </c>
      <c r="D407" t="s">
        <v>1895</v>
      </c>
    </row>
    <row r="408" spans="2:4">
      <c r="B408" t="s">
        <v>2398</v>
      </c>
      <c r="C408" t="str">
        <f ca="1" t="shared" si="6"/>
        <v>ｶﾘｳｹｼｮｳﾋｾﾞｲ</v>
      </c>
      <c r="D408" t="s">
        <v>1895</v>
      </c>
    </row>
    <row r="409" spans="2:4">
      <c r="B409" t="s">
        <v>2399</v>
      </c>
      <c r="C409" t="str">
        <f ca="1" t="shared" si="6"/>
        <v>ｺｸﾞﾁｹﾞﾝｷﾝ</v>
      </c>
      <c r="D409" t="s">
        <v>682</v>
      </c>
    </row>
    <row r="410" spans="2:4">
      <c r="B410" t="s">
        <v>2400</v>
      </c>
      <c r="C410" t="str">
        <f ca="1" t="shared" si="6"/>
        <v>ﾍﾝｻｲ</v>
      </c>
      <c r="D410" t="s">
        <v>1901</v>
      </c>
    </row>
    <row r="411" spans="2:4">
      <c r="B411" t="s">
        <v>2400</v>
      </c>
      <c r="C411" t="str">
        <f ca="1" t="shared" si="6"/>
        <v>ﾍﾝｻｲ</v>
      </c>
      <c r="D411" t="s">
        <v>1901</v>
      </c>
    </row>
    <row r="412" spans="2:4">
      <c r="B412" t="s">
        <v>2401</v>
      </c>
      <c r="C412" t="str">
        <f ca="1" t="shared" si="6"/>
        <v>ﾄｳｷﾌﾞﾝﾋｷｱﾃ</v>
      </c>
      <c r="D412" t="s">
        <v>1905</v>
      </c>
    </row>
    <row r="413" spans="2:4">
      <c r="B413" t="s">
        <v>2402</v>
      </c>
      <c r="C413" t="str">
        <f ca="1" t="shared" si="6"/>
        <v>ｱｻﾋ</v>
      </c>
      <c r="D413" t="s">
        <v>1908</v>
      </c>
    </row>
    <row r="414" spans="2:4">
      <c r="B414" t="s">
        <v>2402</v>
      </c>
      <c r="C414" t="str">
        <f ca="1" t="shared" si="6"/>
        <v>ｱｻﾋ</v>
      </c>
      <c r="D414" t="s">
        <v>1908</v>
      </c>
    </row>
    <row r="415" spans="2:4">
      <c r="B415" t="s">
        <v>2402</v>
      </c>
      <c r="C415" t="str">
        <f ca="1" t="shared" si="6"/>
        <v>ｱｻﾋ</v>
      </c>
      <c r="D415" t="s">
        <v>1908</v>
      </c>
    </row>
    <row r="416" spans="2:4">
      <c r="B416" t="s">
        <v>2402</v>
      </c>
      <c r="C416" t="str">
        <f ca="1" t="shared" si="6"/>
        <v>ｱｻﾋ</v>
      </c>
      <c r="D416" t="s">
        <v>1908</v>
      </c>
    </row>
    <row r="417" spans="2:4">
      <c r="B417" t="s">
        <v>2403</v>
      </c>
      <c r="C417" t="str">
        <f ca="1" t="shared" si="6"/>
        <v>ｽﾐﾄﾓ</v>
      </c>
      <c r="D417" t="s">
        <v>1912</v>
      </c>
    </row>
    <row r="418" spans="2:4">
      <c r="B418" t="s">
        <v>2403</v>
      </c>
      <c r="C418" t="str">
        <f ca="1" t="shared" si="6"/>
        <v>ｽﾐﾄﾓ</v>
      </c>
      <c r="D418" t="s">
        <v>1912</v>
      </c>
    </row>
    <row r="419" spans="2:4">
      <c r="B419" t="s">
        <v>2403</v>
      </c>
      <c r="C419" t="str">
        <f ca="1" t="shared" si="6"/>
        <v>ｽﾐﾄﾓ</v>
      </c>
      <c r="D419" t="s">
        <v>1912</v>
      </c>
    </row>
    <row r="420" spans="2:4">
      <c r="B420" t="s">
        <v>2403</v>
      </c>
      <c r="C420" t="str">
        <f ca="1" t="shared" si="6"/>
        <v>ｽﾐﾄﾓ</v>
      </c>
      <c r="D420" t="s">
        <v>1912</v>
      </c>
    </row>
    <row r="421" spans="2:4">
      <c r="B421" t="s">
        <v>2404</v>
      </c>
      <c r="C421" t="str">
        <f ca="1" t="shared" si="6"/>
        <v>ﾀﾞｲﾄﾞｳ</v>
      </c>
      <c r="D421" t="s">
        <v>1916</v>
      </c>
    </row>
    <row r="422" spans="2:4">
      <c r="B422" t="s">
        <v>2404</v>
      </c>
      <c r="C422" t="str">
        <f ca="1" t="shared" si="6"/>
        <v>ﾀﾞｲﾄﾞｳ</v>
      </c>
      <c r="D422" t="s">
        <v>1916</v>
      </c>
    </row>
    <row r="423" spans="2:4">
      <c r="B423" t="s">
        <v>2404</v>
      </c>
      <c r="C423" t="str">
        <f ca="1" t="shared" si="6"/>
        <v>ﾀﾞｲﾄﾞｳ</v>
      </c>
      <c r="D423" t="s">
        <v>1916</v>
      </c>
    </row>
    <row r="424" spans="2:4">
      <c r="B424" t="s">
        <v>2404</v>
      </c>
      <c r="C424" t="str">
        <f ca="1" t="shared" si="6"/>
        <v>ﾀﾞｲﾄﾞｳ</v>
      </c>
      <c r="D424" t="s">
        <v>1916</v>
      </c>
    </row>
    <row r="425" spans="2:4">
      <c r="B425" t="s">
        <v>2405</v>
      </c>
      <c r="C425" t="str">
        <f ca="1" t="shared" si="6"/>
        <v>ﾀﾞｲｲﾁ</v>
      </c>
      <c r="D425" t="s">
        <v>1920</v>
      </c>
    </row>
    <row r="426" spans="2:4">
      <c r="B426" t="s">
        <v>2405</v>
      </c>
      <c r="C426" t="str">
        <f ca="1" t="shared" si="6"/>
        <v>ﾀﾞｲｲﾁ</v>
      </c>
      <c r="D426" t="s">
        <v>1920</v>
      </c>
    </row>
    <row r="427" spans="2:4">
      <c r="B427" t="s">
        <v>2405</v>
      </c>
      <c r="C427" t="str">
        <f ca="1" t="shared" si="6"/>
        <v>ﾀﾞｲｲﾁ</v>
      </c>
      <c r="D427" t="s">
        <v>1920</v>
      </c>
    </row>
    <row r="428" spans="2:4">
      <c r="B428" t="s">
        <v>2405</v>
      </c>
      <c r="C428" t="str">
        <f ca="1" t="shared" si="6"/>
        <v>ﾀﾞｲｲﾁ</v>
      </c>
      <c r="D428" t="s">
        <v>1920</v>
      </c>
    </row>
    <row r="429" spans="2:4">
      <c r="B429" t="s">
        <v>2406</v>
      </c>
      <c r="C429" t="str">
        <f ca="1" t="shared" si="6"/>
        <v>ﾆｯﾎﾟﾝｾｲﾒｲ</v>
      </c>
      <c r="D429" t="s">
        <v>1924</v>
      </c>
    </row>
    <row r="430" spans="2:4">
      <c r="B430" t="s">
        <v>2406</v>
      </c>
      <c r="C430" t="str">
        <f ca="1" t="shared" si="6"/>
        <v>ﾆｯﾎﾟﾝｾｲﾒｲ</v>
      </c>
      <c r="D430" t="s">
        <v>1924</v>
      </c>
    </row>
    <row r="431" spans="2:4">
      <c r="B431" t="s">
        <v>2406</v>
      </c>
      <c r="C431" t="str">
        <f ca="1" t="shared" si="6"/>
        <v>ﾆｯﾎﾟﾝｾｲﾒｲ</v>
      </c>
      <c r="D431" t="s">
        <v>1924</v>
      </c>
    </row>
    <row r="432" spans="2:4">
      <c r="B432" t="s">
        <v>2406</v>
      </c>
      <c r="C432" t="str">
        <f ca="1" t="shared" si="6"/>
        <v>ﾆｯﾎﾟﾝｾｲﾒｲ</v>
      </c>
      <c r="D432" t="s">
        <v>1924</v>
      </c>
    </row>
    <row r="433" spans="2:4">
      <c r="B433" t="s">
        <v>2407</v>
      </c>
      <c r="C433" t="str">
        <f ca="1" t="shared" si="6"/>
        <v>ﾐﾂｲ</v>
      </c>
      <c r="D433" t="s">
        <v>1928</v>
      </c>
    </row>
    <row r="434" spans="2:4">
      <c r="B434" t="s">
        <v>2407</v>
      </c>
      <c r="C434" t="str">
        <f ca="1" t="shared" si="6"/>
        <v>ﾐﾂｲ</v>
      </c>
      <c r="D434" t="s">
        <v>1928</v>
      </c>
    </row>
    <row r="435" spans="2:4">
      <c r="B435" t="s">
        <v>2407</v>
      </c>
      <c r="C435" t="str">
        <f ca="1" t="shared" si="6"/>
        <v>ﾐﾂｲ</v>
      </c>
      <c r="D435" t="s">
        <v>1928</v>
      </c>
    </row>
    <row r="436" spans="2:4">
      <c r="B436" t="s">
        <v>2407</v>
      </c>
      <c r="C436" t="str">
        <f ca="1" t="shared" si="6"/>
        <v>ﾐﾂｲ</v>
      </c>
      <c r="D436" t="s">
        <v>1928</v>
      </c>
    </row>
    <row r="437" spans="2:4">
      <c r="B437" t="s">
        <v>2408</v>
      </c>
      <c r="C437" t="str">
        <f ca="1" t="shared" si="6"/>
        <v>ﾒｲｼﾞﾔｽﾀﾞ</v>
      </c>
      <c r="D437" t="s">
        <v>1932</v>
      </c>
    </row>
    <row r="438" spans="2:4">
      <c r="B438" t="s">
        <v>2408</v>
      </c>
      <c r="C438" t="str">
        <f ca="1" t="shared" si="6"/>
        <v>ﾒｲｼﾞﾔｽﾀﾞ</v>
      </c>
      <c r="D438" t="s">
        <v>1932</v>
      </c>
    </row>
    <row r="439" spans="2:4">
      <c r="B439" t="s">
        <v>2408</v>
      </c>
      <c r="C439" t="str">
        <f ca="1" t="shared" si="6"/>
        <v>ﾒｲｼﾞﾔｽﾀﾞ</v>
      </c>
      <c r="D439" t="s">
        <v>1932</v>
      </c>
    </row>
    <row r="440" spans="2:4">
      <c r="B440" t="s">
        <v>2408</v>
      </c>
      <c r="C440" t="str">
        <f ca="1" t="shared" si="6"/>
        <v>ﾒｲｼﾞﾔｽﾀﾞ</v>
      </c>
      <c r="D440" t="s">
        <v>1932</v>
      </c>
    </row>
    <row r="441" spans="2:4">
      <c r="B441" t="s">
        <v>2409</v>
      </c>
      <c r="C441" t="str">
        <f ca="1" t="shared" si="6"/>
        <v>ｿﾝﾎﾟ</v>
      </c>
      <c r="D441" t="s">
        <v>1935</v>
      </c>
    </row>
    <row r="442" spans="2:4">
      <c r="B442" t="s">
        <v>2409</v>
      </c>
      <c r="C442" t="str">
        <f ca="1" t="shared" si="6"/>
        <v>ｿﾝﾎﾟ</v>
      </c>
      <c r="D442" t="s">
        <v>1935</v>
      </c>
    </row>
    <row r="443" spans="2:4">
      <c r="B443" t="s">
        <v>2409</v>
      </c>
      <c r="C443" t="str">
        <f ca="1" t="shared" si="6"/>
        <v>ｿﾝﾎﾟ</v>
      </c>
      <c r="D443" t="s">
        <v>1935</v>
      </c>
    </row>
    <row r="444" spans="2:4">
      <c r="B444" t="s">
        <v>2410</v>
      </c>
      <c r="C444" t="str">
        <f ca="1" t="shared" si="6"/>
        <v>ﾉﾑﾗ</v>
      </c>
      <c r="D444" t="s">
        <v>1938</v>
      </c>
    </row>
    <row r="445" spans="2:4">
      <c r="B445" t="s">
        <v>2410</v>
      </c>
      <c r="C445" t="str">
        <f ca="1" t="shared" si="6"/>
        <v>ﾉﾑﾗ</v>
      </c>
      <c r="D445" t="s">
        <v>1938</v>
      </c>
    </row>
    <row r="446" spans="2:4">
      <c r="B446" t="s">
        <v>2411</v>
      </c>
      <c r="C446" t="str">
        <f ca="1" t="shared" si="6"/>
        <v>ﾀﾞｲﾜ</v>
      </c>
      <c r="D446" t="s">
        <v>1942</v>
      </c>
    </row>
    <row r="447" spans="2:4">
      <c r="B447" t="s">
        <v>2411</v>
      </c>
      <c r="C447" t="str">
        <f ca="1" t="shared" si="6"/>
        <v>ﾀﾞｲﾜ</v>
      </c>
      <c r="D447" t="s">
        <v>1942</v>
      </c>
    </row>
    <row r="448" spans="2:4">
      <c r="B448" t="s">
        <v>2412</v>
      </c>
      <c r="C448" t="str">
        <f ca="1" t="shared" si="6"/>
        <v>ﾐﾂﾋﾞｼ</v>
      </c>
      <c r="D448" t="s">
        <v>1946</v>
      </c>
    </row>
    <row r="449" spans="2:4">
      <c r="B449" t="s">
        <v>2412</v>
      </c>
      <c r="C449" t="str">
        <f ca="1" t="shared" si="6"/>
        <v>ﾐﾂﾋﾞｼ</v>
      </c>
      <c r="D449" t="s">
        <v>1946</v>
      </c>
    </row>
    <row r="450" spans="2:4">
      <c r="B450" t="s">
        <v>2239</v>
      </c>
      <c r="C450" t="str">
        <f ca="1" t="shared" si="6"/>
        <v>ﾎﾝｼﾞﾂｳﾘｱｹﾞ</v>
      </c>
      <c r="D450" t="s">
        <v>1426</v>
      </c>
    </row>
    <row r="451" spans="2:4">
      <c r="B451" t="s">
        <v>2240</v>
      </c>
      <c r="C451" t="str">
        <f ca="1" t="shared" si="6"/>
        <v>ﾎﾝｼﾞﾂｼｲﾚ</v>
      </c>
      <c r="D451" t="s">
        <v>1428</v>
      </c>
    </row>
    <row r="452" spans="2:4">
      <c r="B452" t="s">
        <v>2241</v>
      </c>
      <c r="C452" t="str">
        <f ca="1" t="shared" ref="C452:C515" si="7">PHONETIC(B452)</f>
        <v>ｼﾝﾌﾞﾝｹｲｻｲﾘｮｳ</v>
      </c>
      <c r="D452" t="s">
        <v>1430</v>
      </c>
    </row>
    <row r="453" spans="2:4">
      <c r="B453" t="s">
        <v>2242</v>
      </c>
      <c r="C453" t="str">
        <f ca="1" t="shared" si="7"/>
        <v>ｼﾝﾌﾞﾝｵﾘｺﾐ</v>
      </c>
      <c r="D453" t="s">
        <v>1432</v>
      </c>
    </row>
    <row r="454" spans="2:4">
      <c r="B454" t="s">
        <v>2243</v>
      </c>
      <c r="C454" t="str">
        <f ca="1" t="shared" si="7"/>
        <v>ｺﾏｰｼｬﾙ</v>
      </c>
      <c r="D454" t="s">
        <v>1434</v>
      </c>
    </row>
    <row r="455" spans="2:4">
      <c r="B455" t="s">
        <v>2244</v>
      </c>
      <c r="C455" t="str">
        <f ca="1" t="shared" si="7"/>
        <v>ｼｬﾁｭｳｺｳｺｸ</v>
      </c>
      <c r="D455" t="s">
        <v>1436</v>
      </c>
    </row>
    <row r="456" spans="2:4">
      <c r="B456" t="s">
        <v>2245</v>
      </c>
      <c r="C456" t="str">
        <f ca="1" t="shared" si="7"/>
        <v>ﾒｲｼﾀﾞｲ</v>
      </c>
      <c r="D456" t="s">
        <v>1438</v>
      </c>
    </row>
    <row r="457" spans="2:4">
      <c r="B457" t="s">
        <v>2246</v>
      </c>
      <c r="C457" t="str">
        <f ca="1" t="shared" si="7"/>
        <v>ﾃﾚﾋﾞｺｳｺｸﾘｮｳ</v>
      </c>
      <c r="D457" t="s">
        <v>1440</v>
      </c>
    </row>
    <row r="458" spans="2:4">
      <c r="B458" t="s">
        <v>2247</v>
      </c>
      <c r="C458" t="str">
        <f ca="1" t="shared" si="7"/>
        <v>ｾｯﾀｲｼｮｸｼﾞ</v>
      </c>
      <c r="D458" t="s">
        <v>1442</v>
      </c>
    </row>
    <row r="459" spans="2:4">
      <c r="B459" t="s">
        <v>2247</v>
      </c>
      <c r="C459" t="str">
        <f ca="1" t="shared" si="7"/>
        <v>ｾｯﾀｲｼｮｸｼﾞ</v>
      </c>
      <c r="D459" t="s">
        <v>1442</v>
      </c>
    </row>
    <row r="460" spans="2:4">
      <c r="B460" t="s">
        <v>2247</v>
      </c>
      <c r="C460" t="str">
        <f ca="1" t="shared" si="7"/>
        <v>ｾｯﾀｲｼｮｸｼﾞ</v>
      </c>
      <c r="D460" t="s">
        <v>1442</v>
      </c>
    </row>
    <row r="461" spans="2:4">
      <c r="B461" t="s">
        <v>2248</v>
      </c>
      <c r="C461" t="str">
        <f ca="1" t="shared" si="7"/>
        <v>ｵﾁｬﾀﾞｲ</v>
      </c>
      <c r="D461" t="s">
        <v>1444</v>
      </c>
    </row>
    <row r="462" spans="2:4">
      <c r="B462" t="s">
        <v>2248</v>
      </c>
      <c r="C462" t="str">
        <f ca="1" t="shared" si="7"/>
        <v>ｵﾁｬﾀﾞｲ</v>
      </c>
      <c r="D462" t="s">
        <v>1444</v>
      </c>
    </row>
    <row r="463" spans="2:4">
      <c r="B463" t="s">
        <v>2248</v>
      </c>
      <c r="C463" t="str">
        <f ca="1" t="shared" si="7"/>
        <v>ｵﾁｬﾀﾞｲ</v>
      </c>
      <c r="D463" t="s">
        <v>1444</v>
      </c>
    </row>
    <row r="464" spans="2:4">
      <c r="B464" t="s">
        <v>2249</v>
      </c>
      <c r="C464" t="str">
        <f ca="1" t="shared" si="7"/>
        <v>ﾉﾐﾓﾉﾀﾞｲ</v>
      </c>
      <c r="D464" t="s">
        <v>1446</v>
      </c>
    </row>
    <row r="465" spans="2:4">
      <c r="B465" t="s">
        <v>2249</v>
      </c>
      <c r="C465" t="str">
        <f ca="1" t="shared" si="7"/>
        <v>ﾉﾐﾓﾉﾀﾞｲ</v>
      </c>
      <c r="D465" t="s">
        <v>1446</v>
      </c>
    </row>
    <row r="466" spans="2:4">
      <c r="B466" t="s">
        <v>2249</v>
      </c>
      <c r="C466" t="str">
        <f ca="1" t="shared" si="7"/>
        <v>ﾉﾐﾓﾉﾀﾞｲ</v>
      </c>
      <c r="D466" t="s">
        <v>1446</v>
      </c>
    </row>
    <row r="467" spans="2:4">
      <c r="B467" t="s">
        <v>2247</v>
      </c>
      <c r="C467" t="str">
        <f ca="1" t="shared" si="7"/>
        <v>ｾｯﾀｲｼｮｸｼﾞ</v>
      </c>
      <c r="D467" t="s">
        <v>1442</v>
      </c>
    </row>
    <row r="468" spans="2:4">
      <c r="B468" t="s">
        <v>2247</v>
      </c>
      <c r="C468" t="str">
        <f ca="1" t="shared" si="7"/>
        <v>ｾｯﾀｲｼｮｸｼﾞ</v>
      </c>
      <c r="D468" t="s">
        <v>1442</v>
      </c>
    </row>
    <row r="469" spans="2:4">
      <c r="B469" t="s">
        <v>2247</v>
      </c>
      <c r="C469" t="str">
        <f ca="1" t="shared" si="7"/>
        <v>ｾｯﾀｲｼｮｸｼﾞ</v>
      </c>
      <c r="D469" t="s">
        <v>1442</v>
      </c>
    </row>
    <row r="470" spans="2:4">
      <c r="B470" t="s">
        <v>2250</v>
      </c>
      <c r="C470" t="str">
        <f ca="1" t="shared" si="7"/>
        <v>ｵｶｼﾀﾞｲ</v>
      </c>
      <c r="D470" t="s">
        <v>1449</v>
      </c>
    </row>
    <row r="471" spans="2:4">
      <c r="B471" t="s">
        <v>2250</v>
      </c>
      <c r="C471" t="str">
        <f ca="1" t="shared" si="7"/>
        <v>ｵｶｼﾀﾞｲ</v>
      </c>
      <c r="D471" t="s">
        <v>1449</v>
      </c>
    </row>
    <row r="472" spans="2:4">
      <c r="B472" t="s">
        <v>2250</v>
      </c>
      <c r="C472" t="str">
        <f ca="1" t="shared" si="7"/>
        <v>ｵｶｼﾀﾞｲ</v>
      </c>
      <c r="D472" t="s">
        <v>1449</v>
      </c>
    </row>
    <row r="473" spans="2:4">
      <c r="B473" t="s">
        <v>2251</v>
      </c>
      <c r="C473" t="str">
        <f ca="1" t="shared" si="7"/>
        <v>ｺｳﾃﾞﾝ</v>
      </c>
      <c r="D473" t="s">
        <v>1451</v>
      </c>
    </row>
    <row r="474" spans="2:4">
      <c r="B474" t="s">
        <v>2251</v>
      </c>
      <c r="C474" t="str">
        <f ca="1" t="shared" si="7"/>
        <v>ｺｳﾃﾞﾝ</v>
      </c>
      <c r="D474" t="s">
        <v>1451</v>
      </c>
    </row>
    <row r="475" spans="2:4">
      <c r="B475" t="s">
        <v>2251</v>
      </c>
      <c r="C475" t="str">
        <f ca="1" t="shared" si="7"/>
        <v>ｺｳﾃﾞﾝ</v>
      </c>
      <c r="D475" t="s">
        <v>1451</v>
      </c>
    </row>
    <row r="476" spans="2:4">
      <c r="B476" t="s">
        <v>2252</v>
      </c>
      <c r="C476" t="str">
        <f ca="1" t="shared" si="7"/>
        <v>ｿﾞｳﾄｳﾋﾝ</v>
      </c>
      <c r="D476" t="s">
        <v>1453</v>
      </c>
    </row>
    <row r="477" spans="2:4">
      <c r="B477" t="s">
        <v>2252</v>
      </c>
      <c r="C477" t="str">
        <f ca="1" t="shared" si="7"/>
        <v>ｿﾞｳﾄｳﾋﾝ</v>
      </c>
      <c r="D477" t="s">
        <v>1453</v>
      </c>
    </row>
    <row r="478" spans="2:4">
      <c r="B478" t="s">
        <v>2252</v>
      </c>
      <c r="C478" t="str">
        <f ca="1" t="shared" si="7"/>
        <v>ｿﾞｳﾄｳﾋﾝ</v>
      </c>
      <c r="D478" t="s">
        <v>1453</v>
      </c>
    </row>
    <row r="479" spans="2:4">
      <c r="B479" t="s">
        <v>2253</v>
      </c>
      <c r="C479" t="str">
        <f ca="1" t="shared" si="7"/>
        <v>ｵｲﾜｲ</v>
      </c>
      <c r="D479" t="s">
        <v>1455</v>
      </c>
    </row>
    <row r="480" spans="2:4">
      <c r="B480" t="s">
        <v>2253</v>
      </c>
      <c r="C480" t="str">
        <f ca="1" t="shared" si="7"/>
        <v>ｵｲﾜｲ</v>
      </c>
      <c r="D480" t="s">
        <v>1455</v>
      </c>
    </row>
    <row r="481" spans="2:4">
      <c r="B481" t="s">
        <v>2253</v>
      </c>
      <c r="C481" t="str">
        <f ca="1" t="shared" si="7"/>
        <v>ｵｲﾜｲ</v>
      </c>
      <c r="D481" t="s">
        <v>1455</v>
      </c>
    </row>
    <row r="482" spans="2:4">
      <c r="B482" t="s">
        <v>2254</v>
      </c>
      <c r="C482" t="str">
        <f ca="1" t="shared" si="7"/>
        <v>ｵﾐﾏｲﾋﾝ</v>
      </c>
      <c r="D482" t="s">
        <v>1457</v>
      </c>
    </row>
    <row r="483" spans="2:4">
      <c r="B483" t="s">
        <v>2254</v>
      </c>
      <c r="C483" t="str">
        <f ca="1" t="shared" si="7"/>
        <v>ｵﾐﾏｲﾋﾝ</v>
      </c>
      <c r="D483" t="s">
        <v>1457</v>
      </c>
    </row>
    <row r="484" spans="2:4">
      <c r="B484" t="s">
        <v>2254</v>
      </c>
      <c r="C484" t="str">
        <f ca="1" t="shared" si="7"/>
        <v>ｵﾐﾏｲﾋﾝ</v>
      </c>
      <c r="D484" t="s">
        <v>1457</v>
      </c>
    </row>
    <row r="485" spans="2:4">
      <c r="B485" t="s">
        <v>2255</v>
      </c>
      <c r="C485" t="str">
        <f ca="1" t="shared" si="7"/>
        <v>ｵﾁｭｳｹﾞﾝ</v>
      </c>
      <c r="D485" t="s">
        <v>1459</v>
      </c>
    </row>
    <row r="486" spans="2:4">
      <c r="B486" t="s">
        <v>2255</v>
      </c>
      <c r="C486" t="str">
        <f ca="1" t="shared" si="7"/>
        <v>ｵﾁｭｳｹﾞﾝ</v>
      </c>
      <c r="D486" t="s">
        <v>1459</v>
      </c>
    </row>
    <row r="487" spans="2:4">
      <c r="B487" t="s">
        <v>2255</v>
      </c>
      <c r="C487" t="str">
        <f ca="1" t="shared" si="7"/>
        <v>ｵﾁｭｳｹﾞﾝ</v>
      </c>
      <c r="D487" t="s">
        <v>1459</v>
      </c>
    </row>
    <row r="488" spans="2:4">
      <c r="B488" t="s">
        <v>2256</v>
      </c>
      <c r="C488" t="str">
        <f ca="1" t="shared" si="7"/>
        <v>ｵｾｲﾎﾞ</v>
      </c>
      <c r="D488" t="s">
        <v>1461</v>
      </c>
    </row>
    <row r="489" spans="2:4">
      <c r="B489" t="s">
        <v>2256</v>
      </c>
      <c r="C489" t="str">
        <f ca="1" t="shared" si="7"/>
        <v>ｵｾｲﾎﾞ</v>
      </c>
      <c r="D489" t="s">
        <v>1461</v>
      </c>
    </row>
    <row r="490" spans="2:4">
      <c r="B490" t="s">
        <v>2256</v>
      </c>
      <c r="C490" t="str">
        <f ca="1" t="shared" si="7"/>
        <v>ｵｾｲﾎﾞ</v>
      </c>
      <c r="D490" t="s">
        <v>1461</v>
      </c>
    </row>
    <row r="491" spans="2:4">
      <c r="B491" t="s">
        <v>2257</v>
      </c>
      <c r="C491" t="str">
        <f ca="1" t="shared" si="7"/>
        <v>ｲﾝｼｮｸﾀﾞｲ</v>
      </c>
      <c r="D491" t="s">
        <v>1463</v>
      </c>
    </row>
    <row r="492" spans="2:4">
      <c r="B492" t="s">
        <v>2257</v>
      </c>
      <c r="C492" t="str">
        <f ca="1" t="shared" si="7"/>
        <v>ｲﾝｼｮｸﾀﾞｲ</v>
      </c>
      <c r="D492" t="s">
        <v>1463</v>
      </c>
    </row>
    <row r="493" spans="2:4">
      <c r="B493" t="s">
        <v>2257</v>
      </c>
      <c r="C493" t="str">
        <f ca="1" t="shared" si="7"/>
        <v>ｲﾝｼｮｸﾀﾞｲ</v>
      </c>
      <c r="D493" t="s">
        <v>1463</v>
      </c>
    </row>
    <row r="494" spans="2:4">
      <c r="B494" t="s">
        <v>2258</v>
      </c>
      <c r="C494" t="str">
        <f ca="1" t="shared" si="7"/>
        <v>ｼｮｸｼﾞﾀﾞｲ</v>
      </c>
      <c r="D494" t="s">
        <v>1465</v>
      </c>
    </row>
    <row r="495" spans="2:4">
      <c r="B495" t="s">
        <v>2258</v>
      </c>
      <c r="C495" t="str">
        <f ca="1" t="shared" si="7"/>
        <v>ｼｮｸｼﾞﾀﾞｲ</v>
      </c>
      <c r="D495" t="s">
        <v>1465</v>
      </c>
    </row>
    <row r="496" spans="2:4">
      <c r="B496" t="s">
        <v>2258</v>
      </c>
      <c r="C496" t="str">
        <f ca="1" t="shared" si="7"/>
        <v>ｼｮｸｼﾞﾀﾞｲ</v>
      </c>
      <c r="D496" t="s">
        <v>1465</v>
      </c>
    </row>
    <row r="497" spans="2:4">
      <c r="B497" t="s">
        <v>2259</v>
      </c>
      <c r="C497" t="str">
        <f ca="1" t="shared" si="7"/>
        <v>ｺﾞﾙﾌﾌﾟﾚｲﾀﾞｲ</v>
      </c>
      <c r="D497" t="s">
        <v>1467</v>
      </c>
    </row>
    <row r="498" spans="2:4">
      <c r="B498" t="s">
        <v>2259</v>
      </c>
      <c r="C498" t="str">
        <f ca="1" t="shared" si="7"/>
        <v>ｺﾞﾙﾌﾌﾟﾚｲﾀﾞｲ</v>
      </c>
      <c r="D498" t="s">
        <v>1467</v>
      </c>
    </row>
    <row r="499" spans="2:4">
      <c r="B499" t="s">
        <v>2259</v>
      </c>
      <c r="C499" t="str">
        <f ca="1" t="shared" si="7"/>
        <v>ｺﾞﾙﾌﾌﾟﾚｲﾀﾞｲ</v>
      </c>
      <c r="D499" t="s">
        <v>1467</v>
      </c>
    </row>
    <row r="500" spans="2:4">
      <c r="B500" t="s">
        <v>2258</v>
      </c>
      <c r="C500" t="str">
        <f ca="1" t="shared" si="7"/>
        <v>ｼｮｸｼﾞﾀﾞｲ</v>
      </c>
      <c r="D500" t="s">
        <v>1465</v>
      </c>
    </row>
    <row r="501" spans="2:4">
      <c r="B501" t="s">
        <v>2258</v>
      </c>
      <c r="C501" t="str">
        <f ca="1" t="shared" si="7"/>
        <v>ｼｮｸｼﾞﾀﾞｲ</v>
      </c>
      <c r="D501" t="s">
        <v>1465</v>
      </c>
    </row>
    <row r="502" spans="2:4">
      <c r="B502" t="s">
        <v>2258</v>
      </c>
      <c r="C502" t="str">
        <f ca="1" t="shared" si="7"/>
        <v>ｼｮｸｼﾞﾀﾞｲ</v>
      </c>
      <c r="D502" t="s">
        <v>1465</v>
      </c>
    </row>
    <row r="503" spans="2:4">
      <c r="B503" t="s">
        <v>2260</v>
      </c>
      <c r="C503" t="str">
        <f ca="1" t="shared" si="7"/>
        <v>ｳﾁｱﾜｾｼｮｸｼﾞ</v>
      </c>
      <c r="D503" t="s">
        <v>1469</v>
      </c>
    </row>
    <row r="504" spans="2:4">
      <c r="B504" t="s">
        <v>2260</v>
      </c>
      <c r="C504" t="str">
        <f ca="1" t="shared" si="7"/>
        <v>ｳﾁｱﾜｾｼｮｸｼﾞ</v>
      </c>
      <c r="D504" t="s">
        <v>1469</v>
      </c>
    </row>
    <row r="505" spans="2:4">
      <c r="B505" t="s">
        <v>2260</v>
      </c>
      <c r="C505" t="str">
        <f ca="1" t="shared" si="7"/>
        <v>ｳﾁｱﾜｾｼｮｸｼﾞ</v>
      </c>
      <c r="D505" t="s">
        <v>1469</v>
      </c>
    </row>
    <row r="506" spans="2:4">
      <c r="B506" t="s">
        <v>2261</v>
      </c>
      <c r="C506" t="str">
        <f ca="1" t="shared" si="7"/>
        <v>ｶｲｷﾞﾋ</v>
      </c>
      <c r="D506" t="s">
        <v>1106</v>
      </c>
    </row>
    <row r="507" spans="2:4">
      <c r="B507" t="s">
        <v>2261</v>
      </c>
      <c r="C507" t="str">
        <f ca="1" t="shared" si="7"/>
        <v>ｶｲｷﾞﾋ</v>
      </c>
      <c r="D507" t="s">
        <v>1106</v>
      </c>
    </row>
    <row r="508" spans="2:4">
      <c r="B508" t="s">
        <v>2261</v>
      </c>
      <c r="C508" t="str">
        <f ca="1" t="shared" si="7"/>
        <v>ｶｲｷﾞﾋ</v>
      </c>
      <c r="D508" t="s">
        <v>1106</v>
      </c>
    </row>
    <row r="509" spans="2:4">
      <c r="B509" t="s">
        <v>2262</v>
      </c>
      <c r="C509" t="str">
        <f ca="1" t="shared" si="7"/>
        <v>ｺｰﾋｰﾀﾞｲ</v>
      </c>
      <c r="D509" t="s">
        <v>1472</v>
      </c>
    </row>
    <row r="510" spans="2:4">
      <c r="B510" t="s">
        <v>2262</v>
      </c>
      <c r="C510" t="str">
        <f ca="1" t="shared" si="7"/>
        <v>ｺｰﾋｰﾀﾞｲ</v>
      </c>
      <c r="D510" t="s">
        <v>1472</v>
      </c>
    </row>
    <row r="511" spans="2:4">
      <c r="B511" t="s">
        <v>2262</v>
      </c>
      <c r="C511" t="str">
        <f ca="1" t="shared" si="7"/>
        <v>ｺｰﾋｰﾀﾞｲ</v>
      </c>
      <c r="D511" t="s">
        <v>1472</v>
      </c>
    </row>
    <row r="512" spans="2:4">
      <c r="B512" t="s">
        <v>2263</v>
      </c>
      <c r="C512" t="str">
        <f ca="1" t="shared" si="7"/>
        <v>ｼｭｯﾁｮｳ</v>
      </c>
      <c r="D512" t="s">
        <v>1474</v>
      </c>
    </row>
    <row r="513" spans="2:4">
      <c r="B513" t="s">
        <v>2263</v>
      </c>
      <c r="C513" t="str">
        <f ca="1" t="shared" si="7"/>
        <v>ｼｭｯﾁｮｳ</v>
      </c>
      <c r="D513" t="s">
        <v>1474</v>
      </c>
    </row>
    <row r="514" spans="2:4">
      <c r="B514" t="s">
        <v>2263</v>
      </c>
      <c r="C514" t="str">
        <f ca="1" t="shared" si="7"/>
        <v>ｼｭｯﾁｮｳ</v>
      </c>
      <c r="D514" t="s">
        <v>1474</v>
      </c>
    </row>
    <row r="515" spans="2:4">
      <c r="B515" t="s">
        <v>2264</v>
      </c>
      <c r="C515" t="str">
        <f ca="1" t="shared" si="7"/>
        <v>ｼｭｸﾊｸﾀﾞｲ</v>
      </c>
      <c r="D515" t="s">
        <v>1476</v>
      </c>
    </row>
    <row r="516" spans="2:4">
      <c r="B516" t="s">
        <v>2264</v>
      </c>
      <c r="C516" t="str">
        <f ca="1" t="shared" ref="C516:C579" si="8">PHONETIC(B516)</f>
        <v>ｼｭｸﾊｸﾀﾞｲ</v>
      </c>
      <c r="D516" t="s">
        <v>1476</v>
      </c>
    </row>
    <row r="517" spans="2:4">
      <c r="B517" t="s">
        <v>2264</v>
      </c>
      <c r="C517" t="str">
        <f ca="1" t="shared" si="8"/>
        <v>ｼｭｸﾊｸﾀﾞｲ</v>
      </c>
      <c r="D517" t="s">
        <v>1476</v>
      </c>
    </row>
    <row r="518" spans="2:4">
      <c r="B518" t="s">
        <v>2265</v>
      </c>
      <c r="C518" t="str">
        <f ca="1" t="shared" si="8"/>
        <v>ﾁｭｳｼｬﾘｮｳ</v>
      </c>
      <c r="D518" t="s">
        <v>1478</v>
      </c>
    </row>
    <row r="519" spans="2:4">
      <c r="B519" t="s">
        <v>2265</v>
      </c>
      <c r="C519" t="str">
        <f ca="1" t="shared" si="8"/>
        <v>ﾁｭｳｼｬﾘｮｳ</v>
      </c>
      <c r="D519" t="s">
        <v>1478</v>
      </c>
    </row>
    <row r="520" spans="2:4">
      <c r="B520" t="s">
        <v>2265</v>
      </c>
      <c r="C520" t="str">
        <f ca="1" t="shared" si="8"/>
        <v>ﾁｭｳｼｬﾘｮｳ</v>
      </c>
      <c r="D520" t="s">
        <v>1478</v>
      </c>
    </row>
    <row r="521" spans="2:4">
      <c r="B521" t="s">
        <v>2266</v>
      </c>
      <c r="C521" t="str">
        <f ca="1" t="shared" si="8"/>
        <v>ﾊﾟｰｷﾝｸﾞ</v>
      </c>
      <c r="D521" t="s">
        <v>1480</v>
      </c>
    </row>
    <row r="522" spans="2:4">
      <c r="B522" t="s">
        <v>2266</v>
      </c>
      <c r="C522" t="str">
        <f ca="1" t="shared" si="8"/>
        <v>ﾊﾟｰｷﾝｸﾞ</v>
      </c>
      <c r="D522" t="s">
        <v>1480</v>
      </c>
    </row>
    <row r="523" spans="2:4">
      <c r="B523" t="s">
        <v>2266</v>
      </c>
      <c r="C523" t="str">
        <f ca="1" t="shared" si="8"/>
        <v>ﾊﾟｰｷﾝｸﾞ</v>
      </c>
      <c r="D523" t="s">
        <v>1480</v>
      </c>
    </row>
    <row r="524" spans="2:4">
      <c r="B524" t="s">
        <v>2267</v>
      </c>
      <c r="C524" t="str">
        <f ca="1" t="shared" si="8"/>
        <v>ﾀｸｼｰﾀﾞｲ</v>
      </c>
      <c r="D524" t="s">
        <v>1483</v>
      </c>
    </row>
    <row r="525" spans="2:4">
      <c r="B525" t="s">
        <v>2267</v>
      </c>
      <c r="C525" t="str">
        <f ca="1" t="shared" si="8"/>
        <v>ﾀｸｼｰﾀﾞｲ</v>
      </c>
      <c r="D525" t="s">
        <v>1483</v>
      </c>
    </row>
    <row r="526" spans="2:4">
      <c r="B526" t="s">
        <v>2267</v>
      </c>
      <c r="C526" t="str">
        <f ca="1" t="shared" si="8"/>
        <v>ﾀｸｼｰﾀﾞｲ</v>
      </c>
      <c r="D526" t="s">
        <v>1483</v>
      </c>
    </row>
    <row r="527" spans="2:4">
      <c r="B527" t="s">
        <v>2268</v>
      </c>
      <c r="C527" t="str">
        <f ca="1" t="shared" si="8"/>
        <v>ﾂｳｺｳﾘｮｳ</v>
      </c>
      <c r="D527" t="s">
        <v>1486</v>
      </c>
    </row>
    <row r="528" spans="2:4">
      <c r="B528" t="s">
        <v>2268</v>
      </c>
      <c r="C528" t="str">
        <f ca="1" t="shared" si="8"/>
        <v>ﾂｳｺｳﾘｮｳ</v>
      </c>
      <c r="D528" t="s">
        <v>1486</v>
      </c>
    </row>
    <row r="529" spans="2:4">
      <c r="B529" t="s">
        <v>2268</v>
      </c>
      <c r="C529" t="str">
        <f ca="1" t="shared" si="8"/>
        <v>ﾂｳｺｳﾘｮｳ</v>
      </c>
      <c r="D529" t="s">
        <v>1486</v>
      </c>
    </row>
    <row r="530" spans="2:4">
      <c r="B530" t="s">
        <v>2269</v>
      </c>
      <c r="C530" t="str">
        <f ca="1" t="shared" si="8"/>
        <v>ﾃﾞﾝｼｬﾀﾞｲ</v>
      </c>
      <c r="D530" t="s">
        <v>1489</v>
      </c>
    </row>
    <row r="531" spans="2:4">
      <c r="B531" t="s">
        <v>2269</v>
      </c>
      <c r="C531" t="str">
        <f ca="1" t="shared" si="8"/>
        <v>ﾃﾞﾝｼｬﾀﾞｲ</v>
      </c>
      <c r="D531" t="s">
        <v>1489</v>
      </c>
    </row>
    <row r="532" spans="2:4">
      <c r="B532" t="s">
        <v>2269</v>
      </c>
      <c r="C532" t="str">
        <f ca="1" t="shared" si="8"/>
        <v>ﾃﾞﾝｼｬﾀﾞｲ</v>
      </c>
      <c r="D532" t="s">
        <v>1489</v>
      </c>
    </row>
    <row r="533" spans="2:4">
      <c r="B533" t="s">
        <v>2270</v>
      </c>
      <c r="C533" t="str">
        <f ca="1" t="shared" si="8"/>
        <v>ﾊﾞｽﾀﾞｲ</v>
      </c>
      <c r="D533" t="s">
        <v>1492</v>
      </c>
    </row>
    <row r="534" spans="2:4">
      <c r="B534" t="s">
        <v>2270</v>
      </c>
      <c r="C534" t="str">
        <f ca="1" t="shared" si="8"/>
        <v>ﾊﾞｽﾀﾞｲ</v>
      </c>
      <c r="D534" t="s">
        <v>1492</v>
      </c>
    </row>
    <row r="535" spans="2:4">
      <c r="B535" t="s">
        <v>2270</v>
      </c>
      <c r="C535" t="str">
        <f ca="1" t="shared" si="8"/>
        <v>ﾊﾞｽﾀﾞｲ</v>
      </c>
      <c r="D535" t="s">
        <v>1492</v>
      </c>
    </row>
    <row r="536" spans="2:4">
      <c r="B536" t="s">
        <v>2271</v>
      </c>
      <c r="C536" t="str">
        <f ca="1" t="shared" si="8"/>
        <v>ﾃﾞﾝｼｬﾊﾞｽﾀﾞｲ</v>
      </c>
      <c r="D536" t="s">
        <v>1495</v>
      </c>
    </row>
    <row r="537" spans="2:4">
      <c r="B537" t="s">
        <v>2271</v>
      </c>
      <c r="C537" t="str">
        <f ca="1" t="shared" si="8"/>
        <v>ﾃﾞﾝｼｬﾊﾞｽﾀﾞｲ</v>
      </c>
      <c r="D537" t="s">
        <v>1495</v>
      </c>
    </row>
    <row r="538" spans="2:4">
      <c r="B538" t="s">
        <v>2271</v>
      </c>
      <c r="C538" t="str">
        <f ca="1" t="shared" si="8"/>
        <v>ﾃﾞﾝｼｬﾊﾞｽﾀﾞｲ</v>
      </c>
      <c r="D538" t="s">
        <v>1495</v>
      </c>
    </row>
    <row r="539" spans="2:4">
      <c r="B539" t="s">
        <v>2272</v>
      </c>
      <c r="C539" t="str">
        <f ca="1" t="shared" si="8"/>
        <v>ｺｳｿｸﾄﾞｳﾛ</v>
      </c>
      <c r="D539" t="s">
        <v>1498</v>
      </c>
    </row>
    <row r="540" spans="2:4">
      <c r="B540" t="s">
        <v>2272</v>
      </c>
      <c r="C540" t="str">
        <f ca="1" t="shared" si="8"/>
        <v>ｺｳｿｸﾄﾞｳﾛ</v>
      </c>
      <c r="D540" t="s">
        <v>1498</v>
      </c>
    </row>
    <row r="541" spans="2:4">
      <c r="B541" t="s">
        <v>2272</v>
      </c>
      <c r="C541" t="str">
        <f ca="1" t="shared" si="8"/>
        <v>ｺｳｿｸﾄﾞｳﾛ</v>
      </c>
      <c r="D541" t="s">
        <v>1498</v>
      </c>
    </row>
    <row r="542" spans="2:4">
      <c r="B542" t="s">
        <v>2273</v>
      </c>
      <c r="C542" t="str">
        <f ca="1" t="shared" si="8"/>
        <v>ﾕｳﾘｮｳﾄﾞｳﾛ</v>
      </c>
      <c r="D542" t="s">
        <v>1501</v>
      </c>
    </row>
    <row r="543" spans="2:4">
      <c r="B543" t="s">
        <v>2273</v>
      </c>
      <c r="C543" t="str">
        <f ca="1" t="shared" si="8"/>
        <v>ﾕｳﾘｮｳﾄﾞｳﾛ</v>
      </c>
      <c r="D543" t="s">
        <v>1501</v>
      </c>
    </row>
    <row r="544" spans="2:4">
      <c r="B544" t="s">
        <v>2273</v>
      </c>
      <c r="C544" t="str">
        <f ca="1" t="shared" si="8"/>
        <v>ﾕｳﾘｮｳﾄﾞｳﾛ</v>
      </c>
      <c r="D544" t="s">
        <v>1501</v>
      </c>
    </row>
    <row r="545" spans="2:4">
      <c r="B545" t="s">
        <v>2274</v>
      </c>
      <c r="C545" t="str">
        <f ca="1" t="shared" si="8"/>
        <v>ﾃｲｷﾀﾞｲ</v>
      </c>
      <c r="D545" t="s">
        <v>1504</v>
      </c>
    </row>
    <row r="546" spans="2:4">
      <c r="B546" t="s">
        <v>2274</v>
      </c>
      <c r="C546" t="str">
        <f ca="1" t="shared" si="8"/>
        <v>ﾃｲｷﾀﾞｲ</v>
      </c>
      <c r="D546" t="s">
        <v>1504</v>
      </c>
    </row>
    <row r="547" spans="2:4">
      <c r="B547" t="s">
        <v>2274</v>
      </c>
      <c r="C547" t="str">
        <f ca="1" t="shared" si="8"/>
        <v>ﾃｲｷﾀﾞｲ</v>
      </c>
      <c r="D547" t="s">
        <v>1504</v>
      </c>
    </row>
    <row r="548" spans="2:4">
      <c r="B548" t="s">
        <v>2275</v>
      </c>
      <c r="C548" t="str">
        <f ca="1" t="shared" si="8"/>
        <v>ﾂｳｷﾝﾃｷﾀﾞｲ</v>
      </c>
      <c r="D548" t="s">
        <v>1507</v>
      </c>
    </row>
    <row r="549" spans="2:4">
      <c r="B549" t="s">
        <v>2275</v>
      </c>
      <c r="C549" t="str">
        <f ca="1" t="shared" si="8"/>
        <v>ﾂｳｷﾝﾃｷﾀﾞｲ</v>
      </c>
      <c r="D549" t="s">
        <v>1507</v>
      </c>
    </row>
    <row r="550" spans="2:4">
      <c r="B550" t="s">
        <v>2275</v>
      </c>
      <c r="C550" t="str">
        <f ca="1" t="shared" si="8"/>
        <v>ﾂｳｷﾝﾃｷﾀﾞｲ</v>
      </c>
      <c r="D550" t="s">
        <v>1507</v>
      </c>
    </row>
    <row r="551" spans="2:4">
      <c r="B551" t="s">
        <v>2276</v>
      </c>
      <c r="C551" t="str">
        <f ca="1" t="shared" si="8"/>
        <v>ｼｭｯﾁｮｳﾘｮﾋ</v>
      </c>
      <c r="D551" t="s">
        <v>1510</v>
      </c>
    </row>
    <row r="552" spans="2:4">
      <c r="B552" t="s">
        <v>2276</v>
      </c>
      <c r="C552" t="str">
        <f ca="1" t="shared" si="8"/>
        <v>ｼｭｯﾁｮｳﾘｮﾋ</v>
      </c>
      <c r="D552" t="s">
        <v>1510</v>
      </c>
    </row>
    <row r="553" spans="2:4">
      <c r="B553" t="s">
        <v>2276</v>
      </c>
      <c r="C553" t="str">
        <f ca="1" t="shared" si="8"/>
        <v>ｼｭｯﾁｮｳﾘｮﾋ</v>
      </c>
      <c r="D553" t="s">
        <v>1510</v>
      </c>
    </row>
    <row r="554" spans="2:4">
      <c r="B554" t="s">
        <v>2277</v>
      </c>
      <c r="C554" t="str">
        <f ca="1" t="shared" si="8"/>
        <v>ｼｭｯﾁｮｳｼｭｸﾊｸ</v>
      </c>
      <c r="D554" t="s">
        <v>1513</v>
      </c>
    </row>
    <row r="555" spans="2:4">
      <c r="B555" t="s">
        <v>2277</v>
      </c>
      <c r="C555" t="str">
        <f ca="1" t="shared" si="8"/>
        <v>ｼｭｯﾁｮｳｼｭｸﾊｸ</v>
      </c>
      <c r="D555" t="s">
        <v>1513</v>
      </c>
    </row>
    <row r="556" spans="2:4">
      <c r="B556" t="s">
        <v>2277</v>
      </c>
      <c r="C556" t="str">
        <f ca="1" t="shared" si="8"/>
        <v>ｼｭｯﾁｮｳｼｭｸﾊｸ</v>
      </c>
      <c r="D556" t="s">
        <v>1513</v>
      </c>
    </row>
    <row r="557" spans="2:4">
      <c r="B557" t="s">
        <v>2278</v>
      </c>
      <c r="C557" t="str">
        <f ca="1" t="shared" si="8"/>
        <v>ｶｲｶﾞｲｼｭｯﾁｮｳ</v>
      </c>
      <c r="D557" t="s">
        <v>1516</v>
      </c>
    </row>
    <row r="558" spans="2:4">
      <c r="B558" t="s">
        <v>2278</v>
      </c>
      <c r="C558" t="str">
        <f ca="1" t="shared" si="8"/>
        <v>ｶｲｶﾞｲｼｭｯﾁｮｳ</v>
      </c>
      <c r="D558" t="s">
        <v>1516</v>
      </c>
    </row>
    <row r="559" spans="2:4">
      <c r="B559" t="s">
        <v>2278</v>
      </c>
      <c r="C559" t="str">
        <f ca="1" t="shared" si="8"/>
        <v>ｶｲｶﾞｲｼｭｯﾁｮｳ</v>
      </c>
      <c r="D559" t="s">
        <v>1516</v>
      </c>
    </row>
    <row r="560" spans="2:4">
      <c r="B560" t="s">
        <v>2279</v>
      </c>
      <c r="C560" t="str">
        <f ca="1" t="shared" si="8"/>
        <v>ｶﾞｿﾘﾝﾀﾞｲ</v>
      </c>
      <c r="D560" t="s">
        <v>1519</v>
      </c>
    </row>
    <row r="561" spans="2:4">
      <c r="B561" t="s">
        <v>2279</v>
      </c>
      <c r="C561" t="str">
        <f ca="1" t="shared" si="8"/>
        <v>ｶﾞｿﾘﾝﾀﾞｲ</v>
      </c>
      <c r="D561" t="s">
        <v>1519</v>
      </c>
    </row>
    <row r="562" spans="2:4">
      <c r="B562" t="s">
        <v>2279</v>
      </c>
      <c r="C562" t="str">
        <f ca="1" t="shared" si="8"/>
        <v>ｶﾞｿﾘﾝﾀﾞｲ</v>
      </c>
      <c r="D562" t="s">
        <v>1519</v>
      </c>
    </row>
    <row r="563" spans="2:4">
      <c r="B563" t="s">
        <v>2280</v>
      </c>
      <c r="C563" t="str">
        <f ca="1" t="shared" si="8"/>
        <v>ｵｲﾙﾀﾞｲ</v>
      </c>
      <c r="D563" t="s">
        <v>1522</v>
      </c>
    </row>
    <row r="564" spans="2:4">
      <c r="B564" t="s">
        <v>2280</v>
      </c>
      <c r="C564" t="str">
        <f ca="1" t="shared" si="8"/>
        <v>ｵｲﾙﾀﾞｲ</v>
      </c>
      <c r="D564" t="s">
        <v>1522</v>
      </c>
    </row>
    <row r="565" spans="2:4">
      <c r="B565" t="s">
        <v>2280</v>
      </c>
      <c r="C565" t="str">
        <f ca="1" t="shared" si="8"/>
        <v>ｵｲﾙﾀﾞｲ</v>
      </c>
      <c r="D565" t="s">
        <v>1522</v>
      </c>
    </row>
    <row r="566" spans="2:4">
      <c r="B566" t="s">
        <v>2281</v>
      </c>
      <c r="C566" t="str">
        <f ca="1" t="shared" si="8"/>
        <v>ｼｬｹﾝﾀﾞｲ</v>
      </c>
      <c r="D566" t="s">
        <v>1525</v>
      </c>
    </row>
    <row r="567" spans="2:4">
      <c r="B567" t="s">
        <v>2281</v>
      </c>
      <c r="C567" t="str">
        <f ca="1" t="shared" si="8"/>
        <v>ｼｬｹﾝﾀﾞｲ</v>
      </c>
      <c r="D567" t="s">
        <v>1525</v>
      </c>
    </row>
    <row r="568" spans="2:4">
      <c r="B568" t="s">
        <v>2281</v>
      </c>
      <c r="C568" t="str">
        <f ca="1" t="shared" si="8"/>
        <v>ｼｬｹﾝﾀﾞｲ</v>
      </c>
      <c r="D568" t="s">
        <v>1525</v>
      </c>
    </row>
    <row r="569" spans="2:4">
      <c r="B569" t="s">
        <v>2282</v>
      </c>
      <c r="C569" t="str">
        <f ca="1" t="shared" si="8"/>
        <v>ｷｯﾃﾀﾞｲ</v>
      </c>
      <c r="D569" t="s">
        <v>1528</v>
      </c>
    </row>
    <row r="570" spans="2:4">
      <c r="B570" t="s">
        <v>2282</v>
      </c>
      <c r="C570" t="str">
        <f ca="1" t="shared" si="8"/>
        <v>ｷｯﾃﾀﾞｲ</v>
      </c>
      <c r="D570" t="s">
        <v>1528</v>
      </c>
    </row>
    <row r="571" spans="2:4">
      <c r="B571" t="s">
        <v>2282</v>
      </c>
      <c r="C571" t="str">
        <f ca="1" t="shared" si="8"/>
        <v>ｷｯﾃﾀﾞｲ</v>
      </c>
      <c r="D571" t="s">
        <v>1528</v>
      </c>
    </row>
    <row r="572" spans="2:4">
      <c r="B572" t="s">
        <v>2282</v>
      </c>
      <c r="C572" t="str">
        <f ca="1" t="shared" si="8"/>
        <v>ｷｯﾃﾀﾞｲ</v>
      </c>
      <c r="D572" t="s">
        <v>1528</v>
      </c>
    </row>
    <row r="573" spans="2:4">
      <c r="B573" t="s">
        <v>2283</v>
      </c>
      <c r="C573" t="str">
        <f ca="1" t="shared" si="8"/>
        <v>ｿｸﾀﾂﾘｮｳ</v>
      </c>
      <c r="D573" t="s">
        <v>1531</v>
      </c>
    </row>
    <row r="574" spans="2:4">
      <c r="B574" t="s">
        <v>2283</v>
      </c>
      <c r="C574" t="str">
        <f ca="1" t="shared" si="8"/>
        <v>ｿｸﾀﾂﾘｮｳ</v>
      </c>
      <c r="D574" t="s">
        <v>1531</v>
      </c>
    </row>
    <row r="575" spans="2:4">
      <c r="B575" t="s">
        <v>2283</v>
      </c>
      <c r="C575" t="str">
        <f ca="1" t="shared" si="8"/>
        <v>ｿｸﾀﾂﾘｮｳ</v>
      </c>
      <c r="D575" t="s">
        <v>1531</v>
      </c>
    </row>
    <row r="576" spans="2:4">
      <c r="B576" t="s">
        <v>2284</v>
      </c>
      <c r="C576" t="str">
        <f ca="1" t="shared" si="8"/>
        <v>ｶｷﾄﾞﾒﾘｮｳ</v>
      </c>
      <c r="D576" t="s">
        <v>1534</v>
      </c>
    </row>
    <row r="577" spans="2:4">
      <c r="B577" t="s">
        <v>2284</v>
      </c>
      <c r="C577" t="str">
        <f ca="1" t="shared" si="8"/>
        <v>ｶｷﾄﾞﾒﾘｮｳ</v>
      </c>
      <c r="D577" t="s">
        <v>1534</v>
      </c>
    </row>
    <row r="578" spans="2:4">
      <c r="B578" t="s">
        <v>2284</v>
      </c>
      <c r="C578" t="str">
        <f ca="1" t="shared" si="8"/>
        <v>ｶｷﾄﾞﾒﾘｮｳ</v>
      </c>
      <c r="D578" t="s">
        <v>1534</v>
      </c>
    </row>
    <row r="579" spans="2:4">
      <c r="B579" t="s">
        <v>2285</v>
      </c>
      <c r="C579" t="str">
        <f ca="1" t="shared" si="8"/>
        <v>ﾊｶﾞｷﾀﾞｲ</v>
      </c>
      <c r="D579" t="s">
        <v>1537</v>
      </c>
    </row>
    <row r="580" spans="2:4">
      <c r="B580" t="s">
        <v>2285</v>
      </c>
      <c r="C580" t="str">
        <f ca="1" t="shared" ref="C580:C643" si="9">PHONETIC(B580)</f>
        <v>ﾊｶﾞｷﾀﾞｲ</v>
      </c>
      <c r="D580" t="s">
        <v>1537</v>
      </c>
    </row>
    <row r="581" spans="2:4">
      <c r="B581" t="s">
        <v>2285</v>
      </c>
      <c r="C581" t="str">
        <f ca="1" t="shared" si="9"/>
        <v>ﾊｶﾞｷﾀﾞｲ</v>
      </c>
      <c r="D581" t="s">
        <v>1537</v>
      </c>
    </row>
    <row r="582" spans="2:4">
      <c r="B582" t="s">
        <v>2285</v>
      </c>
      <c r="C582" t="str">
        <f ca="1" t="shared" si="9"/>
        <v>ﾊｶﾞｷﾀﾞｲ</v>
      </c>
      <c r="D582" t="s">
        <v>1537</v>
      </c>
    </row>
    <row r="583" spans="2:4">
      <c r="B583" t="s">
        <v>2286</v>
      </c>
      <c r="C583" t="str">
        <f ca="1" t="shared" si="9"/>
        <v>ﾌｳﾄｳﾀﾞｲ</v>
      </c>
      <c r="D583" t="s">
        <v>1540</v>
      </c>
    </row>
    <row r="584" spans="2:4">
      <c r="B584" t="s">
        <v>2286</v>
      </c>
      <c r="C584" t="str">
        <f ca="1" t="shared" si="9"/>
        <v>ﾌｳﾄｳﾀﾞｲ</v>
      </c>
      <c r="D584" t="s">
        <v>1540</v>
      </c>
    </row>
    <row r="585" spans="2:4">
      <c r="B585" t="s">
        <v>2286</v>
      </c>
      <c r="C585" t="str">
        <f ca="1" t="shared" si="9"/>
        <v>ﾌｳﾄｳﾀﾞｲ</v>
      </c>
      <c r="D585" t="s">
        <v>1540</v>
      </c>
    </row>
    <row r="586" spans="2:4">
      <c r="B586" t="s">
        <v>2286</v>
      </c>
      <c r="C586" t="str">
        <f ca="1" t="shared" si="9"/>
        <v>ﾌｳﾄｳﾀﾞｲ</v>
      </c>
      <c r="D586" t="s">
        <v>1540</v>
      </c>
    </row>
    <row r="587" spans="2:4">
      <c r="B587" t="s">
        <v>2287</v>
      </c>
      <c r="C587" t="str">
        <f ca="1" t="shared" si="9"/>
        <v>ﾃﾞﾝﾜﾘｮｳ</v>
      </c>
      <c r="D587" t="s">
        <v>1543</v>
      </c>
    </row>
    <row r="588" spans="2:4">
      <c r="B588" t="s">
        <v>2287</v>
      </c>
      <c r="C588" t="str">
        <f ca="1" t="shared" si="9"/>
        <v>ﾃﾞﾝﾜﾘｮｳ</v>
      </c>
      <c r="D588" t="s">
        <v>1543</v>
      </c>
    </row>
    <row r="589" spans="2:4">
      <c r="B589" t="s">
        <v>2287</v>
      </c>
      <c r="C589" t="str">
        <f ca="1" t="shared" si="9"/>
        <v>ﾃﾞﾝﾜﾘｮｳ</v>
      </c>
      <c r="D589" t="s">
        <v>1543</v>
      </c>
    </row>
    <row r="590" spans="2:4">
      <c r="B590" t="s">
        <v>2288</v>
      </c>
      <c r="C590" t="str">
        <f ca="1" t="shared" si="9"/>
        <v>ｺｸｻｲﾃﾞﾝﾜﾘｮｳ</v>
      </c>
      <c r="D590" t="s">
        <v>1546</v>
      </c>
    </row>
    <row r="591" spans="2:4">
      <c r="B591" t="s">
        <v>2288</v>
      </c>
      <c r="C591" t="str">
        <f ca="1" t="shared" si="9"/>
        <v>ｺｸｻｲﾃﾞﾝﾜﾘｮｳ</v>
      </c>
      <c r="D591" t="s">
        <v>1546</v>
      </c>
    </row>
    <row r="592" spans="2:4">
      <c r="B592" t="s">
        <v>2288</v>
      </c>
      <c r="C592" t="str">
        <f ca="1" t="shared" si="9"/>
        <v>ｺｸｻｲﾃﾞﾝﾜﾘｮｳ</v>
      </c>
      <c r="D592" t="s">
        <v>1546</v>
      </c>
    </row>
    <row r="593" spans="2:4">
      <c r="B593" t="s">
        <v>2289</v>
      </c>
      <c r="C593" t="str">
        <f ca="1" t="shared" si="9"/>
        <v>ﾃﾞﾝﾎﾟｳﾀﾞｲ</v>
      </c>
      <c r="D593" t="s">
        <v>1549</v>
      </c>
    </row>
    <row r="594" spans="2:4">
      <c r="B594" t="s">
        <v>2289</v>
      </c>
      <c r="C594" t="str">
        <f ca="1" t="shared" si="9"/>
        <v>ﾃﾞﾝﾎﾟｳﾀﾞｲ</v>
      </c>
      <c r="D594" t="s">
        <v>1549</v>
      </c>
    </row>
    <row r="595" spans="2:4">
      <c r="B595" t="s">
        <v>2289</v>
      </c>
      <c r="C595" t="str">
        <f ca="1" t="shared" si="9"/>
        <v>ﾃﾞﾝﾎﾟｳﾀﾞｲ</v>
      </c>
      <c r="D595" t="s">
        <v>1549</v>
      </c>
    </row>
    <row r="596" spans="2:4">
      <c r="B596" t="s">
        <v>2290</v>
      </c>
      <c r="C596" t="str">
        <f ca="1" t="shared" si="9"/>
        <v>ｿｳﾘｮｳ</v>
      </c>
      <c r="D596" t="s">
        <v>1552</v>
      </c>
    </row>
    <row r="597" spans="2:4">
      <c r="B597" t="s">
        <v>2290</v>
      </c>
      <c r="C597" t="str">
        <f ca="1" t="shared" si="9"/>
        <v>ｿｳﾘｮｳ</v>
      </c>
      <c r="D597" t="s">
        <v>1552</v>
      </c>
    </row>
    <row r="598" spans="2:4">
      <c r="B598" t="s">
        <v>2291</v>
      </c>
      <c r="C598" t="str">
        <f ca="1" t="shared" si="9"/>
        <v>ﾕｿｳﾘｮｳ</v>
      </c>
      <c r="D598" t="s">
        <v>1555</v>
      </c>
    </row>
    <row r="599" spans="2:4">
      <c r="B599" t="s">
        <v>2291</v>
      </c>
      <c r="C599" t="str">
        <f ca="1" t="shared" si="9"/>
        <v>ﾕｿｳﾘｮｳ</v>
      </c>
      <c r="D599" t="s">
        <v>1555</v>
      </c>
    </row>
    <row r="600" spans="2:4">
      <c r="B600" t="s">
        <v>2292</v>
      </c>
      <c r="C600" t="str">
        <f ca="1" t="shared" si="9"/>
        <v>ｺﾂﾞﾂﾐﾘｮｳ</v>
      </c>
      <c r="D600" t="s">
        <v>1558</v>
      </c>
    </row>
    <row r="601" spans="2:4">
      <c r="B601" t="s">
        <v>2292</v>
      </c>
      <c r="C601" t="str">
        <f ca="1" t="shared" si="9"/>
        <v>ｺﾂﾞﾂﾐﾘｮｳ</v>
      </c>
      <c r="D601" t="s">
        <v>1558</v>
      </c>
    </row>
    <row r="602" spans="2:4">
      <c r="B602" t="s">
        <v>2293</v>
      </c>
      <c r="C602" t="str">
        <f ca="1" t="shared" si="9"/>
        <v>ﾘﾍﾞｰﾄ</v>
      </c>
      <c r="D602" t="s">
        <v>1561</v>
      </c>
    </row>
    <row r="603" spans="2:4">
      <c r="B603" t="s">
        <v>2294</v>
      </c>
      <c r="C603" t="str">
        <f ca="1" t="shared" si="9"/>
        <v>ﾔｸｲﾝﾃｱﾃ</v>
      </c>
      <c r="D603" t="s">
        <v>1564</v>
      </c>
    </row>
    <row r="604" spans="2:4">
      <c r="B604" t="s">
        <v>2295</v>
      </c>
      <c r="C604" t="str">
        <f ca="1" t="shared" si="9"/>
        <v>ｶﾝｻﾔｸ</v>
      </c>
      <c r="D604" t="s">
        <v>1567</v>
      </c>
    </row>
    <row r="605" spans="2:4">
      <c r="B605" t="s">
        <v>2296</v>
      </c>
      <c r="C605" t="str">
        <f ca="1" t="shared" si="9"/>
        <v>ｷｭｳﾖ</v>
      </c>
      <c r="D605" t="s">
        <v>1570</v>
      </c>
    </row>
    <row r="606" spans="2:4">
      <c r="B606" t="s">
        <v>2296</v>
      </c>
      <c r="C606" t="str">
        <f ca="1" t="shared" si="9"/>
        <v>ｷｭｳﾖ</v>
      </c>
      <c r="D606" t="s">
        <v>1570</v>
      </c>
    </row>
    <row r="607" spans="2:4">
      <c r="B607" t="s">
        <v>2296</v>
      </c>
      <c r="C607" t="str">
        <f ca="1" t="shared" si="9"/>
        <v>ｷｭｳﾖ</v>
      </c>
      <c r="D607" t="s">
        <v>1570</v>
      </c>
    </row>
    <row r="608" spans="2:4">
      <c r="B608" t="s">
        <v>2297</v>
      </c>
      <c r="C608" t="str">
        <f ca="1" t="shared" si="9"/>
        <v>ｼｮｳﾖ</v>
      </c>
      <c r="D608" t="s">
        <v>1573</v>
      </c>
    </row>
    <row r="609" spans="2:4">
      <c r="B609" t="s">
        <v>2297</v>
      </c>
      <c r="C609" t="str">
        <f ca="1" t="shared" si="9"/>
        <v>ｼｮｳﾖ</v>
      </c>
      <c r="D609" t="s">
        <v>1573</v>
      </c>
    </row>
    <row r="610" spans="2:4">
      <c r="B610" t="s">
        <v>2297</v>
      </c>
      <c r="C610" t="str">
        <f ca="1" t="shared" si="9"/>
        <v>ｼｮｳﾖ</v>
      </c>
      <c r="D610" t="s">
        <v>1573</v>
      </c>
    </row>
    <row r="611" spans="2:4">
      <c r="B611" t="s">
        <v>2298</v>
      </c>
      <c r="C611" t="str">
        <f ca="1" t="shared" si="9"/>
        <v>ﾔｸｲﾝｼｮｳﾖ</v>
      </c>
      <c r="D611" t="s">
        <v>1064</v>
      </c>
    </row>
    <row r="612" spans="2:4">
      <c r="B612" t="s">
        <v>2299</v>
      </c>
      <c r="C612" t="str">
        <f ca="1" t="shared" si="9"/>
        <v>ｱﾙﾊﾞｲﾄ</v>
      </c>
      <c r="D612" t="s">
        <v>1577</v>
      </c>
    </row>
    <row r="613" spans="2:4">
      <c r="B613" t="s">
        <v>2299</v>
      </c>
      <c r="C613" t="str">
        <f ca="1" t="shared" si="9"/>
        <v>ｱﾙﾊﾞｲﾄ</v>
      </c>
      <c r="D613" t="s">
        <v>1577</v>
      </c>
    </row>
    <row r="614" spans="2:4">
      <c r="B614" t="s">
        <v>2299</v>
      </c>
      <c r="C614" t="str">
        <f ca="1" t="shared" si="9"/>
        <v>ｱﾙﾊﾞｲﾄ</v>
      </c>
      <c r="D614" t="s">
        <v>1577</v>
      </c>
    </row>
    <row r="615" spans="2:4">
      <c r="B615" t="s">
        <v>2300</v>
      </c>
      <c r="C615" t="str">
        <f ca="1" t="shared" si="9"/>
        <v>ｺｳｾｲﾈﾝｷﾝﾎｹﾝ</v>
      </c>
      <c r="D615" t="s">
        <v>1580</v>
      </c>
    </row>
    <row r="616" spans="2:4">
      <c r="B616" t="s">
        <v>2300</v>
      </c>
      <c r="C616" t="str">
        <f ca="1" t="shared" si="9"/>
        <v>ｺｳｾｲﾈﾝｷﾝﾎｹﾝ</v>
      </c>
      <c r="D616" t="s">
        <v>1580</v>
      </c>
    </row>
    <row r="617" spans="2:4">
      <c r="B617" t="s">
        <v>2300</v>
      </c>
      <c r="C617" t="str">
        <f ca="1" t="shared" si="9"/>
        <v>ｺｳｾｲﾈﾝｷﾝﾎｹﾝ</v>
      </c>
      <c r="D617" t="s">
        <v>1580</v>
      </c>
    </row>
    <row r="618" spans="2:4">
      <c r="B618" t="s">
        <v>2300</v>
      </c>
      <c r="C618" t="str">
        <f ca="1" t="shared" si="9"/>
        <v>ｺｳｾｲﾈﾝｷﾝﾎｹﾝ</v>
      </c>
      <c r="D618" t="s">
        <v>1580</v>
      </c>
    </row>
    <row r="619" spans="2:4">
      <c r="B619" t="s">
        <v>2301</v>
      </c>
      <c r="C619" t="str">
        <f ca="1" t="shared" si="9"/>
        <v>ｹﾝｺｳﾎｹﾝﾘｮｳ</v>
      </c>
      <c r="D619" t="s">
        <v>1583</v>
      </c>
    </row>
    <row r="620" spans="2:4">
      <c r="B620" t="s">
        <v>2301</v>
      </c>
      <c r="C620" t="str">
        <f ca="1" t="shared" si="9"/>
        <v>ｹﾝｺｳﾎｹﾝﾘｮｳ</v>
      </c>
      <c r="D620" t="s">
        <v>1583</v>
      </c>
    </row>
    <row r="621" spans="2:4">
      <c r="B621" t="s">
        <v>2301</v>
      </c>
      <c r="C621" t="str">
        <f ca="1" t="shared" si="9"/>
        <v>ｹﾝｺｳﾎｹﾝﾘｮｳ</v>
      </c>
      <c r="D621" t="s">
        <v>1583</v>
      </c>
    </row>
    <row r="622" spans="2:4">
      <c r="B622" t="s">
        <v>2301</v>
      </c>
      <c r="C622" t="str">
        <f ca="1" t="shared" si="9"/>
        <v>ｹﾝｺｳﾎｹﾝﾘｮｳ</v>
      </c>
      <c r="D622" t="s">
        <v>1583</v>
      </c>
    </row>
    <row r="623" spans="2:4">
      <c r="B623" t="s">
        <v>2302</v>
      </c>
      <c r="C623" t="str">
        <f ca="1" t="shared" si="9"/>
        <v>ｼｬｶｲﾎｹﾝﾘｮｳ</v>
      </c>
      <c r="D623" t="s">
        <v>1586</v>
      </c>
    </row>
    <row r="624" spans="2:4">
      <c r="B624" t="s">
        <v>2302</v>
      </c>
      <c r="C624" t="str">
        <f ca="1" t="shared" si="9"/>
        <v>ｼｬｶｲﾎｹﾝﾘｮｳ</v>
      </c>
      <c r="D624" t="s">
        <v>1586</v>
      </c>
    </row>
    <row r="625" spans="2:4">
      <c r="B625" t="s">
        <v>2302</v>
      </c>
      <c r="C625" t="str">
        <f ca="1" t="shared" si="9"/>
        <v>ｼｬｶｲﾎｹﾝﾘｮｳ</v>
      </c>
      <c r="D625" t="s">
        <v>1586</v>
      </c>
    </row>
    <row r="626" spans="2:4">
      <c r="B626" t="s">
        <v>2302</v>
      </c>
      <c r="C626" t="str">
        <f ca="1" t="shared" si="9"/>
        <v>ｼｬｶｲﾎｹﾝﾘｮｳ</v>
      </c>
      <c r="D626" t="s">
        <v>1586</v>
      </c>
    </row>
    <row r="627" spans="2:4">
      <c r="B627" t="s">
        <v>2303</v>
      </c>
      <c r="C627" t="str">
        <f ca="1" t="shared" si="9"/>
        <v>ﾛｳﾄﾞｳﾎｹﾝﾘｮｳ</v>
      </c>
      <c r="D627" t="s">
        <v>1589</v>
      </c>
    </row>
    <row r="628" spans="2:4">
      <c r="B628" t="s">
        <v>2303</v>
      </c>
      <c r="C628" t="str">
        <f ca="1" t="shared" si="9"/>
        <v>ﾛｳﾄﾞｳﾎｹﾝﾘｮｳ</v>
      </c>
      <c r="D628" t="s">
        <v>1589</v>
      </c>
    </row>
    <row r="629" spans="2:4">
      <c r="B629" t="s">
        <v>2303</v>
      </c>
      <c r="C629" t="str">
        <f ca="1" t="shared" si="9"/>
        <v>ﾛｳﾄﾞｳﾎｹﾝﾘｮｳ</v>
      </c>
      <c r="D629" t="s">
        <v>1589</v>
      </c>
    </row>
    <row r="630" spans="2:4">
      <c r="B630" t="s">
        <v>2303</v>
      </c>
      <c r="C630" t="str">
        <f ca="1" t="shared" si="9"/>
        <v>ﾛｳﾄﾞｳﾎｹﾝﾘｮｳ</v>
      </c>
      <c r="D630" t="s">
        <v>1589</v>
      </c>
    </row>
    <row r="631" spans="2:4">
      <c r="B631" t="s">
        <v>2304</v>
      </c>
      <c r="C631" t="str">
        <f ca="1" t="shared" si="9"/>
        <v>ｺﾖｳﾎｹﾝﾘｮｳ</v>
      </c>
      <c r="D631" t="s">
        <v>1592</v>
      </c>
    </row>
    <row r="632" spans="2:4">
      <c r="B632" t="s">
        <v>2304</v>
      </c>
      <c r="C632" t="str">
        <f ca="1" t="shared" si="9"/>
        <v>ｺﾖｳﾎｹﾝﾘｮｳ</v>
      </c>
      <c r="D632" t="s">
        <v>1592</v>
      </c>
    </row>
    <row r="633" spans="2:4">
      <c r="B633" t="s">
        <v>2304</v>
      </c>
      <c r="C633" t="str">
        <f ca="1" t="shared" si="9"/>
        <v>ｺﾖｳﾎｹﾝﾘｮｳ</v>
      </c>
      <c r="D633" t="s">
        <v>1592</v>
      </c>
    </row>
    <row r="634" spans="2:4">
      <c r="B634" t="s">
        <v>2304</v>
      </c>
      <c r="C634" t="str">
        <f ca="1" t="shared" si="9"/>
        <v>ｺﾖｳﾎｹﾝﾘｮｳ</v>
      </c>
      <c r="D634" t="s">
        <v>1592</v>
      </c>
    </row>
    <row r="635" spans="2:4">
      <c r="B635" t="s">
        <v>2248</v>
      </c>
      <c r="C635" t="str">
        <f ca="1" t="shared" si="9"/>
        <v>ｵﾁｬﾀﾞｲ</v>
      </c>
      <c r="D635" t="s">
        <v>1444</v>
      </c>
    </row>
    <row r="636" spans="2:4">
      <c r="B636" t="s">
        <v>2248</v>
      </c>
      <c r="C636" t="str">
        <f ca="1" t="shared" si="9"/>
        <v>ｵﾁｬﾀﾞｲ</v>
      </c>
      <c r="D636" t="s">
        <v>1444</v>
      </c>
    </row>
    <row r="637" spans="2:4">
      <c r="B637" t="s">
        <v>2248</v>
      </c>
      <c r="C637" t="str">
        <f ca="1" t="shared" si="9"/>
        <v>ｵﾁｬﾀﾞｲ</v>
      </c>
      <c r="D637" t="s">
        <v>1444</v>
      </c>
    </row>
    <row r="638" spans="2:4">
      <c r="B638" t="s">
        <v>2250</v>
      </c>
      <c r="C638" t="str">
        <f ca="1" t="shared" si="9"/>
        <v>ｵｶｼﾀﾞｲ</v>
      </c>
      <c r="D638" t="s">
        <v>1449</v>
      </c>
    </row>
    <row r="639" spans="2:4">
      <c r="B639" t="s">
        <v>2250</v>
      </c>
      <c r="C639" t="str">
        <f ca="1" t="shared" si="9"/>
        <v>ｵｶｼﾀﾞｲ</v>
      </c>
      <c r="D639" t="s">
        <v>1449</v>
      </c>
    </row>
    <row r="640" spans="2:4">
      <c r="B640" t="s">
        <v>2250</v>
      </c>
      <c r="C640" t="str">
        <f ca="1" t="shared" si="9"/>
        <v>ｵｶｼﾀﾞｲ</v>
      </c>
      <c r="D640" t="s">
        <v>1449</v>
      </c>
    </row>
    <row r="641" spans="2:4">
      <c r="B641" t="s">
        <v>2262</v>
      </c>
      <c r="C641" t="str">
        <f ca="1" t="shared" si="9"/>
        <v>ｺｰﾋｰﾀﾞｲ</v>
      </c>
      <c r="D641" t="s">
        <v>1472</v>
      </c>
    </row>
    <row r="642" spans="2:4">
      <c r="B642" t="s">
        <v>2262</v>
      </c>
      <c r="C642" t="str">
        <f ca="1" t="shared" si="9"/>
        <v>ｺｰﾋｰﾀﾞｲ</v>
      </c>
      <c r="D642" t="s">
        <v>1472</v>
      </c>
    </row>
    <row r="643" spans="2:4">
      <c r="B643" t="s">
        <v>2262</v>
      </c>
      <c r="C643" t="str">
        <f ca="1" t="shared" si="9"/>
        <v>ｺｰﾋｰﾀﾞｲ</v>
      </c>
      <c r="D643" t="s">
        <v>1472</v>
      </c>
    </row>
    <row r="644" spans="2:4">
      <c r="B644" t="s">
        <v>2249</v>
      </c>
      <c r="C644" t="str">
        <f ca="1" t="shared" ref="C644:C707" si="10">PHONETIC(B644)</f>
        <v>ﾉﾐﾓﾉﾀﾞｲ</v>
      </c>
      <c r="D644" t="s">
        <v>1446</v>
      </c>
    </row>
    <row r="645" spans="2:4">
      <c r="B645" t="s">
        <v>2249</v>
      </c>
      <c r="C645" t="str">
        <f ca="1" t="shared" si="10"/>
        <v>ﾉﾐﾓﾉﾀﾞｲ</v>
      </c>
      <c r="D645" t="s">
        <v>1446</v>
      </c>
    </row>
    <row r="646" spans="2:4">
      <c r="B646" t="s">
        <v>2249</v>
      </c>
      <c r="C646" t="str">
        <f ca="1" t="shared" si="10"/>
        <v>ﾉﾐﾓﾉﾀﾞｲ</v>
      </c>
      <c r="D646" t="s">
        <v>1446</v>
      </c>
    </row>
    <row r="647" spans="2:4">
      <c r="B647" t="s">
        <v>2305</v>
      </c>
      <c r="C647" t="str">
        <f ca="1" t="shared" si="10"/>
        <v>ｻﾞﾝｷﾞｮｳｼｮｸｼﾞﾀﾞｲ</v>
      </c>
      <c r="D647" t="s">
        <v>1603</v>
      </c>
    </row>
    <row r="648" spans="2:4">
      <c r="B648" t="s">
        <v>2305</v>
      </c>
      <c r="C648" t="str">
        <f ca="1" t="shared" si="10"/>
        <v>ｻﾞﾝｷﾞｮｳｼｮｸｼﾞﾀﾞｲ</v>
      </c>
      <c r="D648" t="s">
        <v>1603</v>
      </c>
    </row>
    <row r="649" spans="2:4">
      <c r="B649" t="s">
        <v>2305</v>
      </c>
      <c r="C649" t="str">
        <f ca="1" t="shared" si="10"/>
        <v>ｻﾞﾝｷﾞｮｳｼｮｸｼﾞﾀﾞｲ</v>
      </c>
      <c r="D649" t="s">
        <v>1603</v>
      </c>
    </row>
    <row r="650" spans="2:4">
      <c r="B650" t="s">
        <v>2306</v>
      </c>
      <c r="C650" t="str">
        <f ca="1" t="shared" si="10"/>
        <v>ｼｬｲﾝﾂﾐﾀﾃｷﾝ</v>
      </c>
      <c r="D650" t="s">
        <v>1606</v>
      </c>
    </row>
    <row r="651" spans="2:4">
      <c r="B651" t="s">
        <v>2306</v>
      </c>
      <c r="C651" t="str">
        <f ca="1" t="shared" si="10"/>
        <v>ｼｬｲﾝﾂﾐﾀﾃｷﾝ</v>
      </c>
      <c r="D651" t="s">
        <v>1606</v>
      </c>
    </row>
    <row r="652" spans="2:4">
      <c r="B652" t="s">
        <v>2306</v>
      </c>
      <c r="C652" t="str">
        <f ca="1" t="shared" si="10"/>
        <v>ｼｬｲﾝﾂﾐﾀﾃｷﾝ</v>
      </c>
      <c r="D652" t="s">
        <v>1606</v>
      </c>
    </row>
    <row r="653" spans="2:4">
      <c r="B653" t="s">
        <v>2274</v>
      </c>
      <c r="C653" t="str">
        <f ca="1" t="shared" si="10"/>
        <v>ﾃｲｷﾀﾞｲ</v>
      </c>
      <c r="D653" t="s">
        <v>1504</v>
      </c>
    </row>
    <row r="654" spans="2:4">
      <c r="B654" t="s">
        <v>2274</v>
      </c>
      <c r="C654" t="str">
        <f ca="1" t="shared" si="10"/>
        <v>ﾃｲｷﾀﾞｲ</v>
      </c>
      <c r="D654" t="s">
        <v>1504</v>
      </c>
    </row>
    <row r="655" spans="2:4">
      <c r="B655" t="s">
        <v>2274</v>
      </c>
      <c r="C655" t="str">
        <f ca="1" t="shared" si="10"/>
        <v>ﾃｲｷﾀﾞｲ</v>
      </c>
      <c r="D655" t="s">
        <v>1504</v>
      </c>
    </row>
    <row r="656" spans="2:4">
      <c r="B656" t="s">
        <v>2307</v>
      </c>
      <c r="C656" t="str">
        <f ca="1" t="shared" si="10"/>
        <v>ﾀｲｼｮｸｶｹｷﾝ</v>
      </c>
      <c r="D656" t="s">
        <v>1066</v>
      </c>
    </row>
    <row r="657" spans="2:4">
      <c r="B657" t="s">
        <v>2307</v>
      </c>
      <c r="C657" t="str">
        <f ca="1" t="shared" si="10"/>
        <v>ﾀｲｼｮｸｶｹｷﾝ</v>
      </c>
      <c r="D657" t="s">
        <v>1066</v>
      </c>
    </row>
    <row r="658" spans="2:4">
      <c r="B658" t="s">
        <v>2307</v>
      </c>
      <c r="C658" t="str">
        <f ca="1" t="shared" si="10"/>
        <v>ﾀｲｼｮｸｶｹｷﾝ</v>
      </c>
      <c r="D658" t="s">
        <v>1066</v>
      </c>
    </row>
    <row r="659" spans="2:4">
      <c r="B659" t="s">
        <v>2308</v>
      </c>
      <c r="C659" t="str">
        <f ca="1" t="shared" si="10"/>
        <v>ﾎﾝﾀﾞｲ</v>
      </c>
      <c r="D659" t="s">
        <v>1613</v>
      </c>
    </row>
    <row r="660" spans="2:4">
      <c r="B660" t="s">
        <v>2308</v>
      </c>
      <c r="C660" t="str">
        <f ca="1" t="shared" si="10"/>
        <v>ﾎﾝﾀﾞｲ</v>
      </c>
      <c r="D660" t="s">
        <v>1613</v>
      </c>
    </row>
    <row r="661" spans="2:4">
      <c r="B661" t="s">
        <v>2308</v>
      </c>
      <c r="C661" t="str">
        <f ca="1" t="shared" si="10"/>
        <v>ﾎﾝﾀﾞｲ</v>
      </c>
      <c r="D661" t="s">
        <v>1613</v>
      </c>
    </row>
    <row r="662" spans="2:4">
      <c r="B662" t="s">
        <v>2309</v>
      </c>
      <c r="C662" t="str">
        <f ca="1" t="shared" si="10"/>
        <v>ｼｮｾｷﾀﾞｲ</v>
      </c>
      <c r="D662" t="s">
        <v>1616</v>
      </c>
    </row>
    <row r="663" spans="2:4">
      <c r="B663" t="s">
        <v>2309</v>
      </c>
      <c r="C663" t="str">
        <f ca="1" t="shared" si="10"/>
        <v>ｼｮｾｷﾀﾞｲ</v>
      </c>
      <c r="D663" t="s">
        <v>1616</v>
      </c>
    </row>
    <row r="664" spans="2:4">
      <c r="B664" t="s">
        <v>2309</v>
      </c>
      <c r="C664" t="str">
        <f ca="1" t="shared" si="10"/>
        <v>ｼｮｾｷﾀﾞｲ</v>
      </c>
      <c r="D664" t="s">
        <v>1616</v>
      </c>
    </row>
    <row r="665" spans="2:4">
      <c r="B665" t="s">
        <v>2310</v>
      </c>
      <c r="C665" t="str">
        <f ca="1" t="shared" si="10"/>
        <v>ｼﾝﾌﾞﾝﾀﾞｲ</v>
      </c>
      <c r="D665" t="s">
        <v>1619</v>
      </c>
    </row>
    <row r="666" spans="2:4">
      <c r="B666" t="s">
        <v>2310</v>
      </c>
      <c r="C666" t="str">
        <f ca="1" t="shared" si="10"/>
        <v>ｼﾝﾌﾞﾝﾀﾞｲ</v>
      </c>
      <c r="D666" t="s">
        <v>1619</v>
      </c>
    </row>
    <row r="667" spans="2:4">
      <c r="B667" t="s">
        <v>2310</v>
      </c>
      <c r="C667" t="str">
        <f ca="1" t="shared" si="10"/>
        <v>ｼﾝﾌﾞﾝﾀﾞｲ</v>
      </c>
      <c r="D667" t="s">
        <v>1619</v>
      </c>
    </row>
    <row r="668" spans="2:4">
      <c r="B668" t="s">
        <v>2311</v>
      </c>
      <c r="C668" t="str">
        <f ca="1" t="shared" si="10"/>
        <v>インターネット</v>
      </c>
      <c r="D668" t="s">
        <v>1622</v>
      </c>
    </row>
    <row r="669" spans="2:4">
      <c r="B669" t="s">
        <v>2311</v>
      </c>
      <c r="C669" t="str">
        <f ca="1" t="shared" si="10"/>
        <v>インターネット</v>
      </c>
      <c r="D669" t="s">
        <v>1622</v>
      </c>
    </row>
    <row r="670" spans="2:4">
      <c r="B670" t="s">
        <v>2311</v>
      </c>
      <c r="C670" t="str">
        <f ca="1" t="shared" si="10"/>
        <v>インターネット</v>
      </c>
      <c r="D670" t="s">
        <v>1622</v>
      </c>
    </row>
    <row r="671" spans="2:4">
      <c r="B671" t="s">
        <v>2312</v>
      </c>
      <c r="C671" t="str">
        <f ca="1" t="shared" si="10"/>
        <v>ﾔｸｲﾝﾎｹﾝ</v>
      </c>
      <c r="D671" t="s">
        <v>1625</v>
      </c>
    </row>
    <row r="672" spans="2:4">
      <c r="B672" t="s">
        <v>2312</v>
      </c>
      <c r="C672" t="str">
        <f ca="1" t="shared" si="10"/>
        <v>ﾔｸｲﾝﾎｹﾝ</v>
      </c>
      <c r="D672" t="s">
        <v>1625</v>
      </c>
    </row>
    <row r="673" spans="2:4">
      <c r="B673" t="s">
        <v>2312</v>
      </c>
      <c r="C673" t="str">
        <f ca="1" t="shared" si="10"/>
        <v>ﾔｸｲﾝﾎｹﾝ</v>
      </c>
      <c r="D673" t="s">
        <v>1625</v>
      </c>
    </row>
    <row r="674" spans="2:4">
      <c r="B674" t="s">
        <v>2313</v>
      </c>
      <c r="C674" t="str">
        <f ca="1" t="shared" si="10"/>
        <v>ｶｻｲﾎｹﾝﾘｮｳ</v>
      </c>
      <c r="D674" t="s">
        <v>1628</v>
      </c>
    </row>
    <row r="675" spans="2:4">
      <c r="B675" t="s">
        <v>2313</v>
      </c>
      <c r="C675" t="str">
        <f ca="1" t="shared" si="10"/>
        <v>ｶｻｲﾎｹﾝﾘｮｳ</v>
      </c>
      <c r="D675" t="s">
        <v>1628</v>
      </c>
    </row>
    <row r="676" spans="2:4">
      <c r="B676" t="s">
        <v>2313</v>
      </c>
      <c r="C676" t="str">
        <f ca="1" t="shared" si="10"/>
        <v>ｶｻｲﾎｹﾝﾘｮｳ</v>
      </c>
      <c r="D676" t="s">
        <v>1628</v>
      </c>
    </row>
    <row r="677" spans="2:4">
      <c r="B677" t="s">
        <v>2314</v>
      </c>
      <c r="C677" t="str">
        <f ca="1" t="shared" si="10"/>
        <v>ｼﾞﾊﾞｲｾｷ</v>
      </c>
      <c r="D677" t="s">
        <v>1631</v>
      </c>
    </row>
    <row r="678" spans="2:4">
      <c r="B678" t="s">
        <v>2314</v>
      </c>
      <c r="C678" t="str">
        <f ca="1" t="shared" si="10"/>
        <v>ｼﾞﾊﾞｲｾｷ</v>
      </c>
      <c r="D678" t="s">
        <v>1631</v>
      </c>
    </row>
    <row r="679" spans="2:4">
      <c r="B679" t="s">
        <v>2314</v>
      </c>
      <c r="C679" t="str">
        <f ca="1" t="shared" si="10"/>
        <v>ｼﾞﾊﾞｲｾｷ</v>
      </c>
      <c r="D679" t="s">
        <v>1631</v>
      </c>
    </row>
    <row r="680" spans="2:4">
      <c r="B680" t="s">
        <v>2315</v>
      </c>
      <c r="C680" t="str">
        <f ca="1" t="shared" si="10"/>
        <v>ｼﾞﾄﾞｳｼｬﾎｹﾝ</v>
      </c>
      <c r="D680" t="s">
        <v>1634</v>
      </c>
    </row>
    <row r="681" spans="2:4">
      <c r="B681" t="s">
        <v>2315</v>
      </c>
      <c r="C681" t="str">
        <f ca="1" t="shared" si="10"/>
        <v>ｼﾞﾄﾞｳｼｬﾎｹﾝ</v>
      </c>
      <c r="D681" t="s">
        <v>1634</v>
      </c>
    </row>
    <row r="682" spans="2:4">
      <c r="B682" t="s">
        <v>2315</v>
      </c>
      <c r="C682" t="str">
        <f ca="1" t="shared" si="10"/>
        <v>ｼﾞﾄﾞｳｼｬﾎｹﾝ</v>
      </c>
      <c r="D682" t="s">
        <v>1634</v>
      </c>
    </row>
    <row r="683" spans="2:4">
      <c r="B683" t="s">
        <v>2316</v>
      </c>
      <c r="C683" t="str">
        <f ca="1" t="shared" si="10"/>
        <v>ﾄｳｻﾝﾎﾞｳｼ</v>
      </c>
      <c r="D683" t="s">
        <v>1637</v>
      </c>
    </row>
    <row r="684" spans="2:4">
      <c r="B684" t="s">
        <v>2316</v>
      </c>
      <c r="C684" t="str">
        <f ca="1" t="shared" si="10"/>
        <v>ﾄｳｻﾝﾎﾞｳｼ</v>
      </c>
      <c r="D684" t="s">
        <v>1637</v>
      </c>
    </row>
    <row r="685" spans="2:4">
      <c r="B685" t="s">
        <v>2316</v>
      </c>
      <c r="C685" t="str">
        <f ca="1" t="shared" si="10"/>
        <v>ﾄｳｻﾝﾎﾞｳｼ</v>
      </c>
      <c r="D685" t="s">
        <v>1637</v>
      </c>
    </row>
    <row r="686" spans="2:4">
      <c r="B686" t="s">
        <v>2317</v>
      </c>
      <c r="C686" t="str">
        <f ca="1" t="shared" si="10"/>
        <v>ｿﾝｶﾞｲﾎｹﾝﾘｮｳ</v>
      </c>
      <c r="D686" t="s">
        <v>1640</v>
      </c>
    </row>
    <row r="687" spans="2:4">
      <c r="B687" t="s">
        <v>2317</v>
      </c>
      <c r="C687" t="str">
        <f ca="1" t="shared" si="10"/>
        <v>ｿﾝｶﾞｲﾎｹﾝﾘｮｳ</v>
      </c>
      <c r="D687" t="s">
        <v>1640</v>
      </c>
    </row>
    <row r="688" spans="2:4">
      <c r="B688" t="s">
        <v>2317</v>
      </c>
      <c r="C688" t="str">
        <f ca="1" t="shared" si="10"/>
        <v>ｿﾝｶﾞｲﾎｹﾝﾘｮｳ</v>
      </c>
      <c r="D688" t="s">
        <v>1640</v>
      </c>
    </row>
    <row r="689" spans="2:4">
      <c r="B689" t="s">
        <v>2318</v>
      </c>
      <c r="C689" t="str">
        <f ca="1" t="shared" si="10"/>
        <v>ﾘｼｾﾞｲ</v>
      </c>
      <c r="D689" t="s">
        <v>1643</v>
      </c>
    </row>
    <row r="690" spans="2:4">
      <c r="B690" t="s">
        <v>2318</v>
      </c>
      <c r="C690" t="str">
        <f ca="1" t="shared" si="10"/>
        <v>ﾘｼｾﾞｲ</v>
      </c>
      <c r="D690" t="s">
        <v>1643</v>
      </c>
    </row>
    <row r="691" spans="2:4">
      <c r="B691" t="s">
        <v>2318</v>
      </c>
      <c r="C691" t="str">
        <f ca="1" t="shared" si="10"/>
        <v>ﾘｼｾﾞｲ</v>
      </c>
      <c r="D691" t="s">
        <v>1643</v>
      </c>
    </row>
    <row r="692" spans="2:4">
      <c r="B692" t="s">
        <v>2319</v>
      </c>
      <c r="C692" t="str">
        <f ca="1" t="shared" si="10"/>
        <v>ｺﾃｲｼｻﾝｾﾞｲ</v>
      </c>
      <c r="D692" t="s">
        <v>1646</v>
      </c>
    </row>
    <row r="693" spans="2:4">
      <c r="B693" t="s">
        <v>2319</v>
      </c>
      <c r="C693" t="str">
        <f ca="1" t="shared" si="10"/>
        <v>ｺﾃｲｼｻﾝｾﾞｲ</v>
      </c>
      <c r="D693" t="s">
        <v>1646</v>
      </c>
    </row>
    <row r="694" spans="2:4">
      <c r="B694" t="s">
        <v>2319</v>
      </c>
      <c r="C694" t="str">
        <f ca="1" t="shared" si="10"/>
        <v>ｺﾃｲｼｻﾝｾﾞｲ</v>
      </c>
      <c r="D694" t="s">
        <v>1646</v>
      </c>
    </row>
    <row r="695" spans="2:4">
      <c r="B695" t="s">
        <v>2320</v>
      </c>
      <c r="C695" t="str">
        <f ca="1" t="shared" si="10"/>
        <v>ｲﾝｼｾﾞｲ</v>
      </c>
      <c r="D695" t="s">
        <v>1649</v>
      </c>
    </row>
    <row r="696" spans="2:4">
      <c r="B696" t="s">
        <v>2320</v>
      </c>
      <c r="C696" t="str">
        <f ca="1" t="shared" si="10"/>
        <v>ｲﾝｼｾﾞｲ</v>
      </c>
      <c r="D696" t="s">
        <v>1649</v>
      </c>
    </row>
    <row r="697" spans="2:4">
      <c r="B697" t="s">
        <v>2320</v>
      </c>
      <c r="C697" t="str">
        <f ca="1" t="shared" si="10"/>
        <v>ｲﾝｼｾﾞｲ</v>
      </c>
      <c r="D697" t="s">
        <v>1649</v>
      </c>
    </row>
    <row r="698" spans="2:4">
      <c r="B698" t="s">
        <v>2321</v>
      </c>
      <c r="C698" t="str">
        <f ca="1" t="shared" si="10"/>
        <v>ｺｼﾞﾝｼﾞｷﾞｮｳｾﾞｲ</v>
      </c>
      <c r="D698" t="s">
        <v>1652</v>
      </c>
    </row>
    <row r="699" spans="2:4">
      <c r="B699" t="s">
        <v>2321</v>
      </c>
      <c r="C699" t="str">
        <f ca="1" t="shared" si="10"/>
        <v>ｺｼﾞﾝｼﾞｷﾞｮｳｾﾞｲ</v>
      </c>
      <c r="D699" t="s">
        <v>1652</v>
      </c>
    </row>
    <row r="700" spans="2:4">
      <c r="B700" t="s">
        <v>2321</v>
      </c>
      <c r="C700" t="str">
        <f ca="1" t="shared" si="10"/>
        <v>ｺｼﾞﾝｼﾞｷﾞｮｳｾﾞｲ</v>
      </c>
      <c r="D700" t="s">
        <v>1652</v>
      </c>
    </row>
    <row r="701" spans="2:4">
      <c r="B701" t="s">
        <v>2322</v>
      </c>
      <c r="C701" t="str">
        <f ca="1" t="shared" si="10"/>
        <v>ｼｮｳｷｬｸｼｻﾝｾﾞｲ</v>
      </c>
      <c r="D701" t="s">
        <v>1655</v>
      </c>
    </row>
    <row r="702" spans="2:4">
      <c r="B702" t="s">
        <v>2322</v>
      </c>
      <c r="C702" t="str">
        <f ca="1" t="shared" si="10"/>
        <v>ｼｮｳｷｬｸｼｻﾝｾﾞｲ</v>
      </c>
      <c r="D702" t="s">
        <v>1655</v>
      </c>
    </row>
    <row r="703" spans="2:4">
      <c r="B703" t="s">
        <v>2322</v>
      </c>
      <c r="C703" t="str">
        <f ca="1" t="shared" si="10"/>
        <v>ｼｮｳｷｬｸｼｻﾝｾﾞｲ</v>
      </c>
      <c r="D703" t="s">
        <v>1655</v>
      </c>
    </row>
    <row r="704" spans="2:4">
      <c r="B704" t="s">
        <v>2323</v>
      </c>
      <c r="C704" t="str">
        <f ca="1" t="shared" si="10"/>
        <v>ﾌﾄﾞｳｻﾝｼｭﾄｸｾﾞｲ</v>
      </c>
      <c r="D704" t="s">
        <v>1658</v>
      </c>
    </row>
    <row r="705" spans="2:4">
      <c r="B705" t="s">
        <v>2323</v>
      </c>
      <c r="C705" t="str">
        <f ca="1" t="shared" si="10"/>
        <v>ﾌﾄﾞｳｻﾝｼｭﾄｸｾﾞｲ</v>
      </c>
      <c r="D705" t="s">
        <v>1658</v>
      </c>
    </row>
    <row r="706" spans="2:4">
      <c r="B706" t="s">
        <v>2323</v>
      </c>
      <c r="C706" t="str">
        <f ca="1" t="shared" si="10"/>
        <v>ﾌﾄﾞｳｻﾝｼｭﾄｸｾﾞｲ</v>
      </c>
      <c r="D706" t="s">
        <v>1658</v>
      </c>
    </row>
    <row r="707" spans="2:4">
      <c r="B707" t="s">
        <v>2324</v>
      </c>
      <c r="C707" t="str">
        <f ca="1" t="shared" si="10"/>
        <v>ｼﾞﾄﾞｳｼｬｾﾞｲ</v>
      </c>
      <c r="D707" t="s">
        <v>1661</v>
      </c>
    </row>
    <row r="708" spans="2:4">
      <c r="B708" t="s">
        <v>2324</v>
      </c>
      <c r="C708" t="str">
        <f ca="1" t="shared" ref="C708:C771" si="11">PHONETIC(B708)</f>
        <v>ｼﾞﾄﾞｳｼｬｾﾞｲ</v>
      </c>
      <c r="D708" t="s">
        <v>1661</v>
      </c>
    </row>
    <row r="709" spans="2:4">
      <c r="B709" t="s">
        <v>2324</v>
      </c>
      <c r="C709" t="str">
        <f ca="1" t="shared" si="11"/>
        <v>ｼﾞﾄﾞｳｼｬｾﾞｲ</v>
      </c>
      <c r="D709" t="s">
        <v>1661</v>
      </c>
    </row>
    <row r="710" spans="2:4">
      <c r="B710" t="s">
        <v>2325</v>
      </c>
      <c r="C710" t="str">
        <f ca="1" t="shared" si="11"/>
        <v>ｼﾞｭｳﾘｮｳｾﾞｲ</v>
      </c>
      <c r="D710" t="s">
        <v>1664</v>
      </c>
    </row>
    <row r="711" spans="2:4">
      <c r="B711" t="s">
        <v>2325</v>
      </c>
      <c r="C711" t="str">
        <f ca="1" t="shared" si="11"/>
        <v>ｼﾞｭｳﾘｮｳｾﾞｲ</v>
      </c>
      <c r="D711" t="s">
        <v>1664</v>
      </c>
    </row>
    <row r="712" spans="2:4">
      <c r="B712" t="s">
        <v>2325</v>
      </c>
      <c r="C712" t="str">
        <f ca="1" t="shared" si="11"/>
        <v>ｼﾞｭｳﾘｮｳｾﾞｲ</v>
      </c>
      <c r="D712" t="s">
        <v>1664</v>
      </c>
    </row>
    <row r="713" spans="2:4">
      <c r="B713" t="s">
        <v>2326</v>
      </c>
      <c r="C713" t="str">
        <f ca="1" t="shared" si="11"/>
        <v>ﾄｳﾛｸﾒﾝｷｮｾﾞｲ</v>
      </c>
      <c r="D713" t="s">
        <v>1667</v>
      </c>
    </row>
    <row r="714" spans="2:4">
      <c r="B714" t="s">
        <v>2326</v>
      </c>
      <c r="C714" t="str">
        <f ca="1" t="shared" si="11"/>
        <v>ﾄｳﾛｸﾒﾝｷｮｾﾞｲ</v>
      </c>
      <c r="D714" t="s">
        <v>1667</v>
      </c>
    </row>
    <row r="715" spans="2:4">
      <c r="B715" t="s">
        <v>2326</v>
      </c>
      <c r="C715" t="str">
        <f ca="1" t="shared" si="11"/>
        <v>ﾄｳﾛｸﾒﾝｷｮｾﾞｲ</v>
      </c>
      <c r="D715" t="s">
        <v>1667</v>
      </c>
    </row>
    <row r="716" spans="2:4">
      <c r="B716" t="s">
        <v>2327</v>
      </c>
      <c r="C716" t="str">
        <f ca="1" t="shared" si="11"/>
        <v>ｲﾝｶﾝｼｮｳﾒｲｼｮ</v>
      </c>
      <c r="D716" t="s">
        <v>1670</v>
      </c>
    </row>
    <row r="717" spans="2:4">
      <c r="B717" t="s">
        <v>2327</v>
      </c>
      <c r="C717" t="str">
        <f ca="1" t="shared" si="11"/>
        <v>ｲﾝｶﾝｼｮｳﾒｲｼｮ</v>
      </c>
      <c r="D717" t="s">
        <v>1670</v>
      </c>
    </row>
    <row r="718" spans="2:4">
      <c r="B718" t="s">
        <v>2327</v>
      </c>
      <c r="C718" t="str">
        <f ca="1" t="shared" si="11"/>
        <v>ｲﾝｶﾝｼｮｳﾒｲｼｮ</v>
      </c>
      <c r="D718" t="s">
        <v>1670</v>
      </c>
    </row>
    <row r="719" spans="2:4">
      <c r="B719" t="s">
        <v>2328</v>
      </c>
      <c r="C719" t="str">
        <f ca="1" t="shared" si="11"/>
        <v>ﾄｳﾎﾝﾀﾞｲ</v>
      </c>
      <c r="D719" t="s">
        <v>1673</v>
      </c>
    </row>
    <row r="720" spans="2:4">
      <c r="B720" t="s">
        <v>2328</v>
      </c>
      <c r="C720" t="str">
        <f ca="1" t="shared" si="11"/>
        <v>ﾄｳﾎﾝﾀﾞｲ</v>
      </c>
      <c r="D720" t="s">
        <v>1673</v>
      </c>
    </row>
    <row r="721" spans="2:4">
      <c r="B721" t="s">
        <v>2328</v>
      </c>
      <c r="C721" t="str">
        <f ca="1" t="shared" si="11"/>
        <v>ﾄｳﾎﾝﾀﾞｲ</v>
      </c>
      <c r="D721" t="s">
        <v>1673</v>
      </c>
    </row>
    <row r="722" spans="2:4">
      <c r="B722" t="s">
        <v>2329</v>
      </c>
      <c r="C722" t="str">
        <f ca="1" t="shared" si="11"/>
        <v>ｼｮｳｼﾀﾞｲ</v>
      </c>
      <c r="D722" t="s">
        <v>1676</v>
      </c>
    </row>
    <row r="723" spans="2:4">
      <c r="B723" t="s">
        <v>2329</v>
      </c>
      <c r="C723" t="str">
        <f ca="1" t="shared" si="11"/>
        <v>ｼｮｳｼﾀﾞｲ</v>
      </c>
      <c r="D723" t="s">
        <v>1676</v>
      </c>
    </row>
    <row r="724" spans="2:4">
      <c r="B724" t="s">
        <v>2329</v>
      </c>
      <c r="C724" t="str">
        <f ca="1" t="shared" si="11"/>
        <v>ｼｮｳｼﾀﾞｲ</v>
      </c>
      <c r="D724" t="s">
        <v>1676</v>
      </c>
    </row>
    <row r="725" spans="2:4">
      <c r="B725" t="s">
        <v>2330</v>
      </c>
      <c r="C725" t="str">
        <f ca="1" t="shared" si="11"/>
        <v>ﾉｳｾﾞｲｼｮｳﾒｲｼｮ</v>
      </c>
      <c r="D725" t="s">
        <v>1679</v>
      </c>
    </row>
    <row r="726" spans="2:4">
      <c r="B726" t="s">
        <v>2330</v>
      </c>
      <c r="C726" t="str">
        <f ca="1" t="shared" si="11"/>
        <v>ﾉｳｾﾞｲｼｮｳﾒｲｼｮ</v>
      </c>
      <c r="D726" t="s">
        <v>1679</v>
      </c>
    </row>
    <row r="727" spans="2:4">
      <c r="B727" t="s">
        <v>2330</v>
      </c>
      <c r="C727" t="str">
        <f ca="1" t="shared" si="11"/>
        <v>ﾉｳｾﾞｲｼｮｳﾒｲｼｮ</v>
      </c>
      <c r="D727" t="s">
        <v>1679</v>
      </c>
    </row>
    <row r="728" spans="2:4">
      <c r="B728" t="s">
        <v>2331</v>
      </c>
      <c r="C728" t="str">
        <f ca="1" t="shared" si="11"/>
        <v>ﾃﾞﾝﾘｮｸﾘｮｳ</v>
      </c>
      <c r="D728" t="s">
        <v>1682</v>
      </c>
    </row>
    <row r="729" spans="2:4">
      <c r="B729" t="s">
        <v>2332</v>
      </c>
      <c r="C729" t="str">
        <f ca="1" t="shared" si="11"/>
        <v>ﾃﾞﾝｷﾀﾞｲ</v>
      </c>
      <c r="D729" t="s">
        <v>1685</v>
      </c>
    </row>
    <row r="730" spans="2:4">
      <c r="B730" t="s">
        <v>2332</v>
      </c>
      <c r="C730" t="str">
        <f ca="1" t="shared" si="11"/>
        <v>ﾃﾞﾝｷﾀﾞｲ</v>
      </c>
      <c r="D730" t="s">
        <v>1685</v>
      </c>
    </row>
    <row r="731" spans="2:4">
      <c r="B731" t="s">
        <v>2332</v>
      </c>
      <c r="C731" t="str">
        <f ca="1" t="shared" si="11"/>
        <v>ﾃﾞﾝｷﾀﾞｲ</v>
      </c>
      <c r="D731" t="s">
        <v>1685</v>
      </c>
    </row>
    <row r="732" spans="2:4">
      <c r="B732" t="s">
        <v>2333</v>
      </c>
      <c r="C732" t="str">
        <f ca="1" t="shared" si="11"/>
        <v>ｽｲﾄﾞｳﾀﾞｲ</v>
      </c>
      <c r="D732" t="s">
        <v>1688</v>
      </c>
    </row>
    <row r="733" spans="2:4">
      <c r="B733" t="s">
        <v>2333</v>
      </c>
      <c r="C733" t="str">
        <f ca="1" t="shared" si="11"/>
        <v>ｽｲﾄﾞｳﾀﾞｲ</v>
      </c>
      <c r="D733" t="s">
        <v>1688</v>
      </c>
    </row>
    <row r="734" spans="2:4">
      <c r="B734" t="s">
        <v>2333</v>
      </c>
      <c r="C734" t="str">
        <f ca="1" t="shared" si="11"/>
        <v>ｽｲﾄﾞｳﾀﾞｲ</v>
      </c>
      <c r="D734" t="s">
        <v>1688</v>
      </c>
    </row>
    <row r="735" spans="2:4">
      <c r="B735" t="s">
        <v>2334</v>
      </c>
      <c r="C735" t="str">
        <f ca="1" t="shared" si="11"/>
        <v>ｶﾞｽﾀﾞｲ</v>
      </c>
      <c r="D735" t="s">
        <v>1691</v>
      </c>
    </row>
    <row r="736" spans="2:4">
      <c r="B736" t="s">
        <v>2334</v>
      </c>
      <c r="C736" t="str">
        <f ca="1" t="shared" si="11"/>
        <v>ｶﾞｽﾀﾞｲ</v>
      </c>
      <c r="D736" t="s">
        <v>1691</v>
      </c>
    </row>
    <row r="737" spans="2:4">
      <c r="B737" t="s">
        <v>2334</v>
      </c>
      <c r="C737" t="str">
        <f ca="1" t="shared" si="11"/>
        <v>ｶﾞｽﾀﾞｲ</v>
      </c>
      <c r="D737" t="s">
        <v>1691</v>
      </c>
    </row>
    <row r="738" spans="2:4">
      <c r="B738" t="s">
        <v>2335</v>
      </c>
      <c r="C738" t="str">
        <f ca="1" t="shared" si="11"/>
        <v>ﾄｳﾕﾀﾞｲ</v>
      </c>
      <c r="D738" t="s">
        <v>1694</v>
      </c>
    </row>
    <row r="739" spans="2:4">
      <c r="B739" t="s">
        <v>2335</v>
      </c>
      <c r="C739" t="str">
        <f ca="1" t="shared" si="11"/>
        <v>ﾄｳﾕﾀﾞｲ</v>
      </c>
      <c r="D739" t="s">
        <v>1694</v>
      </c>
    </row>
    <row r="740" spans="2:4">
      <c r="B740" t="s">
        <v>2335</v>
      </c>
      <c r="C740" t="str">
        <f ca="1" t="shared" si="11"/>
        <v>ﾄｳﾕﾀﾞｲ</v>
      </c>
      <c r="D740" t="s">
        <v>1694</v>
      </c>
    </row>
    <row r="741" spans="2:4">
      <c r="B741" t="s">
        <v>2336</v>
      </c>
      <c r="C741" t="str">
        <f ca="1" t="shared" si="11"/>
        <v>ｸﾘｰﾆﾝｸﾞﾀﾞｲ</v>
      </c>
      <c r="D741" t="s">
        <v>1697</v>
      </c>
    </row>
    <row r="742" spans="2:4">
      <c r="B742" t="s">
        <v>2336</v>
      </c>
      <c r="C742" t="str">
        <f ca="1" t="shared" si="11"/>
        <v>ｸﾘｰﾆﾝｸﾞﾀﾞｲ</v>
      </c>
      <c r="D742" t="s">
        <v>1697</v>
      </c>
    </row>
    <row r="743" spans="2:4">
      <c r="B743" t="s">
        <v>2336</v>
      </c>
      <c r="C743" t="str">
        <f ca="1" t="shared" si="11"/>
        <v>ｸﾘｰﾆﾝｸﾞﾀﾞｲ</v>
      </c>
      <c r="D743" t="s">
        <v>1697</v>
      </c>
    </row>
    <row r="744" spans="2:4">
      <c r="B744" t="s">
        <v>2337</v>
      </c>
      <c r="C744" t="str">
        <f ca="1" t="shared" si="11"/>
        <v>ﾁﾝｼｬｸﾘｮｳ</v>
      </c>
      <c r="D744" t="s">
        <v>1700</v>
      </c>
    </row>
    <row r="745" spans="2:4">
      <c r="B745" t="s">
        <v>2337</v>
      </c>
      <c r="C745" t="str">
        <f ca="1" t="shared" si="11"/>
        <v>ﾁﾝｼｬｸﾘｮｳ</v>
      </c>
      <c r="D745" t="s">
        <v>1700</v>
      </c>
    </row>
    <row r="746" spans="2:4">
      <c r="B746" t="s">
        <v>2337</v>
      </c>
      <c r="C746" t="str">
        <f ca="1" t="shared" si="11"/>
        <v>ﾁﾝｼｬｸﾘｮｳ</v>
      </c>
      <c r="D746" t="s">
        <v>1700</v>
      </c>
    </row>
    <row r="747" spans="2:4">
      <c r="B747" t="s">
        <v>2338</v>
      </c>
      <c r="C747" t="str">
        <f ca="1" t="shared" si="11"/>
        <v>ﾎｶﾝﾘｮｳ</v>
      </c>
      <c r="D747" t="s">
        <v>1703</v>
      </c>
    </row>
    <row r="748" spans="2:4">
      <c r="B748" t="s">
        <v>2338</v>
      </c>
      <c r="C748" t="str">
        <f ca="1" t="shared" si="11"/>
        <v>ﾎｶﾝﾘｮｳ</v>
      </c>
      <c r="D748" t="s">
        <v>1703</v>
      </c>
    </row>
    <row r="749" spans="2:4">
      <c r="B749" t="s">
        <v>2338</v>
      </c>
      <c r="C749" t="str">
        <f ca="1" t="shared" si="11"/>
        <v>ﾎｶﾝﾘｮｳ</v>
      </c>
      <c r="D749" t="s">
        <v>1703</v>
      </c>
    </row>
    <row r="750" spans="2:4">
      <c r="B750" t="s">
        <v>2339</v>
      </c>
      <c r="C750" t="str">
        <f ca="1" t="shared" si="11"/>
        <v>ｺﾋﾟｰﾀﾞｲ</v>
      </c>
      <c r="D750" t="s">
        <v>1706</v>
      </c>
    </row>
    <row r="751" spans="2:4">
      <c r="B751" t="s">
        <v>2339</v>
      </c>
      <c r="C751" t="str">
        <f ca="1" t="shared" si="11"/>
        <v>ｺﾋﾟｰﾀﾞｲ</v>
      </c>
      <c r="D751" t="s">
        <v>1706</v>
      </c>
    </row>
    <row r="752" spans="2:4">
      <c r="B752" t="s">
        <v>2339</v>
      </c>
      <c r="C752" t="str">
        <f ca="1" t="shared" si="11"/>
        <v>ｺﾋﾟｰﾀﾞｲ</v>
      </c>
      <c r="D752" t="s">
        <v>1706</v>
      </c>
    </row>
    <row r="753" spans="2:4">
      <c r="B753" t="s">
        <v>2339</v>
      </c>
      <c r="C753" t="str">
        <f ca="1" t="shared" si="11"/>
        <v>ｺﾋﾟｰﾀﾞｲ</v>
      </c>
      <c r="D753" t="s">
        <v>1706</v>
      </c>
    </row>
    <row r="754" spans="2:4">
      <c r="B754" t="s">
        <v>2340</v>
      </c>
      <c r="C754" t="str">
        <f ca="1" t="shared" si="11"/>
        <v>ﾌﾞﾝﾎﾞｳｸﾞﾀﾞｲ</v>
      </c>
      <c r="D754" t="s">
        <v>1709</v>
      </c>
    </row>
    <row r="755" spans="2:4">
      <c r="B755" t="s">
        <v>2340</v>
      </c>
      <c r="C755" t="str">
        <f ca="1" t="shared" si="11"/>
        <v>ﾌﾞﾝﾎﾞｳｸﾞﾀﾞｲ</v>
      </c>
      <c r="D755" t="s">
        <v>1709</v>
      </c>
    </row>
    <row r="756" spans="2:4">
      <c r="B756" t="s">
        <v>2340</v>
      </c>
      <c r="C756" t="str">
        <f ca="1" t="shared" si="11"/>
        <v>ﾌﾞﾝﾎﾞｳｸﾞﾀﾞｲ</v>
      </c>
      <c r="D756" t="s">
        <v>1709</v>
      </c>
    </row>
    <row r="757" spans="2:4">
      <c r="B757" t="s">
        <v>2341</v>
      </c>
      <c r="C757" t="str">
        <f ca="1" t="shared" si="11"/>
        <v>ﾖｳｼﾀﾞｲ</v>
      </c>
      <c r="D757" t="s">
        <v>1712</v>
      </c>
    </row>
    <row r="758" spans="2:4">
      <c r="B758" t="s">
        <v>2341</v>
      </c>
      <c r="C758" t="str">
        <f ca="1" t="shared" si="11"/>
        <v>ﾖｳｼﾀﾞｲ</v>
      </c>
      <c r="D758" t="s">
        <v>1712</v>
      </c>
    </row>
    <row r="759" spans="2:4">
      <c r="B759" t="s">
        <v>2341</v>
      </c>
      <c r="C759" t="str">
        <f ca="1" t="shared" si="11"/>
        <v>ﾖｳｼﾀﾞｲ</v>
      </c>
      <c r="D759" t="s">
        <v>1712</v>
      </c>
    </row>
    <row r="760" spans="2:4">
      <c r="B760" t="s">
        <v>2342</v>
      </c>
      <c r="C760" t="str">
        <f ca="1" t="shared" si="11"/>
        <v>ｲﾝｻﾂﾀﾞｲ</v>
      </c>
      <c r="D760" t="s">
        <v>1715</v>
      </c>
    </row>
    <row r="761" spans="2:4">
      <c r="B761" t="s">
        <v>2342</v>
      </c>
      <c r="C761" t="str">
        <f ca="1" t="shared" si="11"/>
        <v>ｲﾝｻﾂﾀﾞｲ</v>
      </c>
      <c r="D761" t="s">
        <v>1715</v>
      </c>
    </row>
    <row r="762" spans="2:4">
      <c r="B762" t="s">
        <v>2342</v>
      </c>
      <c r="C762" t="str">
        <f ca="1" t="shared" si="11"/>
        <v>ｲﾝｻﾂﾀﾞｲ</v>
      </c>
      <c r="D762" t="s">
        <v>1715</v>
      </c>
    </row>
    <row r="763" spans="2:4">
      <c r="B763" t="s">
        <v>2342</v>
      </c>
      <c r="C763" t="str">
        <f ca="1" t="shared" si="11"/>
        <v>ｲﾝｻﾂﾀﾞｲ</v>
      </c>
      <c r="D763" t="s">
        <v>1715</v>
      </c>
    </row>
    <row r="764" spans="2:4">
      <c r="B764" t="s">
        <v>1717</v>
      </c>
      <c r="C764" t="str">
        <f ca="1" t="shared" si="11"/>
        <v>共益費</v>
      </c>
      <c r="D764" t="s">
        <v>1718</v>
      </c>
    </row>
    <row r="765" spans="2:4">
      <c r="B765" t="s">
        <v>1717</v>
      </c>
      <c r="C765" t="str">
        <f ca="1" t="shared" si="11"/>
        <v>共益費</v>
      </c>
      <c r="D765" t="s">
        <v>1718</v>
      </c>
    </row>
    <row r="766" spans="2:4">
      <c r="B766" t="s">
        <v>1717</v>
      </c>
      <c r="C766" t="str">
        <f ca="1" t="shared" si="11"/>
        <v>共益費</v>
      </c>
      <c r="D766" t="s">
        <v>1718</v>
      </c>
    </row>
    <row r="767" spans="2:4">
      <c r="B767" t="s">
        <v>2343</v>
      </c>
      <c r="C767" t="str">
        <f ca="1" t="shared" si="11"/>
        <v>ﾎｳｼｭｳ</v>
      </c>
      <c r="D767" t="s">
        <v>1721</v>
      </c>
    </row>
    <row r="768" spans="2:4">
      <c r="B768" t="s">
        <v>2344</v>
      </c>
      <c r="C768" t="str">
        <f ca="1" t="shared" si="11"/>
        <v>ｺﾓﾝﾘｮｳｳ</v>
      </c>
      <c r="D768" t="s">
        <v>1724</v>
      </c>
    </row>
    <row r="769" spans="2:4">
      <c r="B769" t="s">
        <v>2345</v>
      </c>
      <c r="C769" t="str">
        <f ca="1" t="shared" si="11"/>
        <v>ｶｲｹｲｼﾞﾑｼｮ</v>
      </c>
      <c r="D769" t="s">
        <v>1727</v>
      </c>
    </row>
    <row r="770" spans="2:4">
      <c r="B770" t="s">
        <v>2346</v>
      </c>
      <c r="C770" t="str">
        <f ca="1" t="shared" si="11"/>
        <v>ﾛｳﾑｼﾞﾑｼｮ</v>
      </c>
      <c r="D770" t="s">
        <v>1730</v>
      </c>
    </row>
    <row r="771" spans="2:4">
      <c r="B771" t="s">
        <v>2347</v>
      </c>
      <c r="C771" t="str">
        <f ca="1" t="shared" si="11"/>
        <v>ﾄｳｷﾃｽｳﾘｮｳ</v>
      </c>
      <c r="D771" t="s">
        <v>1733</v>
      </c>
    </row>
    <row r="772" spans="2:4">
      <c r="B772" t="s">
        <v>2348</v>
      </c>
      <c r="C772" t="str">
        <f ca="1" t="shared" ref="C772:C835" si="12">PHONETIC(B772)</f>
        <v>ｶﾜｾﾃｽｳﾘｮｳ</v>
      </c>
      <c r="D772" t="s">
        <v>1736</v>
      </c>
    </row>
    <row r="773" spans="2:4">
      <c r="B773" t="s">
        <v>2348</v>
      </c>
      <c r="C773" t="str">
        <f ca="1" t="shared" si="12"/>
        <v>ｶﾜｾﾃｽｳﾘｮｳ</v>
      </c>
      <c r="D773" t="s">
        <v>1736</v>
      </c>
    </row>
    <row r="774" spans="2:4">
      <c r="B774" t="s">
        <v>2349</v>
      </c>
      <c r="C774" t="str">
        <f ca="1" t="shared" si="12"/>
        <v>ｿｳｷﾝﾘｮｳ</v>
      </c>
      <c r="D774" t="s">
        <v>1739</v>
      </c>
    </row>
    <row r="775" spans="2:4">
      <c r="B775" t="s">
        <v>2349</v>
      </c>
      <c r="C775" t="str">
        <f ca="1" t="shared" si="12"/>
        <v>ｿｳｷﾝﾘｮｳ</v>
      </c>
      <c r="D775" t="s">
        <v>1739</v>
      </c>
    </row>
    <row r="776" spans="2:4">
      <c r="B776" t="s">
        <v>2350</v>
      </c>
      <c r="C776" t="str">
        <f ca="1" t="shared" si="12"/>
        <v>ﾌﾘｺﾐﾃｽｳﾘｮｳ</v>
      </c>
      <c r="D776" t="s">
        <v>1153</v>
      </c>
    </row>
    <row r="777" spans="2:4">
      <c r="B777" t="s">
        <v>2350</v>
      </c>
      <c r="C777" t="str">
        <f ca="1" t="shared" si="12"/>
        <v>ﾌﾘｺﾐﾃｽｳﾘｮｳ</v>
      </c>
      <c r="D777" t="s">
        <v>1153</v>
      </c>
    </row>
    <row r="778" spans="2:4">
      <c r="B778" t="s">
        <v>2351</v>
      </c>
      <c r="C778" t="str">
        <f ca="1" t="shared" si="12"/>
        <v>ﾄﾘﾀﾃﾃｽｳﾘｮｳ</v>
      </c>
      <c r="D778" t="s">
        <v>1744</v>
      </c>
    </row>
    <row r="779" spans="2:4">
      <c r="B779" t="s">
        <v>2351</v>
      </c>
      <c r="C779" t="str">
        <f ca="1" t="shared" si="12"/>
        <v>ﾄﾘﾀﾃﾃｽｳﾘｮｳ</v>
      </c>
      <c r="D779" t="s">
        <v>1744</v>
      </c>
    </row>
    <row r="780" spans="2:4">
      <c r="B780" t="s">
        <v>2352</v>
      </c>
      <c r="C780" t="str">
        <f ca="1" t="shared" si="12"/>
        <v>ｶﾞﾚｰｼﾞﾀﾞｲ</v>
      </c>
      <c r="D780" t="s">
        <v>1747</v>
      </c>
    </row>
    <row r="781" spans="2:4">
      <c r="B781" t="s">
        <v>2352</v>
      </c>
      <c r="C781" t="str">
        <f ca="1" t="shared" si="12"/>
        <v>ｶﾞﾚｰｼﾞﾀﾞｲ</v>
      </c>
      <c r="D781" t="s">
        <v>1747</v>
      </c>
    </row>
    <row r="782" spans="2:4">
      <c r="B782" t="s">
        <v>2352</v>
      </c>
      <c r="C782" t="str">
        <f ca="1" t="shared" si="12"/>
        <v>ｶﾞﾚｰｼﾞﾀﾞｲ</v>
      </c>
      <c r="D782" t="s">
        <v>1747</v>
      </c>
    </row>
    <row r="783" spans="2:4">
      <c r="B783" t="s">
        <v>2353</v>
      </c>
      <c r="C783" t="str">
        <f ca="1" t="shared" si="12"/>
        <v>ﾔﾁﾝ</v>
      </c>
      <c r="D783" t="s">
        <v>1750</v>
      </c>
    </row>
    <row r="784" spans="2:4">
      <c r="B784" t="s">
        <v>2353</v>
      </c>
      <c r="C784" t="str">
        <f ca="1" t="shared" si="12"/>
        <v>ﾔﾁﾝ</v>
      </c>
      <c r="D784" t="s">
        <v>1750</v>
      </c>
    </row>
    <row r="785" spans="2:4">
      <c r="B785" t="s">
        <v>2353</v>
      </c>
      <c r="C785" t="str">
        <f ca="1" t="shared" si="12"/>
        <v>ﾔﾁﾝ</v>
      </c>
      <c r="D785" t="s">
        <v>1750</v>
      </c>
    </row>
    <row r="786" spans="2:4">
      <c r="B786" t="s">
        <v>2354</v>
      </c>
      <c r="C786" t="str">
        <f ca="1" t="shared" si="12"/>
        <v>ｸﾐｱｲﾋ</v>
      </c>
      <c r="D786" t="s">
        <v>1753</v>
      </c>
    </row>
    <row r="787" spans="2:4">
      <c r="B787" t="s">
        <v>2354</v>
      </c>
      <c r="C787" t="str">
        <f ca="1" t="shared" si="12"/>
        <v>ｸﾐｱｲﾋ</v>
      </c>
      <c r="D787" t="s">
        <v>1753</v>
      </c>
    </row>
    <row r="788" spans="2:4">
      <c r="B788" t="s">
        <v>2354</v>
      </c>
      <c r="C788" t="str">
        <f ca="1" t="shared" si="12"/>
        <v>ｸﾐｱｲﾋ</v>
      </c>
      <c r="D788" t="s">
        <v>1753</v>
      </c>
    </row>
    <row r="789" spans="2:4">
      <c r="B789" t="s">
        <v>2355</v>
      </c>
      <c r="C789" t="str">
        <f ca="1" t="shared" si="12"/>
        <v>ｼｮｶｲﾋ</v>
      </c>
      <c r="D789" t="s">
        <v>1157</v>
      </c>
    </row>
    <row r="790" spans="2:4">
      <c r="B790" t="s">
        <v>2355</v>
      </c>
      <c r="C790" t="str">
        <f ca="1" t="shared" si="12"/>
        <v>ｼｮｶｲﾋ</v>
      </c>
      <c r="D790" t="s">
        <v>1157</v>
      </c>
    </row>
    <row r="791" spans="2:4">
      <c r="B791" t="s">
        <v>2355</v>
      </c>
      <c r="C791" t="str">
        <f ca="1" t="shared" si="12"/>
        <v>ｼｮｶｲﾋ</v>
      </c>
      <c r="D791" t="s">
        <v>1157</v>
      </c>
    </row>
    <row r="792" spans="2:4">
      <c r="B792" t="s">
        <v>2356</v>
      </c>
      <c r="C792" t="str">
        <f ca="1" t="shared" si="12"/>
        <v>ｼｮｳｯｺｳｶｲｷﾞｼｮ</v>
      </c>
      <c r="D792" t="s">
        <v>1758</v>
      </c>
    </row>
    <row r="793" spans="2:4">
      <c r="B793" t="s">
        <v>2356</v>
      </c>
      <c r="C793" t="str">
        <f ca="1" t="shared" si="12"/>
        <v>ｼｮｳｯｺｳｶｲｷﾞｼｮ</v>
      </c>
      <c r="D793" t="s">
        <v>1758</v>
      </c>
    </row>
    <row r="794" spans="2:4">
      <c r="B794" t="s">
        <v>2356</v>
      </c>
      <c r="C794" t="str">
        <f ca="1" t="shared" si="12"/>
        <v>ｼｮｳｯｺｳｶｲｷﾞｼｮ</v>
      </c>
      <c r="D794" t="s">
        <v>1758</v>
      </c>
    </row>
    <row r="795" spans="2:4">
      <c r="B795" t="s">
        <v>2357</v>
      </c>
      <c r="C795" t="str">
        <f ca="1" t="shared" si="12"/>
        <v>ﾌｶｷﾝ</v>
      </c>
      <c r="D795" t="s">
        <v>1761</v>
      </c>
    </row>
    <row r="796" spans="2:4">
      <c r="B796" t="s">
        <v>2357</v>
      </c>
      <c r="C796" t="str">
        <f ca="1" t="shared" si="12"/>
        <v>ﾌｶｷﾝ</v>
      </c>
      <c r="D796" t="s">
        <v>1761</v>
      </c>
    </row>
    <row r="797" spans="2:4">
      <c r="B797" t="s">
        <v>2357</v>
      </c>
      <c r="C797" t="str">
        <f ca="1" t="shared" si="12"/>
        <v>ﾌｶｷﾝ</v>
      </c>
      <c r="D797" t="s">
        <v>1761</v>
      </c>
    </row>
    <row r="798" spans="2:4">
      <c r="B798" t="s">
        <v>2358</v>
      </c>
      <c r="C798" t="str">
        <f ca="1" t="shared" si="12"/>
        <v>ｺﾞﾐｼｮﾘﾋ</v>
      </c>
      <c r="D798" t="s">
        <v>1764</v>
      </c>
    </row>
    <row r="799" spans="2:4">
      <c r="B799" t="s">
        <v>2358</v>
      </c>
      <c r="C799" t="str">
        <f ca="1" t="shared" si="12"/>
        <v>ｺﾞﾐｼｮﾘﾋ</v>
      </c>
      <c r="D799" t="s">
        <v>1764</v>
      </c>
    </row>
    <row r="800" spans="2:4">
      <c r="B800" t="s">
        <v>2358</v>
      </c>
      <c r="C800" t="str">
        <f ca="1" t="shared" si="12"/>
        <v>ｺﾞﾐｼｮﾘﾋ</v>
      </c>
      <c r="D800" t="s">
        <v>1764</v>
      </c>
    </row>
    <row r="801" spans="2:4">
      <c r="B801" t="s">
        <v>2359</v>
      </c>
      <c r="C801" t="str">
        <f ca="1" t="shared" si="12"/>
        <v>ｻﾞｯｶ</v>
      </c>
      <c r="D801" t="s">
        <v>1767</v>
      </c>
    </row>
    <row r="802" spans="2:4">
      <c r="B802" t="s">
        <v>2359</v>
      </c>
      <c r="C802" t="str">
        <f ca="1" t="shared" si="12"/>
        <v>ｻﾞｯｶ</v>
      </c>
      <c r="D802" t="s">
        <v>1767</v>
      </c>
    </row>
    <row r="803" spans="2:4">
      <c r="B803" t="s">
        <v>2359</v>
      </c>
      <c r="C803" t="str">
        <f ca="1" t="shared" si="12"/>
        <v>ｻﾞｯｶ</v>
      </c>
      <c r="D803" t="s">
        <v>1767</v>
      </c>
    </row>
    <row r="804" spans="2:4">
      <c r="B804" t="s">
        <v>2360</v>
      </c>
      <c r="C804" t="str">
        <f ca="1" t="shared" si="12"/>
        <v>ﾖｷﾝﾘｿｸ</v>
      </c>
      <c r="D804" t="s">
        <v>1770</v>
      </c>
    </row>
    <row r="805" spans="2:4">
      <c r="B805" t="s">
        <v>2361</v>
      </c>
      <c r="C805" t="str">
        <f ca="1" t="shared" si="12"/>
        <v>ｶｼﾂｹﾘｿｸ</v>
      </c>
      <c r="D805" t="s">
        <v>1773</v>
      </c>
    </row>
    <row r="806" spans="2:4">
      <c r="B806" t="s">
        <v>2362</v>
      </c>
      <c r="C806" t="str">
        <f ca="1" t="shared" si="12"/>
        <v>ﾊｲﾄｳｷﾝ</v>
      </c>
      <c r="D806" t="s">
        <v>1776</v>
      </c>
    </row>
    <row r="807" spans="2:4">
      <c r="B807" t="s">
        <v>2363</v>
      </c>
      <c r="C807" t="str">
        <f ca="1" t="shared" si="12"/>
        <v>ｶﾝﾌﾟｷﾝ</v>
      </c>
      <c r="D807" t="s">
        <v>1779</v>
      </c>
    </row>
    <row r="808" spans="2:4">
      <c r="B808" t="s">
        <v>2364</v>
      </c>
      <c r="C808" t="str">
        <f ca="1" t="shared" si="12"/>
        <v>ﾏﾝｷ</v>
      </c>
      <c r="D808" t="s">
        <v>1782</v>
      </c>
    </row>
    <row r="809" spans="2:4">
      <c r="B809" t="s">
        <v>2365</v>
      </c>
      <c r="C809" t="str">
        <f ca="1" t="shared" si="12"/>
        <v>ｼｮﾄｸｾﾞｲ</v>
      </c>
      <c r="D809" t="s">
        <v>1785</v>
      </c>
    </row>
    <row r="810" spans="2:4">
      <c r="B810" t="s">
        <v>2366</v>
      </c>
      <c r="C810" t="str">
        <f ca="1" t="shared" si="12"/>
        <v>ﾃﾝｼｭﾍ</v>
      </c>
      <c r="D810" t="s">
        <v>1788</v>
      </c>
    </row>
    <row r="811" spans="2:4">
      <c r="B811" t="s">
        <v>2367</v>
      </c>
      <c r="C811" t="str">
        <f ca="1" t="shared" si="12"/>
        <v>ﾃﾝｼｭﾖﾘ</v>
      </c>
      <c r="D811" t="s">
        <v>1791</v>
      </c>
    </row>
    <row r="812" spans="2:6">
      <c r="B812" t="s">
        <v>2368</v>
      </c>
      <c r="C812" t="str">
        <f ca="1" t="shared" si="12"/>
        <v>ｼｬﾁｮｳﾍ</v>
      </c>
      <c r="D812" t="s">
        <v>1794</v>
      </c>
      <c r="F812" t="s">
        <v>2413</v>
      </c>
    </row>
    <row r="813" spans="2:4">
      <c r="B813" t="s">
        <v>2369</v>
      </c>
      <c r="C813" t="str">
        <f ca="1" t="shared" si="12"/>
        <v>ｾｲｻﾝ</v>
      </c>
      <c r="D813" t="s">
        <v>1797</v>
      </c>
    </row>
    <row r="814" spans="2:4">
      <c r="B814" t="s">
        <v>2312</v>
      </c>
      <c r="C814" t="str">
        <f ca="1" t="shared" si="12"/>
        <v>ﾔｸｲﾝﾎｹﾝ</v>
      </c>
      <c r="D814" t="s">
        <v>1625</v>
      </c>
    </row>
    <row r="815" spans="2:4">
      <c r="B815" t="s">
        <v>2312</v>
      </c>
      <c r="C815" t="str">
        <f ca="1" t="shared" si="12"/>
        <v>ﾔｸｲﾝﾎｹﾝ</v>
      </c>
      <c r="D815" t="s">
        <v>1625</v>
      </c>
    </row>
    <row r="816" spans="2:4">
      <c r="B816" t="s">
        <v>2312</v>
      </c>
      <c r="C816" t="str">
        <f ca="1" t="shared" si="12"/>
        <v>ﾔｸｲﾝﾎｹﾝ</v>
      </c>
      <c r="D816" t="s">
        <v>1625</v>
      </c>
    </row>
    <row r="817" spans="2:4">
      <c r="B817" t="s">
        <v>2312</v>
      </c>
      <c r="C817" t="str">
        <f ca="1" t="shared" si="12"/>
        <v>ﾔｸｲﾝﾎｹﾝ</v>
      </c>
      <c r="D817" t="s">
        <v>1625</v>
      </c>
    </row>
    <row r="818" spans="2:4">
      <c r="B818" t="s">
        <v>2370</v>
      </c>
      <c r="C818" t="str">
        <f ca="1" t="shared" si="12"/>
        <v>ｼﾞｭｳﾐﾝｾﾞｲ</v>
      </c>
      <c r="D818" t="s">
        <v>1803</v>
      </c>
    </row>
    <row r="819" spans="2:4">
      <c r="B819" t="s">
        <v>2371</v>
      </c>
      <c r="C819" t="str">
        <f ca="1" t="shared" si="12"/>
        <v>ｼｸﾁｮｳｿﾝﾐﾝｾﾞｲ</v>
      </c>
      <c r="D819" t="s">
        <v>1806</v>
      </c>
    </row>
    <row r="820" spans="2:4">
      <c r="B820" t="s">
        <v>2372</v>
      </c>
      <c r="C820" t="str">
        <f ca="1" t="shared" si="12"/>
        <v>ﾄﾄﾞｳﾌｹﾝﾐﾝｾﾞｲ</v>
      </c>
      <c r="D820" t="s">
        <v>1809</v>
      </c>
    </row>
    <row r="821" spans="2:4">
      <c r="B821" t="s">
        <v>2373</v>
      </c>
      <c r="C821" t="str">
        <f ca="1" t="shared" si="12"/>
        <v>ｹﾞﾝｾﾝｼｮﾄｸｾﾞｲ</v>
      </c>
      <c r="D821" t="s">
        <v>1812</v>
      </c>
    </row>
    <row r="822" spans="2:4">
      <c r="B822" t="s">
        <v>2374</v>
      </c>
      <c r="C822" t="str">
        <f ca="1" t="shared" si="12"/>
        <v>ﾅﾝﾏﾂﾁｮｳｾｲ</v>
      </c>
      <c r="D822" t="s">
        <v>1815</v>
      </c>
    </row>
    <row r="823" spans="2:4">
      <c r="B823" t="s">
        <v>2375</v>
      </c>
      <c r="C823" t="str">
        <f ca="1" t="shared" si="12"/>
        <v>ｻﾞｲｹｲﾁｮﾁｸ</v>
      </c>
      <c r="D823" t="s">
        <v>1818</v>
      </c>
    </row>
    <row r="824" spans="2:4">
      <c r="B824" t="s">
        <v>2376</v>
      </c>
      <c r="C824" t="str">
        <f ca="1" t="shared" si="12"/>
        <v>ｶｸｳﾃｲ</v>
      </c>
      <c r="D824" t="s">
        <v>1821</v>
      </c>
    </row>
    <row r="825" spans="2:4">
      <c r="B825" t="s">
        <v>2377</v>
      </c>
      <c r="C825" t="str">
        <f ca="1" t="shared" si="12"/>
        <v>ﾖﾃｲ</v>
      </c>
      <c r="D825" t="s">
        <v>1824</v>
      </c>
    </row>
    <row r="826" spans="2:4">
      <c r="B826" t="s">
        <v>2378</v>
      </c>
      <c r="C826" t="str">
        <f ca="1" t="shared" si="12"/>
        <v>ｼﾝｺｸ</v>
      </c>
      <c r="D826" t="s">
        <v>1827</v>
      </c>
    </row>
    <row r="827" spans="2:4">
      <c r="B827" t="s">
        <v>2379</v>
      </c>
      <c r="C827" t="str">
        <f ca="1" t="shared" si="12"/>
        <v>ﾃｶﾞﾀﾜﾘﾋﾞｷ</v>
      </c>
      <c r="D827" t="s">
        <v>1830</v>
      </c>
    </row>
    <row r="828" spans="2:4">
      <c r="B828" t="s">
        <v>2380</v>
      </c>
      <c r="C828" t="str">
        <f ca="1" t="shared" si="12"/>
        <v>ﾃｶﾞﾀｶﾘｲﾚ</v>
      </c>
      <c r="D828" t="s">
        <v>1833</v>
      </c>
    </row>
    <row r="829" spans="2:4">
      <c r="B829" t="s">
        <v>2381</v>
      </c>
      <c r="C829" t="str">
        <f ca="1" t="shared" si="12"/>
        <v>ﾃｶﾞﾀｳﾗｶﾞｷ</v>
      </c>
      <c r="D829" t="s">
        <v>1836</v>
      </c>
    </row>
    <row r="830" spans="2:4">
      <c r="B830" t="s">
        <v>2382</v>
      </c>
      <c r="C830" t="str">
        <f ca="1" t="shared" si="12"/>
        <v>ﾎｳｼﾞﾝｾﾞｲ</v>
      </c>
      <c r="D830" t="s">
        <v>1839</v>
      </c>
    </row>
    <row r="831" spans="2:4">
      <c r="B831" t="s">
        <v>2383</v>
      </c>
      <c r="C831" t="str">
        <f ca="1" t="shared" si="12"/>
        <v>ﾎｳｼﾞﾝﾁﾎｳｾﾞｲ</v>
      </c>
      <c r="D831" t="s">
        <v>1842</v>
      </c>
    </row>
    <row r="832" spans="2:4">
      <c r="B832" t="s">
        <v>2384</v>
      </c>
      <c r="C832" t="str">
        <f ca="1" t="shared" si="12"/>
        <v>ﾎｳｼﾞﾝﾄﾐﾝｾﾞｲ</v>
      </c>
      <c r="D832" t="s">
        <v>1845</v>
      </c>
    </row>
    <row r="833" spans="2:4">
      <c r="B833" t="s">
        <v>2385</v>
      </c>
      <c r="C833" t="str">
        <f ca="1" t="shared" si="12"/>
        <v>ﾎｳｼﾞﾝｼﾞｷﾞｮｳｾﾞｲ</v>
      </c>
      <c r="D833" t="s">
        <v>1848</v>
      </c>
    </row>
    <row r="834" spans="2:4">
      <c r="B834" t="s">
        <v>2362</v>
      </c>
      <c r="C834" t="str">
        <f ca="1" t="shared" si="12"/>
        <v>ﾊｲﾄｳｷﾝ</v>
      </c>
      <c r="D834" t="s">
        <v>1776</v>
      </c>
    </row>
    <row r="835" spans="2:4">
      <c r="B835" t="s">
        <v>2386</v>
      </c>
      <c r="C835" t="str">
        <f ca="1" t="shared" si="12"/>
        <v>ﾄｳｷﾌﾞﾝｼｮｳｷｬｸ</v>
      </c>
      <c r="D835" t="s">
        <v>1853</v>
      </c>
    </row>
    <row r="836" spans="2:4">
      <c r="B836" t="s">
        <v>2386</v>
      </c>
      <c r="C836" t="str">
        <f ca="1" t="shared" ref="C836:C897" si="13">PHONETIC(B836)</f>
        <v>ﾄｳｷﾌﾞﾝｼｮｳｷｬｸ</v>
      </c>
      <c r="D836" t="s">
        <v>1853</v>
      </c>
    </row>
    <row r="837" spans="2:4">
      <c r="B837" t="s">
        <v>2386</v>
      </c>
      <c r="C837" t="str">
        <f ca="1" t="shared" si="13"/>
        <v>ﾄｳｷﾌﾞﾝｼｮｳｷｬｸ</v>
      </c>
      <c r="D837" t="s">
        <v>1853</v>
      </c>
    </row>
    <row r="838" spans="2:4">
      <c r="B838" t="s">
        <v>2387</v>
      </c>
      <c r="C838" t="str">
        <f ca="1" t="shared" si="13"/>
        <v>ﾛｰﾝ</v>
      </c>
      <c r="D838" t="s">
        <v>1856</v>
      </c>
    </row>
    <row r="839" spans="2:4">
      <c r="B839" t="s">
        <v>2388</v>
      </c>
      <c r="C839" t="str">
        <f ca="1" t="shared" si="13"/>
        <v>ﾘｰｽﾘｮｳ</v>
      </c>
      <c r="D839" t="s">
        <v>1859</v>
      </c>
    </row>
    <row r="840" spans="2:4">
      <c r="B840" t="s">
        <v>2389</v>
      </c>
      <c r="C840" t="str">
        <f ca="1" t="shared" si="13"/>
        <v>ｺｸﾐﾝｹﾝｺｳﾎｹﾝ</v>
      </c>
      <c r="D840" t="s">
        <v>1862</v>
      </c>
    </row>
    <row r="841" spans="2:4">
      <c r="B841" t="s">
        <v>2390</v>
      </c>
      <c r="C841" t="str">
        <f ca="1" t="shared" si="13"/>
        <v>ｺｸﾐﾝﾈﾝｷﾝ</v>
      </c>
      <c r="D841" t="s">
        <v>1865</v>
      </c>
    </row>
    <row r="842" spans="2:4">
      <c r="B842" t="s">
        <v>2391</v>
      </c>
      <c r="C842" t="str">
        <f ca="1" t="shared" si="13"/>
        <v>ｶﾝｲﾎｹﾝ</v>
      </c>
      <c r="D842" t="s">
        <v>1868</v>
      </c>
    </row>
    <row r="843" spans="2:4">
      <c r="B843" t="s">
        <v>2392</v>
      </c>
      <c r="C843" t="str">
        <f ca="1" t="shared" si="13"/>
        <v>ﾆﾎﾝｾｲｻｸｷﾝﾕｳｺｳｺ</v>
      </c>
      <c r="D843" t="s">
        <v>1871</v>
      </c>
    </row>
    <row r="844" spans="2:4">
      <c r="B844" t="s">
        <v>2392</v>
      </c>
      <c r="C844" t="str">
        <f ca="1" t="shared" si="13"/>
        <v>ﾆﾎﾝｾｲｻｸｷﾝﾕｳｺｳｺ</v>
      </c>
      <c r="D844" t="s">
        <v>1871</v>
      </c>
    </row>
    <row r="845" spans="2:4">
      <c r="B845" t="s">
        <v>2393</v>
      </c>
      <c r="C845" t="str">
        <f ca="1" t="shared" si="13"/>
        <v>ｼｮｳｺｳﾁｭｳｷﾝ</v>
      </c>
      <c r="D845" t="s">
        <v>1876</v>
      </c>
    </row>
    <row r="846" spans="2:4">
      <c r="B846" t="s">
        <v>2393</v>
      </c>
      <c r="C846" t="str">
        <f ca="1" t="shared" si="13"/>
        <v>ｼｮｳｺｳﾁｭｳｷﾝ</v>
      </c>
      <c r="D846" t="s">
        <v>1876</v>
      </c>
    </row>
    <row r="847" spans="2:4">
      <c r="B847" t="s">
        <v>2394</v>
      </c>
      <c r="C847" t="str">
        <f ca="1" t="shared" si="13"/>
        <v>ﾎｼｮｳｷｮｳｶｲ</v>
      </c>
      <c r="D847" t="s">
        <v>1881</v>
      </c>
    </row>
    <row r="848" spans="2:4">
      <c r="B848" t="s">
        <v>2395</v>
      </c>
      <c r="C848" t="str">
        <f ca="1" t="shared" si="13"/>
        <v>ﾁｭｳｼｮｳｷｷﾞｮｳｺｳｺ</v>
      </c>
      <c r="D848" t="s">
        <v>1884</v>
      </c>
    </row>
    <row r="849" spans="2:4">
      <c r="B849" t="s">
        <v>2395</v>
      </c>
      <c r="C849" t="str">
        <f ca="1" t="shared" si="13"/>
        <v>ﾁｭｳｼｮｳｷｷﾞｮｳｺｳｺ</v>
      </c>
      <c r="D849" t="s">
        <v>1884</v>
      </c>
    </row>
    <row r="850" spans="2:4">
      <c r="B850" t="s">
        <v>2396</v>
      </c>
      <c r="C850" t="str">
        <f ca="1" t="shared" si="13"/>
        <v>ｼｮｳｷﾎﾞｷｷﾞｮｳｷｮｳｻｲ</v>
      </c>
      <c r="D850" t="s">
        <v>1889</v>
      </c>
    </row>
    <row r="851" spans="2:4">
      <c r="B851" t="s">
        <v>2396</v>
      </c>
      <c r="C851" t="str">
        <f ca="1" t="shared" si="13"/>
        <v>ｼｮｳｷﾎﾞｷｷﾞｮｳｷｮｳｻｲ</v>
      </c>
      <c r="D851" t="s">
        <v>1889</v>
      </c>
    </row>
    <row r="852" spans="2:4">
      <c r="B852" t="s">
        <v>2396</v>
      </c>
      <c r="C852" t="str">
        <f ca="1" t="shared" si="13"/>
        <v>ｼｮｳｷﾎﾞｷｷﾞｮｳｷｮｳｻｲ</v>
      </c>
      <c r="D852" t="s">
        <v>1889</v>
      </c>
    </row>
    <row r="853" spans="2:4">
      <c r="B853" t="s">
        <v>2396</v>
      </c>
      <c r="C853" t="str">
        <f ca="1" t="shared" si="13"/>
        <v>ｼｮｳｷﾎﾞｷｷﾞｮｳｷｮｳｻｲ</v>
      </c>
      <c r="D853" t="s">
        <v>1889</v>
      </c>
    </row>
    <row r="854" spans="2:4">
      <c r="B854" t="s">
        <v>2397</v>
      </c>
      <c r="C854" t="str">
        <f ca="1" t="shared" si="13"/>
        <v>ﾎｼｮｳﾘｮｳ</v>
      </c>
      <c r="D854" t="s">
        <v>1892</v>
      </c>
    </row>
    <row r="855" spans="2:4">
      <c r="B855" t="s">
        <v>2398</v>
      </c>
      <c r="C855" t="str">
        <f ca="1" t="shared" si="13"/>
        <v>ｶﾘｳｹｼｮｳﾋｾﾞｲ</v>
      </c>
      <c r="D855" t="s">
        <v>1895</v>
      </c>
    </row>
    <row r="856" spans="2:4">
      <c r="B856" t="s">
        <v>2398</v>
      </c>
      <c r="C856" t="str">
        <f ca="1" t="shared" si="13"/>
        <v>ｶﾘｳｹｼｮｳﾋｾﾞｲ</v>
      </c>
      <c r="D856" t="s">
        <v>1895</v>
      </c>
    </row>
    <row r="857" spans="2:4">
      <c r="B857" t="s">
        <v>2399</v>
      </c>
      <c r="C857" t="str">
        <f ca="1" t="shared" si="13"/>
        <v>ｺｸﾞﾁｹﾞﾝｷﾝ</v>
      </c>
      <c r="D857" t="s">
        <v>682</v>
      </c>
    </row>
    <row r="858" spans="2:4">
      <c r="B858" t="s">
        <v>2400</v>
      </c>
      <c r="C858" t="str">
        <f ca="1" t="shared" si="13"/>
        <v>ﾍﾝｻｲ</v>
      </c>
      <c r="D858" t="s">
        <v>1901</v>
      </c>
    </row>
    <row r="859" spans="2:4">
      <c r="B859" t="s">
        <v>2400</v>
      </c>
      <c r="C859" t="str">
        <f ca="1" t="shared" si="13"/>
        <v>ﾍﾝｻｲ</v>
      </c>
      <c r="D859" t="s">
        <v>1901</v>
      </c>
    </row>
    <row r="860" spans="2:4">
      <c r="B860" t="s">
        <v>2401</v>
      </c>
      <c r="C860" t="str">
        <f ca="1" t="shared" si="13"/>
        <v>ﾄｳｷﾌﾞﾝﾋｷｱﾃ</v>
      </c>
      <c r="D860" t="s">
        <v>1905</v>
      </c>
    </row>
    <row r="861" spans="2:4">
      <c r="B861" t="s">
        <v>2402</v>
      </c>
      <c r="C861" t="str">
        <f ca="1" t="shared" si="13"/>
        <v>ｱｻﾋ</v>
      </c>
      <c r="D861" t="s">
        <v>1908</v>
      </c>
    </row>
    <row r="862" spans="2:4">
      <c r="B862" t="s">
        <v>2402</v>
      </c>
      <c r="C862" t="str">
        <f ca="1" t="shared" si="13"/>
        <v>ｱｻﾋ</v>
      </c>
      <c r="D862" t="s">
        <v>1908</v>
      </c>
    </row>
    <row r="863" spans="2:4">
      <c r="B863" t="s">
        <v>2402</v>
      </c>
      <c r="C863" t="str">
        <f ca="1" t="shared" si="13"/>
        <v>ｱｻﾋ</v>
      </c>
      <c r="D863" t="s">
        <v>1908</v>
      </c>
    </row>
    <row r="864" spans="2:4">
      <c r="B864" t="s">
        <v>2402</v>
      </c>
      <c r="C864" t="str">
        <f ca="1" t="shared" si="13"/>
        <v>ｱｻﾋ</v>
      </c>
      <c r="D864" t="s">
        <v>1908</v>
      </c>
    </row>
    <row r="865" spans="2:4">
      <c r="B865" t="s">
        <v>2403</v>
      </c>
      <c r="C865" t="str">
        <f ca="1" t="shared" si="13"/>
        <v>ｽﾐﾄﾓ</v>
      </c>
      <c r="D865" t="s">
        <v>1912</v>
      </c>
    </row>
    <row r="866" spans="2:4">
      <c r="B866" t="s">
        <v>2403</v>
      </c>
      <c r="C866" t="str">
        <f ca="1" t="shared" si="13"/>
        <v>ｽﾐﾄﾓ</v>
      </c>
      <c r="D866" t="s">
        <v>1912</v>
      </c>
    </row>
    <row r="867" spans="2:4">
      <c r="B867" t="s">
        <v>2403</v>
      </c>
      <c r="C867" t="str">
        <f ca="1" t="shared" si="13"/>
        <v>ｽﾐﾄﾓ</v>
      </c>
      <c r="D867" t="s">
        <v>1912</v>
      </c>
    </row>
    <row r="868" spans="2:4">
      <c r="B868" t="s">
        <v>2403</v>
      </c>
      <c r="C868" t="str">
        <f ca="1" t="shared" si="13"/>
        <v>ｽﾐﾄﾓ</v>
      </c>
      <c r="D868" t="s">
        <v>1912</v>
      </c>
    </row>
    <row r="869" spans="2:4">
      <c r="B869" t="s">
        <v>2404</v>
      </c>
      <c r="C869" t="str">
        <f ca="1" t="shared" si="13"/>
        <v>ﾀﾞｲﾄﾞｳ</v>
      </c>
      <c r="D869" t="s">
        <v>1916</v>
      </c>
    </row>
    <row r="870" spans="2:4">
      <c r="B870" t="s">
        <v>2404</v>
      </c>
      <c r="C870" t="str">
        <f ca="1" t="shared" si="13"/>
        <v>ﾀﾞｲﾄﾞｳ</v>
      </c>
      <c r="D870" t="s">
        <v>1916</v>
      </c>
    </row>
    <row r="871" spans="2:4">
      <c r="B871" t="s">
        <v>2404</v>
      </c>
      <c r="C871" t="str">
        <f ca="1" t="shared" si="13"/>
        <v>ﾀﾞｲﾄﾞｳ</v>
      </c>
      <c r="D871" t="s">
        <v>1916</v>
      </c>
    </row>
    <row r="872" spans="2:4">
      <c r="B872" t="s">
        <v>2404</v>
      </c>
      <c r="C872" t="str">
        <f ca="1" t="shared" si="13"/>
        <v>ﾀﾞｲﾄﾞｳ</v>
      </c>
      <c r="D872" t="s">
        <v>1916</v>
      </c>
    </row>
    <row r="873" spans="2:4">
      <c r="B873" t="s">
        <v>2405</v>
      </c>
      <c r="C873" t="str">
        <f ca="1" t="shared" si="13"/>
        <v>ﾀﾞｲｲﾁ</v>
      </c>
      <c r="D873" t="s">
        <v>1920</v>
      </c>
    </row>
    <row r="874" spans="2:4">
      <c r="B874" t="s">
        <v>2405</v>
      </c>
      <c r="C874" t="str">
        <f ca="1" t="shared" si="13"/>
        <v>ﾀﾞｲｲﾁ</v>
      </c>
      <c r="D874" t="s">
        <v>1920</v>
      </c>
    </row>
    <row r="875" spans="2:4">
      <c r="B875" t="s">
        <v>2405</v>
      </c>
      <c r="C875" t="str">
        <f ca="1" t="shared" si="13"/>
        <v>ﾀﾞｲｲﾁ</v>
      </c>
      <c r="D875" t="s">
        <v>1920</v>
      </c>
    </row>
    <row r="876" spans="2:4">
      <c r="B876" t="s">
        <v>2405</v>
      </c>
      <c r="C876" t="str">
        <f ca="1" t="shared" si="13"/>
        <v>ﾀﾞｲｲﾁ</v>
      </c>
      <c r="D876" t="s">
        <v>1920</v>
      </c>
    </row>
    <row r="877" spans="2:4">
      <c r="B877" t="s">
        <v>2406</v>
      </c>
      <c r="C877" t="str">
        <f ca="1" t="shared" si="13"/>
        <v>ﾆｯﾎﾟﾝｾｲﾒｲ</v>
      </c>
      <c r="D877" t="s">
        <v>1924</v>
      </c>
    </row>
    <row r="878" spans="2:4">
      <c r="B878" t="s">
        <v>2406</v>
      </c>
      <c r="C878" t="str">
        <f ca="1" t="shared" si="13"/>
        <v>ﾆｯﾎﾟﾝｾｲﾒｲ</v>
      </c>
      <c r="D878" t="s">
        <v>1924</v>
      </c>
    </row>
    <row r="879" spans="2:4">
      <c r="B879" t="s">
        <v>2406</v>
      </c>
      <c r="C879" t="str">
        <f ca="1" t="shared" si="13"/>
        <v>ﾆｯﾎﾟﾝｾｲﾒｲ</v>
      </c>
      <c r="D879" t="s">
        <v>1924</v>
      </c>
    </row>
    <row r="880" spans="2:4">
      <c r="B880" t="s">
        <v>2406</v>
      </c>
      <c r="C880" t="str">
        <f ca="1" t="shared" si="13"/>
        <v>ﾆｯﾎﾟﾝｾｲﾒｲ</v>
      </c>
      <c r="D880" t="s">
        <v>1924</v>
      </c>
    </row>
    <row r="881" spans="2:4">
      <c r="B881" t="s">
        <v>2407</v>
      </c>
      <c r="C881" t="str">
        <f ca="1" t="shared" si="13"/>
        <v>ﾐﾂｲ</v>
      </c>
      <c r="D881" t="s">
        <v>1928</v>
      </c>
    </row>
    <row r="882" spans="2:4">
      <c r="B882" t="s">
        <v>2407</v>
      </c>
      <c r="C882" t="str">
        <f ca="1" t="shared" si="13"/>
        <v>ﾐﾂｲ</v>
      </c>
      <c r="D882" t="s">
        <v>1928</v>
      </c>
    </row>
    <row r="883" spans="2:4">
      <c r="B883" t="s">
        <v>2407</v>
      </c>
      <c r="C883" t="str">
        <f ca="1" t="shared" si="13"/>
        <v>ﾐﾂｲ</v>
      </c>
      <c r="D883" t="s">
        <v>1928</v>
      </c>
    </row>
    <row r="884" spans="2:4">
      <c r="B884" t="s">
        <v>2407</v>
      </c>
      <c r="C884" t="str">
        <f ca="1" t="shared" si="13"/>
        <v>ﾐﾂｲ</v>
      </c>
      <c r="D884" t="s">
        <v>1928</v>
      </c>
    </row>
    <row r="885" spans="2:4">
      <c r="B885" t="s">
        <v>2408</v>
      </c>
      <c r="C885" t="str">
        <f ca="1" t="shared" si="13"/>
        <v>ﾒｲｼﾞﾔｽﾀﾞ</v>
      </c>
      <c r="D885" t="s">
        <v>1932</v>
      </c>
    </row>
    <row r="886" spans="2:4">
      <c r="B886" t="s">
        <v>2408</v>
      </c>
      <c r="C886" t="str">
        <f ca="1" t="shared" si="13"/>
        <v>ﾒｲｼﾞﾔｽﾀﾞ</v>
      </c>
      <c r="D886" t="s">
        <v>1932</v>
      </c>
    </row>
    <row r="887" spans="2:4">
      <c r="B887" t="s">
        <v>2408</v>
      </c>
      <c r="C887" t="str">
        <f ca="1" t="shared" si="13"/>
        <v>ﾒｲｼﾞﾔｽﾀﾞ</v>
      </c>
      <c r="D887" t="s">
        <v>1932</v>
      </c>
    </row>
    <row r="888" spans="2:4">
      <c r="B888" t="s">
        <v>2408</v>
      </c>
      <c r="C888" t="str">
        <f ca="1" t="shared" si="13"/>
        <v>ﾒｲｼﾞﾔｽﾀﾞ</v>
      </c>
      <c r="D888" t="s">
        <v>1932</v>
      </c>
    </row>
    <row r="889" spans="2:4">
      <c r="B889" t="s">
        <v>2409</v>
      </c>
      <c r="C889" t="str">
        <f ca="1" t="shared" si="13"/>
        <v>ｿﾝﾎﾟ</v>
      </c>
      <c r="D889" t="s">
        <v>1935</v>
      </c>
    </row>
    <row r="890" spans="2:4">
      <c r="B890" t="s">
        <v>2409</v>
      </c>
      <c r="C890" t="str">
        <f ca="1" t="shared" si="13"/>
        <v>ｿﾝﾎﾟ</v>
      </c>
      <c r="D890" t="s">
        <v>1935</v>
      </c>
    </row>
    <row r="891" spans="2:4">
      <c r="B891" t="s">
        <v>2409</v>
      </c>
      <c r="C891" t="str">
        <f ca="1" t="shared" si="13"/>
        <v>ｿﾝﾎﾟ</v>
      </c>
      <c r="D891" t="s">
        <v>1935</v>
      </c>
    </row>
    <row r="892" spans="2:4">
      <c r="B892" t="s">
        <v>2410</v>
      </c>
      <c r="C892" t="str">
        <f ca="1" t="shared" si="13"/>
        <v>ﾉﾑﾗ</v>
      </c>
      <c r="D892" t="s">
        <v>1938</v>
      </c>
    </row>
    <row r="893" spans="2:4">
      <c r="B893" t="s">
        <v>2410</v>
      </c>
      <c r="C893" t="str">
        <f ca="1" t="shared" si="13"/>
        <v>ﾉﾑﾗ</v>
      </c>
      <c r="D893" t="s">
        <v>1938</v>
      </c>
    </row>
    <row r="894" spans="2:4">
      <c r="B894" t="s">
        <v>2411</v>
      </c>
      <c r="C894" t="str">
        <f ca="1" t="shared" si="13"/>
        <v>ﾀﾞｲﾜ</v>
      </c>
      <c r="D894" t="s">
        <v>1942</v>
      </c>
    </row>
    <row r="895" spans="2:4">
      <c r="B895" t="s">
        <v>2411</v>
      </c>
      <c r="C895" t="str">
        <f ca="1" t="shared" si="13"/>
        <v>ﾀﾞｲﾜ</v>
      </c>
      <c r="D895" t="s">
        <v>1942</v>
      </c>
    </row>
    <row r="896" spans="2:4">
      <c r="B896" t="s">
        <v>2412</v>
      </c>
      <c r="C896" t="str">
        <f ca="1" t="shared" si="13"/>
        <v>ﾐﾂﾋﾞｼ</v>
      </c>
      <c r="D896" t="s">
        <v>1946</v>
      </c>
    </row>
    <row r="897" spans="2:4">
      <c r="B897" t="s">
        <v>2412</v>
      </c>
      <c r="C897" t="str">
        <f ca="1" t="shared" si="13"/>
        <v>ﾐﾂﾋﾞｼ</v>
      </c>
      <c r="D897" t="s">
        <v>1946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D12" sqref="D12"/>
    </sheetView>
  </sheetViews>
  <sheetFormatPr defaultColWidth="8.7962962962963" defaultRowHeight="14.4"/>
  <cols>
    <col min="1" max="1" width="16.2962962962963" style="1" customWidth="1"/>
    <col min="2" max="2" width="15.8981481481481" style="1" customWidth="1"/>
    <col min="3" max="3" width="19.7962962962963" style="1" customWidth="1"/>
    <col min="4" max="6" width="8.7962962962963" style="1"/>
    <col min="7" max="7" width="59.8981481481481" style="1" customWidth="1"/>
    <col min="8" max="8" width="14.3981481481481" style="1" customWidth="1"/>
    <col min="9" max="10" width="8.7962962962963" style="1"/>
    <col min="11" max="11" width="10.3981481481481" style="1" customWidth="1"/>
    <col min="12" max="16384" width="8.7962962962963" style="1"/>
  </cols>
  <sheetData>
    <row r="1" spans="1:10">
      <c r="A1" s="44" t="s">
        <v>33</v>
      </c>
      <c r="B1" s="45" t="s">
        <v>98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73" t="s">
        <v>7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99</v>
      </c>
      <c r="C3" s="48"/>
      <c r="D3" s="48"/>
      <c r="E3" s="48"/>
      <c r="F3" s="48"/>
      <c r="G3" s="48"/>
      <c r="H3" s="48"/>
      <c r="I3" s="48"/>
      <c r="J3" s="48"/>
    </row>
    <row r="4" spans="1:10">
      <c r="A4" s="2" t="s">
        <v>36</v>
      </c>
      <c r="B4" s="3" t="s">
        <v>37</v>
      </c>
      <c r="C4" s="3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</row>
    <row r="5" spans="1:10">
      <c r="A5" s="49">
        <v>1</v>
      </c>
      <c r="B5" s="14" t="s">
        <v>46</v>
      </c>
      <c r="C5" s="3" t="s">
        <v>47</v>
      </c>
      <c r="D5" s="2" t="s">
        <v>48</v>
      </c>
      <c r="E5" s="2" t="s">
        <v>36</v>
      </c>
      <c r="F5" s="2" t="s">
        <v>48</v>
      </c>
      <c r="G5" s="2" t="s">
        <v>49</v>
      </c>
      <c r="H5" s="2" t="s">
        <v>50</v>
      </c>
      <c r="I5" s="2">
        <v>5</v>
      </c>
      <c r="J5" s="90" t="s">
        <v>51</v>
      </c>
    </row>
    <row r="6" ht="43.2" spans="1:10">
      <c r="A6" s="49">
        <v>2</v>
      </c>
      <c r="B6" s="14" t="s">
        <v>100</v>
      </c>
      <c r="C6" s="3" t="s">
        <v>101</v>
      </c>
      <c r="D6" s="2" t="s">
        <v>48</v>
      </c>
      <c r="E6" s="2" t="s">
        <v>36</v>
      </c>
      <c r="F6" s="2" t="s">
        <v>48</v>
      </c>
      <c r="G6" s="50" t="s">
        <v>54</v>
      </c>
      <c r="H6" s="2" t="s">
        <v>50</v>
      </c>
      <c r="I6" s="2">
        <v>9</v>
      </c>
      <c r="J6" s="90" t="s">
        <v>51</v>
      </c>
    </row>
    <row r="7" spans="1:10">
      <c r="A7" s="49">
        <v>3</v>
      </c>
      <c r="B7" s="14" t="s">
        <v>52</v>
      </c>
      <c r="C7" s="3" t="s">
        <v>53</v>
      </c>
      <c r="D7" s="2" t="s">
        <v>36</v>
      </c>
      <c r="E7" s="2" t="s">
        <v>36</v>
      </c>
      <c r="F7" s="2" t="s">
        <v>48</v>
      </c>
      <c r="G7" s="50" t="s">
        <v>102</v>
      </c>
      <c r="H7" s="2" t="s">
        <v>50</v>
      </c>
      <c r="I7" s="2">
        <v>9</v>
      </c>
      <c r="J7" s="90" t="s">
        <v>51</v>
      </c>
    </row>
    <row r="8" spans="1:10">
      <c r="A8" s="49">
        <v>5</v>
      </c>
      <c r="B8" s="14" t="s">
        <v>60</v>
      </c>
      <c r="C8" s="3" t="s">
        <v>61</v>
      </c>
      <c r="D8" s="2" t="s">
        <v>36</v>
      </c>
      <c r="E8" s="2" t="s">
        <v>36</v>
      </c>
      <c r="F8" s="2" t="s">
        <v>48</v>
      </c>
      <c r="G8" s="2" t="s">
        <v>62</v>
      </c>
      <c r="H8" s="2" t="s">
        <v>50</v>
      </c>
      <c r="I8" s="2">
        <v>8</v>
      </c>
      <c r="J8" s="90" t="s">
        <v>51</v>
      </c>
    </row>
    <row r="9" spans="1:10">
      <c r="A9" s="49">
        <v>6</v>
      </c>
      <c r="B9" s="14" t="s">
        <v>103</v>
      </c>
      <c r="C9" s="5" t="s">
        <v>104</v>
      </c>
      <c r="D9" s="2" t="s">
        <v>36</v>
      </c>
      <c r="E9" s="2" t="s">
        <v>36</v>
      </c>
      <c r="F9" s="2" t="s">
        <v>48</v>
      </c>
      <c r="G9" s="2" t="s">
        <v>71</v>
      </c>
      <c r="H9" s="2" t="s">
        <v>50</v>
      </c>
      <c r="I9" s="2">
        <v>3</v>
      </c>
      <c r="J9" s="2"/>
    </row>
    <row r="10" spans="1:10">
      <c r="A10" s="49">
        <v>7</v>
      </c>
      <c r="B10" s="79" t="s">
        <v>66</v>
      </c>
      <c r="C10" s="2" t="s">
        <v>67</v>
      </c>
      <c r="D10" s="2" t="s">
        <v>36</v>
      </c>
      <c r="E10" s="2" t="s">
        <v>36</v>
      </c>
      <c r="F10" s="52" t="s">
        <v>36</v>
      </c>
      <c r="G10" s="2" t="s">
        <v>68</v>
      </c>
      <c r="H10" s="2" t="s">
        <v>50</v>
      </c>
      <c r="I10" s="2">
        <v>4</v>
      </c>
      <c r="J10" s="2"/>
    </row>
    <row r="11" spans="1:10">
      <c r="A11" s="49">
        <v>8</v>
      </c>
      <c r="B11" s="14" t="s">
        <v>105</v>
      </c>
      <c r="C11" s="5" t="s">
        <v>106</v>
      </c>
      <c r="D11" s="2" t="s">
        <v>36</v>
      </c>
      <c r="E11" s="2" t="s">
        <v>36</v>
      </c>
      <c r="F11" s="10" t="s">
        <v>48</v>
      </c>
      <c r="G11" s="2" t="s">
        <v>71</v>
      </c>
      <c r="H11" s="2" t="s">
        <v>50</v>
      </c>
      <c r="I11" s="2">
        <v>3</v>
      </c>
      <c r="J11" s="2"/>
    </row>
    <row r="12" spans="1:10">
      <c r="A12" s="49">
        <v>9</v>
      </c>
      <c r="B12" s="14" t="s">
        <v>107</v>
      </c>
      <c r="C12" s="5" t="s">
        <v>108</v>
      </c>
      <c r="D12" s="2" t="s">
        <v>36</v>
      </c>
      <c r="E12" s="2" t="s">
        <v>36</v>
      </c>
      <c r="F12" s="10" t="s">
        <v>48</v>
      </c>
      <c r="G12" s="2"/>
      <c r="H12" s="2" t="s">
        <v>78</v>
      </c>
      <c r="I12" s="90" t="s">
        <v>51</v>
      </c>
      <c r="J12" s="2">
        <v>0</v>
      </c>
    </row>
    <row r="13" spans="1:10">
      <c r="A13" s="49">
        <v>10</v>
      </c>
      <c r="B13" s="14" t="s">
        <v>109</v>
      </c>
      <c r="C13" s="5" t="s">
        <v>110</v>
      </c>
      <c r="D13" s="2" t="s">
        <v>36</v>
      </c>
      <c r="E13" s="2" t="s">
        <v>36</v>
      </c>
      <c r="F13" s="10" t="s">
        <v>48</v>
      </c>
      <c r="G13" s="2"/>
      <c r="H13" s="2" t="s">
        <v>78</v>
      </c>
      <c r="I13" s="90" t="s">
        <v>51</v>
      </c>
      <c r="J13" s="2">
        <v>0</v>
      </c>
    </row>
    <row r="14" spans="1:10">
      <c r="A14" s="49">
        <v>11</v>
      </c>
      <c r="B14" s="14" t="s">
        <v>111</v>
      </c>
      <c r="C14" s="5" t="s">
        <v>112</v>
      </c>
      <c r="D14" s="2" t="s">
        <v>36</v>
      </c>
      <c r="E14" s="2" t="s">
        <v>36</v>
      </c>
      <c r="F14" s="10" t="s">
        <v>48</v>
      </c>
      <c r="G14" s="2" t="s">
        <v>113</v>
      </c>
      <c r="H14" s="2" t="s">
        <v>78</v>
      </c>
      <c r="I14" s="90" t="s">
        <v>51</v>
      </c>
      <c r="J14" s="2">
        <v>0</v>
      </c>
    </row>
    <row r="15" spans="1:10">
      <c r="A15" s="49">
        <v>12</v>
      </c>
      <c r="B15" s="14" t="s">
        <v>85</v>
      </c>
      <c r="C15" s="5" t="s">
        <v>86</v>
      </c>
      <c r="D15" s="2" t="s">
        <v>36</v>
      </c>
      <c r="E15" s="2" t="s">
        <v>36</v>
      </c>
      <c r="F15" s="10" t="s">
        <v>36</v>
      </c>
      <c r="G15" s="2" t="s">
        <v>62</v>
      </c>
      <c r="H15" s="2" t="s">
        <v>50</v>
      </c>
      <c r="I15" s="2">
        <v>8</v>
      </c>
      <c r="J15" s="90" t="s">
        <v>51</v>
      </c>
    </row>
    <row r="16" spans="1:10">
      <c r="A16" s="49">
        <v>13</v>
      </c>
      <c r="B16" s="14" t="s">
        <v>90</v>
      </c>
      <c r="C16" s="5" t="s">
        <v>91</v>
      </c>
      <c r="D16" s="2" t="s">
        <v>36</v>
      </c>
      <c r="E16" s="2" t="s">
        <v>36</v>
      </c>
      <c r="F16" s="2" t="s">
        <v>48</v>
      </c>
      <c r="G16" s="2"/>
      <c r="H16" s="2" t="s">
        <v>92</v>
      </c>
      <c r="I16" s="90" t="s">
        <v>51</v>
      </c>
      <c r="J16" s="90" t="s">
        <v>51</v>
      </c>
    </row>
    <row r="17" spans="1:10">
      <c r="A17" s="49">
        <v>14</v>
      </c>
      <c r="B17" s="14" t="s">
        <v>93</v>
      </c>
      <c r="C17" s="5" t="s">
        <v>94</v>
      </c>
      <c r="D17" s="2" t="s">
        <v>36</v>
      </c>
      <c r="E17" s="2" t="s">
        <v>36</v>
      </c>
      <c r="F17" s="2" t="s">
        <v>48</v>
      </c>
      <c r="G17" s="2"/>
      <c r="H17" s="2" t="s">
        <v>92</v>
      </c>
      <c r="I17" s="90" t="s">
        <v>51</v>
      </c>
      <c r="J17" s="90" t="s">
        <v>51</v>
      </c>
    </row>
    <row r="19" spans="1:2">
      <c r="A19" s="1" t="s">
        <v>95</v>
      </c>
      <c r="B19" s="1" t="str">
        <f>"CREATE TABLE "&amp;""&amp;B2&amp;" ("</f>
        <v>CREATE TABLE GENERAL_LEDGER (</v>
      </c>
    </row>
    <row r="20" spans="2:2">
      <c r="B20" s="1" t="str">
        <f>""&amp;C5&amp;" "&amp;IF(OR(H5="CHAR",H5="VARCHAR"),H5&amp;"("&amp;I5&amp;")",H5&amp;" ")&amp;IF(F5="Yes"," NOT NULL","")&amp;","</f>
        <v>company_code CHAR(5) NOT NULL,</v>
      </c>
    </row>
    <row r="21" spans="2:2">
      <c r="B21" s="1" t="str">
        <f>""&amp;C6&amp;" "&amp;IF(OR(H6="CHAR",H6="VARCHAR"),H6&amp;"("&amp;I6&amp;")",H6&amp;" ")&amp;IF(F6="Yes"," NOT NULL","")&amp;","</f>
        <v>general_no CHAR(9) NOT NULL,</v>
      </c>
    </row>
    <row r="22" spans="2:2">
      <c r="B22" s="1" t="str">
        <f>""&amp;C7&amp;" "&amp;IF(OR(H7="CHAR",H7="VARCHAR"),H7&amp;"("&amp;I7&amp;")",H7&amp;" ")&amp;IF(F7="Yes"," NOT NULL","")&amp;","</f>
        <v>journal_no CHAR(9) NOT NULL,</v>
      </c>
    </row>
    <row r="23" spans="2:2">
      <c r="B23" s="1" t="str">
        <f>""&amp;C8&amp;" "&amp;IF(OR(H8="CHAR",H8="VARCHAR"),H8&amp;"("&amp;I8&amp;")",H8&amp;" ")&amp;IF(F8="Yes"," NOT NULL","")&amp;","</f>
        <v>accrual_date CHAR(8) NOT NULL,</v>
      </c>
    </row>
    <row r="24" spans="2:2">
      <c r="B24" s="1" t="str">
        <f>""&amp;C9&amp;" "&amp;IF(OR(H9="CHAR",H9="VARCHAR"),H9&amp;"("&amp;I9&amp;")",H9&amp;" ")&amp;IF(F9="Yes"," NOT NULL","")&amp;","</f>
        <v>account_code CHAR(3) NOT NULL,</v>
      </c>
    </row>
    <row r="25" spans="2:2">
      <c r="B25" s="1" t="str">
        <f t="shared" ref="B25:B32" si="0">""&amp;C10&amp;" "&amp;IF(OR(H10="CHAR",H10="VARCHAR"),H10&amp;"("&amp;I10&amp;")",H10&amp;" ")&amp;IF(F10="Yes"," NOT NULL","")&amp;","</f>
        <v>tekiyo_code CHAR(4),</v>
      </c>
    </row>
    <row r="26" spans="2:2">
      <c r="B26" s="1" t="str">
        <f t="shared" si="0"/>
        <v>counter_account CHAR(3) NOT NULL,</v>
      </c>
    </row>
    <row r="27" spans="2:2">
      <c r="B27" s="1" t="str">
        <f t="shared" si="0"/>
        <v>debit_amount_money BIGINT  NOT NULL,</v>
      </c>
    </row>
    <row r="28" spans="2:2">
      <c r="B28" s="1" t="str">
        <f t="shared" si="0"/>
        <v>credit_amount_money BIGINT  NOT NULL,</v>
      </c>
    </row>
    <row r="29" spans="2:2">
      <c r="B29" s="1" t="str">
        <f t="shared" si="0"/>
        <v>balance_money BIGINT  NOT NULL,</v>
      </c>
    </row>
    <row r="30" spans="2:2">
      <c r="B30" s="1" t="str">
        <f t="shared" si="0"/>
        <v>dep_pay_date CHAR(8),</v>
      </c>
    </row>
    <row r="31" spans="2:2">
      <c r="B31" s="1" t="str">
        <f t="shared" si="0"/>
        <v>reg_date TIMESTAMP  NOT NULL,</v>
      </c>
    </row>
    <row r="32" spans="2:2">
      <c r="B32" s="1" t="str">
        <f t="shared" si="0"/>
        <v>upd_date TIMESTAMP  NOT NULL,</v>
      </c>
    </row>
    <row r="33" spans="2:2">
      <c r="B33" s="1" t="s">
        <v>114</v>
      </c>
    </row>
    <row r="34" spans="2:2">
      <c r="B34" s="1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E19" sqref="E19"/>
    </sheetView>
  </sheetViews>
  <sheetFormatPr defaultColWidth="8.7037037037037" defaultRowHeight="14.4"/>
  <cols>
    <col min="1" max="1" width="16.2037037037037" style="72" customWidth="1"/>
    <col min="2" max="2" width="15.8981481481481" style="72" customWidth="1"/>
    <col min="3" max="3" width="35.2037037037037" style="72" customWidth="1"/>
    <col min="4" max="6" width="8.7037037037037" style="72"/>
    <col min="7" max="7" width="59.8981481481481" style="72" customWidth="1"/>
    <col min="8" max="8" width="14.3981481481481" style="72" customWidth="1"/>
    <col min="9" max="10" width="8.7037037037037" style="72"/>
    <col min="11" max="11" width="10.3981481481481" style="72" customWidth="1"/>
    <col min="12" max="16384" width="8.7037037037037" style="72"/>
  </cols>
  <sheetData>
    <row r="1" spans="1:10">
      <c r="A1" s="44" t="s">
        <v>33</v>
      </c>
      <c r="B1" s="45" t="s">
        <v>115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73" t="s">
        <v>31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/>
      <c r="C3" s="48"/>
      <c r="D3" s="48"/>
      <c r="E3" s="48"/>
      <c r="F3" s="48"/>
      <c r="G3" s="48"/>
      <c r="H3" s="48"/>
      <c r="I3" s="48"/>
      <c r="J3" s="48"/>
    </row>
    <row r="4" spans="1:10">
      <c r="A4" s="74" t="s">
        <v>36</v>
      </c>
      <c r="B4" s="75" t="s">
        <v>37</v>
      </c>
      <c r="C4" s="75" t="s">
        <v>38</v>
      </c>
      <c r="D4" s="74" t="s">
        <v>39</v>
      </c>
      <c r="E4" s="74" t="s">
        <v>40</v>
      </c>
      <c r="F4" s="74" t="s">
        <v>41</v>
      </c>
      <c r="G4" s="74" t="s">
        <v>42</v>
      </c>
      <c r="H4" s="74" t="s">
        <v>43</v>
      </c>
      <c r="I4" s="74" t="s">
        <v>44</v>
      </c>
      <c r="J4" s="74" t="s">
        <v>45</v>
      </c>
    </row>
    <row r="5" spans="1:10">
      <c r="A5" s="76">
        <v>1</v>
      </c>
      <c r="B5" s="75" t="s">
        <v>46</v>
      </c>
      <c r="C5" s="75" t="s">
        <v>47</v>
      </c>
      <c r="D5" s="74" t="s">
        <v>48</v>
      </c>
      <c r="E5" s="74" t="s">
        <v>36</v>
      </c>
      <c r="F5" s="74" t="s">
        <v>48</v>
      </c>
      <c r="G5" s="74" t="s">
        <v>49</v>
      </c>
      <c r="H5" s="74" t="s">
        <v>50</v>
      </c>
      <c r="I5" s="74">
        <v>5</v>
      </c>
      <c r="J5" s="91" t="s">
        <v>51</v>
      </c>
    </row>
    <row r="6" spans="1:10">
      <c r="A6" s="76">
        <v>2</v>
      </c>
      <c r="B6" s="75" t="s">
        <v>116</v>
      </c>
      <c r="C6" s="75" t="s">
        <v>117</v>
      </c>
      <c r="D6" s="74" t="s">
        <v>48</v>
      </c>
      <c r="E6" s="74" t="s">
        <v>36</v>
      </c>
      <c r="F6" s="74" t="s">
        <v>48</v>
      </c>
      <c r="G6" s="77" t="s">
        <v>118</v>
      </c>
      <c r="H6" s="74" t="s">
        <v>50</v>
      </c>
      <c r="I6" s="74">
        <v>9</v>
      </c>
      <c r="J6" s="91" t="s">
        <v>51</v>
      </c>
    </row>
    <row r="7" spans="1:10">
      <c r="A7" s="76">
        <v>3</v>
      </c>
      <c r="B7" s="75" t="s">
        <v>119</v>
      </c>
      <c r="C7" s="75" t="s">
        <v>120</v>
      </c>
      <c r="D7" s="74" t="s">
        <v>36</v>
      </c>
      <c r="E7" s="74" t="s">
        <v>36</v>
      </c>
      <c r="F7" s="74" t="s">
        <v>48</v>
      </c>
      <c r="G7" s="74" t="s">
        <v>121</v>
      </c>
      <c r="H7" s="74" t="s">
        <v>50</v>
      </c>
      <c r="I7" s="74">
        <v>8</v>
      </c>
      <c r="J7" s="91" t="s">
        <v>51</v>
      </c>
    </row>
    <row r="8" spans="1:10">
      <c r="A8" s="76">
        <v>4</v>
      </c>
      <c r="B8" s="75" t="s">
        <v>122</v>
      </c>
      <c r="C8" s="75" t="s">
        <v>123</v>
      </c>
      <c r="D8" s="74" t="s">
        <v>36</v>
      </c>
      <c r="E8" s="74" t="s">
        <v>36</v>
      </c>
      <c r="F8" s="74" t="s">
        <v>36</v>
      </c>
      <c r="G8" s="74" t="s">
        <v>124</v>
      </c>
      <c r="H8" s="74" t="s">
        <v>50</v>
      </c>
      <c r="I8" s="74">
        <v>6</v>
      </c>
      <c r="J8" s="91" t="s">
        <v>51</v>
      </c>
    </row>
    <row r="9" spans="1:10">
      <c r="A9" s="76">
        <v>5</v>
      </c>
      <c r="B9" s="75" t="s">
        <v>125</v>
      </c>
      <c r="C9" s="78" t="s">
        <v>126</v>
      </c>
      <c r="D9" s="74" t="s">
        <v>36</v>
      </c>
      <c r="E9" s="74" t="s">
        <v>36</v>
      </c>
      <c r="F9" s="74" t="s">
        <v>36</v>
      </c>
      <c r="G9" s="74" t="s">
        <v>127</v>
      </c>
      <c r="H9" s="74" t="s">
        <v>50</v>
      </c>
      <c r="I9" s="74">
        <v>9</v>
      </c>
      <c r="J9" s="91" t="s">
        <v>51</v>
      </c>
    </row>
    <row r="10" spans="1:10">
      <c r="A10" s="76">
        <v>6</v>
      </c>
      <c r="B10" s="75" t="s">
        <v>128</v>
      </c>
      <c r="C10" s="74" t="s">
        <v>129</v>
      </c>
      <c r="D10" s="74" t="s">
        <v>36</v>
      </c>
      <c r="E10" s="74" t="s">
        <v>36</v>
      </c>
      <c r="F10" s="74" t="s">
        <v>36</v>
      </c>
      <c r="G10" s="74" t="s">
        <v>130</v>
      </c>
      <c r="H10" s="74" t="s">
        <v>50</v>
      </c>
      <c r="I10" s="74">
        <v>8</v>
      </c>
      <c r="J10" s="91" t="s">
        <v>51</v>
      </c>
    </row>
    <row r="11" spans="1:10">
      <c r="A11" s="76">
        <v>7</v>
      </c>
      <c r="B11" s="75" t="s">
        <v>131</v>
      </c>
      <c r="C11" s="78" t="s">
        <v>132</v>
      </c>
      <c r="D11" s="74" t="s">
        <v>36</v>
      </c>
      <c r="E11" s="74" t="s">
        <v>36</v>
      </c>
      <c r="F11" s="74" t="s">
        <v>36</v>
      </c>
      <c r="G11" s="74" t="s">
        <v>133</v>
      </c>
      <c r="H11" s="74" t="s">
        <v>50</v>
      </c>
      <c r="I11" s="74">
        <v>6</v>
      </c>
      <c r="J11" s="91" t="s">
        <v>51</v>
      </c>
    </row>
    <row r="12" spans="1:10">
      <c r="A12" s="76">
        <v>8</v>
      </c>
      <c r="B12" s="75" t="s">
        <v>75</v>
      </c>
      <c r="C12" s="78" t="s">
        <v>76</v>
      </c>
      <c r="D12" s="74" t="s">
        <v>36</v>
      </c>
      <c r="E12" s="74" t="s">
        <v>36</v>
      </c>
      <c r="F12" s="74" t="s">
        <v>48</v>
      </c>
      <c r="G12" s="74" t="s">
        <v>134</v>
      </c>
      <c r="H12" s="74" t="s">
        <v>78</v>
      </c>
      <c r="I12" s="91" t="s">
        <v>51</v>
      </c>
      <c r="J12" s="74">
        <v>0</v>
      </c>
    </row>
    <row r="13" spans="1:10">
      <c r="A13" s="76">
        <v>9</v>
      </c>
      <c r="B13" s="75" t="s">
        <v>135</v>
      </c>
      <c r="C13" s="78" t="s">
        <v>136</v>
      </c>
      <c r="D13" s="74" t="s">
        <v>36</v>
      </c>
      <c r="E13" s="74" t="s">
        <v>36</v>
      </c>
      <c r="F13" s="74" t="s">
        <v>48</v>
      </c>
      <c r="G13" s="74" t="s">
        <v>137</v>
      </c>
      <c r="H13" s="74" t="s">
        <v>50</v>
      </c>
      <c r="I13" s="74">
        <v>8</v>
      </c>
      <c r="J13" s="91" t="s">
        <v>51</v>
      </c>
    </row>
    <row r="14" spans="1:10">
      <c r="A14" s="76">
        <v>10</v>
      </c>
      <c r="B14" s="75" t="s">
        <v>138</v>
      </c>
      <c r="C14" s="78" t="s">
        <v>139</v>
      </c>
      <c r="D14" s="74" t="s">
        <v>36</v>
      </c>
      <c r="E14" s="74" t="s">
        <v>36</v>
      </c>
      <c r="F14" s="74" t="s">
        <v>48</v>
      </c>
      <c r="G14" s="74" t="s">
        <v>140</v>
      </c>
      <c r="H14" s="74" t="s">
        <v>50</v>
      </c>
      <c r="I14" s="74">
        <v>1</v>
      </c>
      <c r="J14" s="91" t="s">
        <v>51</v>
      </c>
    </row>
    <row r="15" spans="1:10">
      <c r="A15" s="76">
        <v>11</v>
      </c>
      <c r="B15" s="75" t="s">
        <v>90</v>
      </c>
      <c r="C15" s="78" t="s">
        <v>91</v>
      </c>
      <c r="D15" s="74" t="s">
        <v>36</v>
      </c>
      <c r="E15" s="74" t="s">
        <v>36</v>
      </c>
      <c r="F15" s="74" t="s">
        <v>48</v>
      </c>
      <c r="G15" s="74"/>
      <c r="H15" s="74" t="s">
        <v>92</v>
      </c>
      <c r="I15" s="91" t="s">
        <v>51</v>
      </c>
      <c r="J15" s="91" t="s">
        <v>51</v>
      </c>
    </row>
    <row r="16" spans="1:10">
      <c r="A16" s="76">
        <v>12</v>
      </c>
      <c r="B16" s="75" t="s">
        <v>93</v>
      </c>
      <c r="C16" s="78" t="s">
        <v>94</v>
      </c>
      <c r="D16" s="74" t="s">
        <v>36</v>
      </c>
      <c r="E16" s="74" t="s">
        <v>36</v>
      </c>
      <c r="F16" s="74" t="s">
        <v>48</v>
      </c>
      <c r="G16" s="74"/>
      <c r="H16" s="74" t="s">
        <v>92</v>
      </c>
      <c r="I16" s="91" t="s">
        <v>51</v>
      </c>
      <c r="J16" s="91" t="s">
        <v>51</v>
      </c>
    </row>
    <row r="18" spans="1:2">
      <c r="A18" s="72" t="s">
        <v>95</v>
      </c>
      <c r="B18" s="72" t="str">
        <f>"CREATE TABLE "&amp;""&amp;B2&amp;" ("</f>
        <v>CREATE TABLE BILLS_TRANSACTION (</v>
      </c>
    </row>
    <row r="19" spans="2:2">
      <c r="B19" s="72" t="str">
        <f t="shared" ref="B19:B30" si="0">""&amp;C5&amp;" "&amp;IF(OR(H5="CHAR",H5="VARCHAR"),H5&amp;"("&amp;I5&amp;")",H5&amp;" ")&amp;IF(F5="Yes"," NOT NULL","")&amp;","</f>
        <v>company_code CHAR(5) NOT NULL,</v>
      </c>
    </row>
    <row r="20" spans="2:2">
      <c r="B20" s="72" t="str">
        <f t="shared" si="0"/>
        <v>get_journal_no CHAR(9) NOT NULL,</v>
      </c>
    </row>
    <row r="21" spans="2:2">
      <c r="B21" s="72" t="str">
        <f t="shared" si="0"/>
        <v>get_date CHAR(8) NOT NULL,</v>
      </c>
    </row>
    <row r="22" spans="2:2">
      <c r="B22" s="72" t="str">
        <f t="shared" si="0"/>
        <v>get_suppliers_code CHAR(6),</v>
      </c>
    </row>
    <row r="23" spans="2:2">
      <c r="B23" s="72" t="str">
        <f t="shared" si="0"/>
        <v>use_journal_no CHAR(9),</v>
      </c>
    </row>
    <row r="24" spans="2:2">
      <c r="B24" s="72" t="str">
        <f t="shared" si="0"/>
        <v>use_date CHAR(8),</v>
      </c>
    </row>
    <row r="25" spans="2:2">
      <c r="B25" s="72" t="str">
        <f t="shared" si="0"/>
        <v>use_suppliers_code CHAR(6),</v>
      </c>
    </row>
    <row r="26" spans="2:2">
      <c r="B26" s="72" t="str">
        <f t="shared" si="0"/>
        <v>amount_money BIGINT  NOT NULL,</v>
      </c>
    </row>
    <row r="27" spans="2:2">
      <c r="B27" s="72" t="str">
        <f t="shared" si="0"/>
        <v>maturity_date CHAR(8) NOT NULL,</v>
      </c>
    </row>
    <row r="28" spans="2:2">
      <c r="B28" s="72" t="str">
        <f t="shared" si="0"/>
        <v>status CHAR(1) NOT NULL,</v>
      </c>
    </row>
    <row r="29" spans="2:2">
      <c r="B29" s="72" t="str">
        <f t="shared" si="0"/>
        <v>reg_date TIMESTAMP  NOT NULL,</v>
      </c>
    </row>
    <row r="30" spans="2:2">
      <c r="B30" s="72" t="str">
        <f t="shared" si="0"/>
        <v>upd_date TIMESTAMP  NOT NULL,</v>
      </c>
    </row>
    <row r="31" spans="2:2">
      <c r="B31" s="72" t="s">
        <v>141</v>
      </c>
    </row>
    <row r="32" spans="2:2">
      <c r="B32" s="72" t="s">
        <v>142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J26"/>
  <sheetViews>
    <sheetView workbookViewId="0">
      <selection activeCell="E13" sqref="E13"/>
    </sheetView>
  </sheetViews>
  <sheetFormatPr defaultColWidth="8.7962962962963" defaultRowHeight="14.4"/>
  <cols>
    <col min="1" max="1" width="16.2962962962963" style="1" customWidth="1"/>
    <col min="2" max="2" width="15.8981481481481" style="1" customWidth="1"/>
    <col min="3" max="3" width="19.7962962962963" style="1" customWidth="1"/>
    <col min="4" max="6" width="8.7962962962963" style="1"/>
    <col min="7" max="7" width="59.8981481481481" style="1" customWidth="1"/>
    <col min="8" max="8" width="14.3981481481481" style="1" customWidth="1"/>
    <col min="9" max="10" width="8.7962962962963" style="1"/>
    <col min="11" max="11" width="10.3981481481481" style="1" customWidth="1"/>
    <col min="12" max="16384" width="8.7962962962963" style="1"/>
  </cols>
  <sheetData>
    <row r="1" spans="1:10">
      <c r="A1" s="44" t="s">
        <v>33</v>
      </c>
      <c r="B1" s="45" t="s">
        <v>143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10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144</v>
      </c>
      <c r="C3" s="48"/>
      <c r="D3" s="48"/>
      <c r="E3" s="48"/>
      <c r="F3" s="48"/>
      <c r="G3" s="48"/>
      <c r="H3" s="48"/>
      <c r="I3" s="48"/>
      <c r="J3" s="48"/>
    </row>
    <row r="4" spans="1:10">
      <c r="A4" s="2" t="s">
        <v>36</v>
      </c>
      <c r="B4" s="3" t="s">
        <v>37</v>
      </c>
      <c r="C4" s="3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</row>
    <row r="5" ht="28.8" spans="1:10">
      <c r="A5" s="49">
        <v>1</v>
      </c>
      <c r="B5" s="14" t="s">
        <v>46</v>
      </c>
      <c r="C5" s="3" t="s">
        <v>47</v>
      </c>
      <c r="D5" s="2" t="s">
        <v>48</v>
      </c>
      <c r="E5" s="2" t="s">
        <v>36</v>
      </c>
      <c r="F5" s="2" t="s">
        <v>48</v>
      </c>
      <c r="G5" s="50" t="s">
        <v>145</v>
      </c>
      <c r="H5" s="2" t="s">
        <v>50</v>
      </c>
      <c r="I5" s="2">
        <v>5</v>
      </c>
      <c r="J5" s="90" t="s">
        <v>51</v>
      </c>
    </row>
    <row r="6" spans="1:10">
      <c r="A6" s="49">
        <v>2</v>
      </c>
      <c r="B6" s="14" t="s">
        <v>146</v>
      </c>
      <c r="C6" s="3" t="s">
        <v>147</v>
      </c>
      <c r="D6" s="2" t="s">
        <v>36</v>
      </c>
      <c r="E6" s="2" t="s">
        <v>36</v>
      </c>
      <c r="F6" s="2" t="s">
        <v>48</v>
      </c>
      <c r="G6" s="50"/>
      <c r="H6" s="2" t="s">
        <v>148</v>
      </c>
      <c r="I6" s="2">
        <v>100</v>
      </c>
      <c r="J6" s="90" t="s">
        <v>51</v>
      </c>
    </row>
    <row r="7" spans="1:10">
      <c r="A7" s="49">
        <v>3</v>
      </c>
      <c r="B7" s="14" t="s">
        <v>149</v>
      </c>
      <c r="C7" s="3" t="s">
        <v>150</v>
      </c>
      <c r="D7" s="2" t="s">
        <v>39</v>
      </c>
      <c r="E7" s="2" t="s">
        <v>36</v>
      </c>
      <c r="F7" s="2" t="s">
        <v>48</v>
      </c>
      <c r="G7" s="50" t="s">
        <v>151</v>
      </c>
      <c r="H7" s="2" t="s">
        <v>50</v>
      </c>
      <c r="I7" s="2">
        <v>4</v>
      </c>
      <c r="J7" s="90" t="s">
        <v>51</v>
      </c>
    </row>
    <row r="8" spans="1:10">
      <c r="A8" s="49">
        <v>4</v>
      </c>
      <c r="B8" s="14" t="s">
        <v>152</v>
      </c>
      <c r="C8" s="3" t="s">
        <v>153</v>
      </c>
      <c r="D8" s="2" t="s">
        <v>36</v>
      </c>
      <c r="E8" s="2" t="s">
        <v>36</v>
      </c>
      <c r="F8" s="2" t="s">
        <v>48</v>
      </c>
      <c r="G8" s="50" t="s">
        <v>154</v>
      </c>
      <c r="H8" s="2" t="s">
        <v>50</v>
      </c>
      <c r="I8" s="2">
        <v>4</v>
      </c>
      <c r="J8" s="90" t="s">
        <v>51</v>
      </c>
    </row>
    <row r="9" ht="28.8" spans="1:10">
      <c r="A9" s="49">
        <v>5</v>
      </c>
      <c r="B9" s="14" t="s">
        <v>155</v>
      </c>
      <c r="C9" s="3" t="s">
        <v>156</v>
      </c>
      <c r="D9" s="2" t="s">
        <v>36</v>
      </c>
      <c r="E9" s="2" t="s">
        <v>36</v>
      </c>
      <c r="F9" s="2" t="s">
        <v>48</v>
      </c>
      <c r="G9" s="50" t="s">
        <v>157</v>
      </c>
      <c r="H9" s="2" t="s">
        <v>50</v>
      </c>
      <c r="I9" s="2">
        <v>1</v>
      </c>
      <c r="J9" s="90" t="s">
        <v>51</v>
      </c>
    </row>
    <row r="10" ht="57.6" spans="1:10">
      <c r="A10" s="49">
        <v>6</v>
      </c>
      <c r="B10" s="14" t="s">
        <v>158</v>
      </c>
      <c r="C10" s="3" t="s">
        <v>159</v>
      </c>
      <c r="D10" s="2" t="s">
        <v>36</v>
      </c>
      <c r="E10" s="2" t="s">
        <v>36</v>
      </c>
      <c r="F10" s="2" t="s">
        <v>36</v>
      </c>
      <c r="G10" s="50" t="s">
        <v>160</v>
      </c>
      <c r="H10" s="2" t="s">
        <v>50</v>
      </c>
      <c r="I10" s="2">
        <v>1</v>
      </c>
      <c r="J10" s="90" t="s">
        <v>51</v>
      </c>
    </row>
    <row r="11" ht="28.8" spans="1:10">
      <c r="A11" s="49">
        <v>7</v>
      </c>
      <c r="B11" s="14" t="s">
        <v>161</v>
      </c>
      <c r="C11" s="3" t="s">
        <v>162</v>
      </c>
      <c r="D11" s="2" t="s">
        <v>36</v>
      </c>
      <c r="E11" s="2" t="s">
        <v>36</v>
      </c>
      <c r="F11" s="2" t="s">
        <v>48</v>
      </c>
      <c r="G11" s="50" t="s">
        <v>163</v>
      </c>
      <c r="H11" s="2" t="s">
        <v>50</v>
      </c>
      <c r="I11" s="2">
        <v>1</v>
      </c>
      <c r="J11" s="90" t="s">
        <v>51</v>
      </c>
    </row>
    <row r="12" spans="1:10">
      <c r="A12" s="49">
        <v>8</v>
      </c>
      <c r="B12" s="14" t="s">
        <v>90</v>
      </c>
      <c r="C12" s="5" t="s">
        <v>91</v>
      </c>
      <c r="D12" s="2" t="s">
        <v>36</v>
      </c>
      <c r="E12" s="2" t="s">
        <v>36</v>
      </c>
      <c r="F12" s="2" t="s">
        <v>48</v>
      </c>
      <c r="G12" s="2"/>
      <c r="H12" s="2" t="s">
        <v>92</v>
      </c>
      <c r="I12" s="90" t="s">
        <v>51</v>
      </c>
      <c r="J12" s="90" t="s">
        <v>51</v>
      </c>
    </row>
    <row r="13" spans="1:10">
      <c r="A13" s="49">
        <v>9</v>
      </c>
      <c r="B13" s="14" t="s">
        <v>93</v>
      </c>
      <c r="C13" s="5" t="s">
        <v>94</v>
      </c>
      <c r="D13" s="2" t="s">
        <v>36</v>
      </c>
      <c r="E13" s="2" t="s">
        <v>36</v>
      </c>
      <c r="F13" s="2" t="s">
        <v>48</v>
      </c>
      <c r="G13" s="2"/>
      <c r="H13" s="2" t="s">
        <v>92</v>
      </c>
      <c r="I13" s="90" t="s">
        <v>51</v>
      </c>
      <c r="J13" s="90" t="s">
        <v>51</v>
      </c>
    </row>
    <row r="15" spans="1:2">
      <c r="A15" s="1" t="s">
        <v>95</v>
      </c>
      <c r="B15" s="1" t="str">
        <f>"CREATE TABLE "&amp;""&amp;B2&amp;" ("</f>
        <v>CREATE TABLE COMPANY_M (</v>
      </c>
    </row>
    <row r="16" spans="2:2">
      <c r="B16" s="1" t="str">
        <f>""&amp;C5&amp;" "&amp;IF(OR(H5="CHAR",H5="VARCHAR"),H5&amp;"("&amp;I5&amp;")",H5&amp;" ")&amp;IF(F5="Yes"," NOT NULL","")&amp;","</f>
        <v>company_code CHAR(5) NOT NULL,</v>
      </c>
    </row>
    <row r="17" spans="2:2">
      <c r="B17" s="1" t="str">
        <f>""&amp;C6&amp;" "&amp;IF(OR(H6="CHAR",H6="VARCHAR"),H6&amp;"("&amp;I6&amp;")",H6&amp;" ")&amp;IF(F6="Yes"," NOT NULL","")&amp;","</f>
        <v>company_name VARCHAR(100) NOT NULL,</v>
      </c>
    </row>
    <row r="18" spans="2:2">
      <c r="B18" s="1" t="str">
        <f t="shared" ref="B18:B24" si="0">""&amp;C7&amp;" "&amp;IF(OR(H7="CHAR",H7="VARCHAR"),H7&amp;"("&amp;I7&amp;")",H7&amp;" ")&amp;IF(F7="Yes"," NOT NULL","")&amp;","</f>
        <v>kimatu_year CHAR(4) NOT NULL,</v>
      </c>
    </row>
    <row r="19" spans="2:2">
      <c r="B19" s="1" t="str">
        <f t="shared" si="0"/>
        <v>kimatu_month_day CHAR(4) NOT NULL,</v>
      </c>
    </row>
    <row r="20" spans="2:2">
      <c r="B20" s="1" t="str">
        <f t="shared" si="0"/>
        <v>tax_kind_flg CHAR(1) NOT NULL,</v>
      </c>
    </row>
    <row r="21" spans="2:2">
      <c r="B21" s="1" t="str">
        <f t="shared" si="0"/>
        <v>tax_app_flg CHAR(1),</v>
      </c>
    </row>
    <row r="22" spans="2:2">
      <c r="B22" s="1" t="str">
        <f t="shared" si="0"/>
        <v>del_flg CHAR(1) NOT NULL,</v>
      </c>
    </row>
    <row r="23" spans="2:2">
      <c r="B23" s="1" t="str">
        <f t="shared" si="0"/>
        <v>reg_date TIMESTAMP  NOT NULL,</v>
      </c>
    </row>
    <row r="24" spans="2:2">
      <c r="B24" s="1" t="str">
        <f t="shared" si="0"/>
        <v>upd_date TIMESTAMP  NOT NULL,</v>
      </c>
    </row>
    <row r="25" spans="2:2">
      <c r="B25" s="1" t="s">
        <v>164</v>
      </c>
    </row>
    <row r="26" spans="2:2">
      <c r="B26" s="1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J60"/>
  <sheetViews>
    <sheetView topLeftCell="A4" workbookViewId="0">
      <selection activeCell="H5" sqref="H5"/>
    </sheetView>
  </sheetViews>
  <sheetFormatPr defaultColWidth="8.7962962962963" defaultRowHeight="14.4"/>
  <cols>
    <col min="1" max="1" width="16.2962962962963" style="1" customWidth="1"/>
    <col min="2" max="2" width="40.8981481481481" style="1" customWidth="1"/>
    <col min="3" max="3" width="19.7962962962963" style="1" customWidth="1"/>
    <col min="4" max="6" width="8.7962962962963" style="1"/>
    <col min="7" max="7" width="59.8981481481481" style="1" customWidth="1"/>
    <col min="8" max="8" width="14.3981481481481" style="1" customWidth="1"/>
    <col min="9" max="10" width="8.7962962962963" style="1"/>
    <col min="11" max="11" width="10.3981481481481" style="1" customWidth="1"/>
    <col min="12" max="16384" width="8.7962962962963" style="1"/>
  </cols>
  <sheetData>
    <row r="1" spans="1:10">
      <c r="A1" s="44" t="s">
        <v>33</v>
      </c>
      <c r="B1" s="45" t="s">
        <v>143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10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144</v>
      </c>
      <c r="C3" s="48"/>
      <c r="D3" s="48"/>
      <c r="E3" s="48"/>
      <c r="F3" s="48"/>
      <c r="G3" s="48"/>
      <c r="H3" s="48"/>
      <c r="I3" s="48"/>
      <c r="J3" s="48"/>
    </row>
    <row r="4" spans="1:10">
      <c r="A4" s="2" t="s">
        <v>36</v>
      </c>
      <c r="B4" s="3" t="s">
        <v>37</v>
      </c>
      <c r="C4" s="3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</row>
    <row r="5" ht="28.8" spans="1:10">
      <c r="A5" s="49">
        <v>1</v>
      </c>
      <c r="B5" s="14" t="s">
        <v>46</v>
      </c>
      <c r="C5" s="3" t="s">
        <v>47</v>
      </c>
      <c r="D5" s="2" t="s">
        <v>48</v>
      </c>
      <c r="E5" s="2" t="s">
        <v>36</v>
      </c>
      <c r="F5" s="2" t="s">
        <v>48</v>
      </c>
      <c r="G5" s="50" t="s">
        <v>145</v>
      </c>
      <c r="H5" s="2" t="s">
        <v>50</v>
      </c>
      <c r="I5" s="2">
        <v>5</v>
      </c>
      <c r="J5" s="90" t="s">
        <v>51</v>
      </c>
    </row>
    <row r="6" ht="28.8" spans="1:10">
      <c r="A6" s="49">
        <v>2</v>
      </c>
      <c r="B6" s="14" t="s">
        <v>165</v>
      </c>
      <c r="C6" s="3" t="s">
        <v>166</v>
      </c>
      <c r="D6" s="2" t="s">
        <v>36</v>
      </c>
      <c r="E6" s="2" t="s">
        <v>36</v>
      </c>
      <c r="F6" s="2" t="s">
        <v>48</v>
      </c>
      <c r="G6" s="50" t="s">
        <v>167</v>
      </c>
      <c r="H6" s="2" t="s">
        <v>50</v>
      </c>
      <c r="I6" s="2">
        <v>1</v>
      </c>
      <c r="J6" s="90" t="s">
        <v>51</v>
      </c>
    </row>
    <row r="7" spans="1:10">
      <c r="A7" s="49">
        <v>3</v>
      </c>
      <c r="B7" s="14" t="s">
        <v>168</v>
      </c>
      <c r="C7" s="3" t="s">
        <v>147</v>
      </c>
      <c r="D7" s="2" t="s">
        <v>36</v>
      </c>
      <c r="E7" s="2" t="s">
        <v>36</v>
      </c>
      <c r="F7" s="2" t="s">
        <v>48</v>
      </c>
      <c r="G7" s="50"/>
      <c r="H7" s="2" t="s">
        <v>148</v>
      </c>
      <c r="I7" s="2">
        <v>100</v>
      </c>
      <c r="J7" s="90" t="s">
        <v>51</v>
      </c>
    </row>
    <row r="8" spans="1:10">
      <c r="A8" s="49">
        <v>4</v>
      </c>
      <c r="B8" s="14" t="s">
        <v>169</v>
      </c>
      <c r="C8" s="3" t="s">
        <v>170</v>
      </c>
      <c r="D8" s="2" t="s">
        <v>36</v>
      </c>
      <c r="E8" s="2" t="s">
        <v>36</v>
      </c>
      <c r="F8" s="2" t="s">
        <v>48</v>
      </c>
      <c r="G8" s="50"/>
      <c r="H8" s="2" t="s">
        <v>148</v>
      </c>
      <c r="I8" s="2">
        <v>100</v>
      </c>
      <c r="J8" s="90" t="s">
        <v>51</v>
      </c>
    </row>
    <row r="9" spans="1:10">
      <c r="A9" s="49">
        <v>5</v>
      </c>
      <c r="B9" s="14" t="s">
        <v>171</v>
      </c>
      <c r="C9" s="3" t="s">
        <v>172</v>
      </c>
      <c r="D9" s="2" t="s">
        <v>36</v>
      </c>
      <c r="E9" s="2" t="s">
        <v>36</v>
      </c>
      <c r="F9" s="2" t="s">
        <v>36</v>
      </c>
      <c r="G9" s="50"/>
      <c r="H9" s="2" t="s">
        <v>148</v>
      </c>
      <c r="I9" s="2">
        <v>100</v>
      </c>
      <c r="J9" s="90" t="s">
        <v>51</v>
      </c>
    </row>
    <row r="10" spans="1:10">
      <c r="A10" s="49">
        <v>6</v>
      </c>
      <c r="B10" s="14" t="s">
        <v>173</v>
      </c>
      <c r="C10" s="3" t="s">
        <v>174</v>
      </c>
      <c r="D10" s="2" t="s">
        <v>36</v>
      </c>
      <c r="E10" s="2" t="s">
        <v>36</v>
      </c>
      <c r="F10" s="2" t="s">
        <v>36</v>
      </c>
      <c r="G10" s="50"/>
      <c r="H10" s="2" t="s">
        <v>50</v>
      </c>
      <c r="I10" s="2">
        <v>15</v>
      </c>
      <c r="J10" s="90" t="s">
        <v>51</v>
      </c>
    </row>
    <row r="11" ht="27.6" spans="1:10">
      <c r="A11" s="49">
        <v>7</v>
      </c>
      <c r="B11" s="14" t="s">
        <v>175</v>
      </c>
      <c r="C11" s="3" t="s">
        <v>176</v>
      </c>
      <c r="D11" s="2" t="s">
        <v>36</v>
      </c>
      <c r="E11" s="2" t="s">
        <v>36</v>
      </c>
      <c r="F11" s="2" t="s">
        <v>48</v>
      </c>
      <c r="G11" s="62" t="s">
        <v>177</v>
      </c>
      <c r="H11" s="2" t="s">
        <v>50</v>
      </c>
      <c r="I11" s="2">
        <v>1</v>
      </c>
      <c r="J11" s="90" t="s">
        <v>51</v>
      </c>
    </row>
    <row r="12" ht="27.6" spans="1:10">
      <c r="A12" s="49">
        <v>8</v>
      </c>
      <c r="B12" s="14" t="s">
        <v>178</v>
      </c>
      <c r="C12" s="3" t="s">
        <v>179</v>
      </c>
      <c r="D12" s="2" t="s">
        <v>36</v>
      </c>
      <c r="E12" s="2" t="s">
        <v>36</v>
      </c>
      <c r="F12" s="2" t="s">
        <v>48</v>
      </c>
      <c r="G12" s="62" t="s">
        <v>180</v>
      </c>
      <c r="H12" s="2" t="s">
        <v>50</v>
      </c>
      <c r="I12" s="2">
        <v>1</v>
      </c>
      <c r="J12" s="90" t="s">
        <v>51</v>
      </c>
    </row>
    <row r="13" spans="1:10">
      <c r="A13" s="49">
        <v>9</v>
      </c>
      <c r="B13" s="14" t="s">
        <v>181</v>
      </c>
      <c r="C13" s="3" t="s">
        <v>182</v>
      </c>
      <c r="D13" s="2" t="s">
        <v>36</v>
      </c>
      <c r="E13" s="2" t="s">
        <v>36</v>
      </c>
      <c r="F13" s="2" t="s">
        <v>36</v>
      </c>
      <c r="G13" s="50" t="s">
        <v>183</v>
      </c>
      <c r="H13" s="63" t="s">
        <v>50</v>
      </c>
      <c r="I13" s="63">
        <v>8</v>
      </c>
      <c r="J13" s="90" t="s">
        <v>51</v>
      </c>
    </row>
    <row r="14" spans="1:10">
      <c r="A14" s="49">
        <v>10</v>
      </c>
      <c r="B14" s="64" t="s">
        <v>184</v>
      </c>
      <c r="C14" s="3" t="s">
        <v>185</v>
      </c>
      <c r="D14" s="2" t="s">
        <v>36</v>
      </c>
      <c r="E14" s="2" t="s">
        <v>36</v>
      </c>
      <c r="F14" s="2" t="s">
        <v>48</v>
      </c>
      <c r="G14" s="50" t="s">
        <v>186</v>
      </c>
      <c r="H14" s="65" t="s">
        <v>50</v>
      </c>
      <c r="I14" s="65">
        <v>3</v>
      </c>
      <c r="J14" s="90" t="s">
        <v>51</v>
      </c>
    </row>
    <row r="15" spans="1:10">
      <c r="A15" s="49">
        <v>11</v>
      </c>
      <c r="B15" s="14" t="s">
        <v>187</v>
      </c>
      <c r="C15" s="3" t="s">
        <v>188</v>
      </c>
      <c r="D15" s="2" t="s">
        <v>36</v>
      </c>
      <c r="E15" s="2" t="s">
        <v>36</v>
      </c>
      <c r="F15" s="2" t="s">
        <v>48</v>
      </c>
      <c r="G15" s="50" t="s">
        <v>189</v>
      </c>
      <c r="H15" s="65" t="s">
        <v>50</v>
      </c>
      <c r="I15" s="65">
        <v>6</v>
      </c>
      <c r="J15" s="90" t="s">
        <v>51</v>
      </c>
    </row>
    <row r="16" spans="1:10">
      <c r="A16" s="49">
        <v>12</v>
      </c>
      <c r="B16" s="14" t="s">
        <v>190</v>
      </c>
      <c r="C16" s="3" t="s">
        <v>191</v>
      </c>
      <c r="D16" s="2" t="s">
        <v>36</v>
      </c>
      <c r="E16" s="2" t="s">
        <v>36</v>
      </c>
      <c r="F16" s="2" t="s">
        <v>48</v>
      </c>
      <c r="G16" s="50" t="s">
        <v>189</v>
      </c>
      <c r="H16" s="65" t="s">
        <v>50</v>
      </c>
      <c r="I16" s="65">
        <v>6</v>
      </c>
      <c r="J16" s="90" t="s">
        <v>51</v>
      </c>
    </row>
    <row r="17" ht="28.8" spans="1:10">
      <c r="A17" s="49">
        <v>13</v>
      </c>
      <c r="B17" s="14" t="s">
        <v>149</v>
      </c>
      <c r="C17" s="3" t="s">
        <v>150</v>
      </c>
      <c r="D17" s="2" t="s">
        <v>39</v>
      </c>
      <c r="E17" s="2" t="s">
        <v>36</v>
      </c>
      <c r="F17" s="2" t="s">
        <v>48</v>
      </c>
      <c r="G17" s="50" t="s">
        <v>192</v>
      </c>
      <c r="H17" s="2" t="s">
        <v>50</v>
      </c>
      <c r="I17" s="2">
        <v>4</v>
      </c>
      <c r="J17" s="90" t="s">
        <v>51</v>
      </c>
    </row>
    <row r="18" ht="28.8" spans="1:10">
      <c r="A18" s="49">
        <v>14</v>
      </c>
      <c r="B18" s="14" t="s">
        <v>152</v>
      </c>
      <c r="C18" s="3" t="s">
        <v>153</v>
      </c>
      <c r="D18" s="2" t="s">
        <v>36</v>
      </c>
      <c r="E18" s="2" t="s">
        <v>36</v>
      </c>
      <c r="F18" s="2" t="s">
        <v>48</v>
      </c>
      <c r="G18" s="50" t="s">
        <v>193</v>
      </c>
      <c r="H18" s="2" t="s">
        <v>50</v>
      </c>
      <c r="I18" s="2">
        <v>4</v>
      </c>
      <c r="J18" s="90" t="s">
        <v>51</v>
      </c>
    </row>
    <row r="19" spans="1:10">
      <c r="A19" s="49">
        <v>15</v>
      </c>
      <c r="B19" s="14" t="s">
        <v>194</v>
      </c>
      <c r="C19" s="3" t="s">
        <v>195</v>
      </c>
      <c r="D19" s="2" t="s">
        <v>36</v>
      </c>
      <c r="E19" s="2" t="s">
        <v>36</v>
      </c>
      <c r="F19" s="2" t="s">
        <v>48</v>
      </c>
      <c r="G19" s="50" t="s">
        <v>189</v>
      </c>
      <c r="H19" s="65" t="s">
        <v>50</v>
      </c>
      <c r="I19" s="65">
        <v>6</v>
      </c>
      <c r="J19" s="90" t="s">
        <v>51</v>
      </c>
    </row>
    <row r="20" spans="1:10">
      <c r="A20" s="49">
        <v>16</v>
      </c>
      <c r="B20" s="14" t="s">
        <v>196</v>
      </c>
      <c r="C20" s="3" t="s">
        <v>197</v>
      </c>
      <c r="D20" s="2" t="s">
        <v>36</v>
      </c>
      <c r="E20" s="2" t="s">
        <v>36</v>
      </c>
      <c r="F20" s="2" t="s">
        <v>36</v>
      </c>
      <c r="G20" s="50"/>
      <c r="H20" s="63" t="s">
        <v>148</v>
      </c>
      <c r="I20" s="63">
        <v>15</v>
      </c>
      <c r="J20" s="90" t="s">
        <v>51</v>
      </c>
    </row>
    <row r="21" spans="1:10">
      <c r="A21" s="49">
        <v>17</v>
      </c>
      <c r="B21" s="14" t="s">
        <v>198</v>
      </c>
      <c r="C21" s="3" t="s">
        <v>199</v>
      </c>
      <c r="D21" s="2" t="s">
        <v>36</v>
      </c>
      <c r="E21" s="2" t="s">
        <v>36</v>
      </c>
      <c r="F21" s="2" t="s">
        <v>36</v>
      </c>
      <c r="G21" s="50"/>
      <c r="H21" s="63" t="s">
        <v>148</v>
      </c>
      <c r="I21" s="63">
        <v>15</v>
      </c>
      <c r="J21" s="90" t="s">
        <v>51</v>
      </c>
    </row>
    <row r="22" spans="1:10">
      <c r="A22" s="49">
        <v>18</v>
      </c>
      <c r="B22" s="14" t="s">
        <v>200</v>
      </c>
      <c r="C22" s="3" t="s">
        <v>201</v>
      </c>
      <c r="D22" s="2" t="s">
        <v>36</v>
      </c>
      <c r="E22" s="2" t="s">
        <v>36</v>
      </c>
      <c r="F22" s="2" t="s">
        <v>36</v>
      </c>
      <c r="G22" s="50"/>
      <c r="H22" s="66" t="s">
        <v>148</v>
      </c>
      <c r="I22" s="66">
        <v>40</v>
      </c>
      <c r="J22" s="90" t="s">
        <v>51</v>
      </c>
    </row>
    <row r="23" spans="1:10">
      <c r="A23" s="49">
        <v>19</v>
      </c>
      <c r="B23" s="14" t="s">
        <v>202</v>
      </c>
      <c r="C23" s="3" t="s">
        <v>203</v>
      </c>
      <c r="D23" s="2" t="s">
        <v>36</v>
      </c>
      <c r="E23" s="2" t="s">
        <v>36</v>
      </c>
      <c r="F23" s="2" t="s">
        <v>36</v>
      </c>
      <c r="G23" s="50"/>
      <c r="H23" s="66" t="s">
        <v>148</v>
      </c>
      <c r="I23" s="66">
        <v>40</v>
      </c>
      <c r="J23" s="90" t="s">
        <v>51</v>
      </c>
    </row>
    <row r="24" ht="28.8" spans="1:10">
      <c r="A24" s="49">
        <v>20</v>
      </c>
      <c r="B24" s="14" t="s">
        <v>155</v>
      </c>
      <c r="C24" s="3" t="s">
        <v>156</v>
      </c>
      <c r="D24" s="2" t="s">
        <v>36</v>
      </c>
      <c r="E24" s="2" t="s">
        <v>36</v>
      </c>
      <c r="F24" s="2" t="s">
        <v>48</v>
      </c>
      <c r="G24" s="50" t="s">
        <v>157</v>
      </c>
      <c r="H24" s="2" t="s">
        <v>50</v>
      </c>
      <c r="I24" s="2">
        <v>1</v>
      </c>
      <c r="J24" s="90" t="s">
        <v>51</v>
      </c>
    </row>
    <row r="25" ht="57.6" spans="1:10">
      <c r="A25" s="49">
        <v>21</v>
      </c>
      <c r="B25" s="14" t="s">
        <v>158</v>
      </c>
      <c r="C25" s="3" t="s">
        <v>159</v>
      </c>
      <c r="D25" s="2" t="s">
        <v>36</v>
      </c>
      <c r="E25" s="2" t="s">
        <v>36</v>
      </c>
      <c r="F25" s="2" t="s">
        <v>36</v>
      </c>
      <c r="G25" s="50" t="s">
        <v>160</v>
      </c>
      <c r="H25" s="2" t="s">
        <v>50</v>
      </c>
      <c r="I25" s="2">
        <v>1</v>
      </c>
      <c r="J25" s="90" t="s">
        <v>51</v>
      </c>
    </row>
    <row r="26" ht="28.8" spans="1:10">
      <c r="A26" s="67">
        <v>22</v>
      </c>
      <c r="B26" s="68" t="s">
        <v>204</v>
      </c>
      <c r="C26" s="69" t="s">
        <v>205</v>
      </c>
      <c r="D26" s="70" t="s">
        <v>36</v>
      </c>
      <c r="E26" s="70" t="s">
        <v>36</v>
      </c>
      <c r="F26" s="70" t="s">
        <v>48</v>
      </c>
      <c r="G26" s="71" t="s">
        <v>206</v>
      </c>
      <c r="H26" s="70" t="s">
        <v>50</v>
      </c>
      <c r="I26" s="70">
        <v>1</v>
      </c>
      <c r="J26" s="92" t="s">
        <v>51</v>
      </c>
    </row>
    <row r="27" ht="28.8" spans="1:10">
      <c r="A27" s="49">
        <v>23</v>
      </c>
      <c r="B27" s="14" t="s">
        <v>207</v>
      </c>
      <c r="C27" s="3" t="s">
        <v>208</v>
      </c>
      <c r="D27" s="2" t="s">
        <v>36</v>
      </c>
      <c r="E27" s="2" t="s">
        <v>36</v>
      </c>
      <c r="F27" s="2" t="s">
        <v>48</v>
      </c>
      <c r="G27" s="50" t="s">
        <v>180</v>
      </c>
      <c r="H27" s="2" t="s">
        <v>50</v>
      </c>
      <c r="I27" s="2">
        <v>1</v>
      </c>
      <c r="J27" s="90" t="s">
        <v>51</v>
      </c>
    </row>
    <row r="28" ht="28.8" spans="1:10">
      <c r="A28" s="49">
        <v>24</v>
      </c>
      <c r="B28" s="14" t="s">
        <v>161</v>
      </c>
      <c r="C28" s="3" t="s">
        <v>162</v>
      </c>
      <c r="D28" s="2" t="s">
        <v>36</v>
      </c>
      <c r="E28" s="2" t="s">
        <v>36</v>
      </c>
      <c r="F28" s="2" t="s">
        <v>48</v>
      </c>
      <c r="G28" s="50" t="s">
        <v>163</v>
      </c>
      <c r="H28" s="2" t="s">
        <v>50</v>
      </c>
      <c r="I28" s="2">
        <v>1</v>
      </c>
      <c r="J28" s="90" t="s">
        <v>51</v>
      </c>
    </row>
    <row r="29" spans="1:10">
      <c r="A29" s="49">
        <v>25</v>
      </c>
      <c r="B29" s="14" t="s">
        <v>90</v>
      </c>
      <c r="C29" s="5" t="s">
        <v>91</v>
      </c>
      <c r="D29" s="2" t="s">
        <v>36</v>
      </c>
      <c r="E29" s="2" t="s">
        <v>36</v>
      </c>
      <c r="F29" s="2" t="s">
        <v>48</v>
      </c>
      <c r="G29" s="2"/>
      <c r="H29" s="2" t="s">
        <v>92</v>
      </c>
      <c r="I29" s="90" t="s">
        <v>51</v>
      </c>
      <c r="J29" s="90" t="s">
        <v>51</v>
      </c>
    </row>
    <row r="30" spans="1:10">
      <c r="A30" s="49">
        <v>26</v>
      </c>
      <c r="B30" s="14" t="s">
        <v>93</v>
      </c>
      <c r="C30" s="5" t="s">
        <v>94</v>
      </c>
      <c r="D30" s="2" t="s">
        <v>36</v>
      </c>
      <c r="E30" s="2" t="s">
        <v>36</v>
      </c>
      <c r="F30" s="2" t="s">
        <v>48</v>
      </c>
      <c r="G30" s="2"/>
      <c r="H30" s="2" t="s">
        <v>92</v>
      </c>
      <c r="I30" s="90" t="s">
        <v>51</v>
      </c>
      <c r="J30" s="90" t="s">
        <v>51</v>
      </c>
    </row>
    <row r="32" spans="1:2">
      <c r="A32" s="1" t="s">
        <v>95</v>
      </c>
      <c r="B32" s="1" t="str">
        <f>"CREATE TABLE "&amp;""&amp;B2&amp;" ("</f>
        <v>CREATE TABLE COMPANY_M (</v>
      </c>
    </row>
    <row r="33" spans="2:2">
      <c r="B33" s="1" t="str">
        <f t="shared" ref="B33:B39" si="0">""&amp;C5&amp;" "&amp;IF(OR(H5="CHAR",H5="VARCHAR"),H5&amp;"("&amp;I5&amp;")",H5&amp;" ")&amp;IF(F5="Yes"," NOT NULL","")&amp;","</f>
        <v>company_code CHAR(5) NOT NULL,</v>
      </c>
    </row>
    <row r="34" spans="2:2">
      <c r="B34" s="1" t="str">
        <f t="shared" si="0"/>
        <v>business_type CHAR(1) NOT NULL,</v>
      </c>
    </row>
    <row r="35" spans="2:2">
      <c r="B35" s="1" t="str">
        <f t="shared" si="0"/>
        <v>company_name VARCHAR(100) NOT NULL,</v>
      </c>
    </row>
    <row r="36" spans="2:2">
      <c r="B36" s="1" t="str">
        <f t="shared" si="0"/>
        <v>company_name_kana VARCHAR(100) NOT NULL,</v>
      </c>
    </row>
    <row r="37" spans="2:2">
      <c r="B37" s="1" t="str">
        <f t="shared" si="0"/>
        <v>street_address VARCHAR(100),</v>
      </c>
    </row>
    <row r="38" spans="2:2">
      <c r="B38" s="1" t="str">
        <f t="shared" si="0"/>
        <v>corp_number CHAR(15),</v>
      </c>
    </row>
    <row r="39" spans="2:2">
      <c r="B39" s="1" t="str">
        <f t="shared" si="0"/>
        <v>business_line CHAR(1) NOT NULL,</v>
      </c>
    </row>
    <row r="40" spans="2:2">
      <c r="B40" s="1" t="str">
        <f t="shared" ref="B40:B58" si="1">""&amp;C12&amp;" "&amp;IF(OR(H12="CHAR",H12="VARCHAR"),H12&amp;"("&amp;I12&amp;")",H12&amp;" ")&amp;IF(F12="Yes"," NOT NULL","")&amp;","</f>
        <v>bule_dec CHAR(1) NOT NULL,</v>
      </c>
    </row>
    <row r="41" spans="2:2">
      <c r="B41" s="1" t="str">
        <f t="shared" si="1"/>
        <v>est_date CHAR(8),</v>
      </c>
    </row>
    <row r="42" spans="2:2">
      <c r="B42" s="1" t="str">
        <f t="shared" si="1"/>
        <v>settl_period CHAR(3) NOT NULL,</v>
      </c>
    </row>
    <row r="43" spans="2:2">
      <c r="B43" s="1" t="str">
        <f t="shared" si="1"/>
        <v>kisyu_month CHAR(6) NOT NULL,</v>
      </c>
    </row>
    <row r="44" spans="2:2">
      <c r="B44" s="1" t="str">
        <f t="shared" si="1"/>
        <v>kimatu_month CHAR(6) NOT NULL,</v>
      </c>
    </row>
    <row r="45" spans="2:2">
      <c r="B45" s="1" t="str">
        <f t="shared" si="1"/>
        <v>kimatu_year CHAR(4) NOT NULL,</v>
      </c>
    </row>
    <row r="46" spans="2:2">
      <c r="B46" s="1" t="str">
        <f t="shared" si="1"/>
        <v>kimatu_month_day CHAR(4) NOT NULL,</v>
      </c>
    </row>
    <row r="47" spans="2:2">
      <c r="B47" s="1" t="str">
        <f t="shared" si="1"/>
        <v>Input_start_month CHAR(6) NOT NULL,</v>
      </c>
    </row>
    <row r="48" spans="2:2">
      <c r="B48" s="1" t="str">
        <f t="shared" si="1"/>
        <v>tel_number VARCHAR(15),</v>
      </c>
    </row>
    <row r="49" spans="2:2">
      <c r="B49" s="1" t="str">
        <f t="shared" si="1"/>
        <v>fax_number VARCHAR(15),</v>
      </c>
    </row>
    <row r="50" spans="2:2">
      <c r="B50" s="1" t="str">
        <f t="shared" si="1"/>
        <v>mail_address VARCHAR(40),</v>
      </c>
    </row>
    <row r="51" spans="2:2">
      <c r="B51" s="1" t="str">
        <f t="shared" si="1"/>
        <v>director_name VARCHAR(40),</v>
      </c>
    </row>
    <row r="52" spans="2:2">
      <c r="B52" s="1" t="str">
        <f t="shared" si="1"/>
        <v>tax_kind_flg CHAR(1) NOT NULL,</v>
      </c>
    </row>
    <row r="53" spans="2:2">
      <c r="B53" s="1" t="str">
        <f t="shared" si="1"/>
        <v>tax_app_flg CHAR(1),</v>
      </c>
    </row>
    <row r="54" spans="2:2">
      <c r="B54" s="1" t="str">
        <f t="shared" si="1"/>
        <v>first_flg CHAR(1) NOT NULL,</v>
      </c>
    </row>
    <row r="55" spans="2:2">
      <c r="B55" s="1" t="str">
        <f t="shared" si="1"/>
        <v>short_flg CHAR(1) NOT NULL,</v>
      </c>
    </row>
    <row r="56" spans="2:2">
      <c r="B56" s="1" t="str">
        <f t="shared" si="1"/>
        <v>del_flg CHAR(1) NOT NULL,</v>
      </c>
    </row>
    <row r="57" spans="2:2">
      <c r="B57" s="1" t="str">
        <f t="shared" si="1"/>
        <v>reg_date TIMESTAMP  NOT NULL,</v>
      </c>
    </row>
    <row r="58" spans="2:2">
      <c r="B58" s="1" t="str">
        <f t="shared" si="1"/>
        <v>upd_date TIMESTAMP  NOT NULL,</v>
      </c>
    </row>
    <row r="59" spans="2:2">
      <c r="B59" s="1" t="s">
        <v>164</v>
      </c>
    </row>
    <row r="60" spans="2:2">
      <c r="B60" s="1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topLeftCell="A7" workbookViewId="0">
      <selection activeCell="C17" sqref="C17"/>
    </sheetView>
  </sheetViews>
  <sheetFormatPr defaultColWidth="9" defaultRowHeight="14.4"/>
  <cols>
    <col min="1" max="1" width="16.2962962962963" customWidth="1"/>
    <col min="2" max="2" width="22" customWidth="1"/>
    <col min="3" max="3" width="19.7962962962963" customWidth="1"/>
    <col min="7" max="7" width="59.8981481481481" customWidth="1"/>
    <col min="8" max="8" width="14.3981481481481" customWidth="1"/>
    <col min="11" max="11" width="10.3981481481481" customWidth="1"/>
  </cols>
  <sheetData>
    <row r="1" spans="1:10">
      <c r="A1" s="44" t="s">
        <v>33</v>
      </c>
      <c r="B1" s="45" t="s">
        <v>209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13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210</v>
      </c>
      <c r="C3" s="48"/>
      <c r="D3" s="48"/>
      <c r="E3" s="48"/>
      <c r="F3" s="48"/>
      <c r="G3" s="48"/>
      <c r="H3" s="48"/>
      <c r="I3" s="48"/>
      <c r="J3" s="48"/>
    </row>
    <row r="4" spans="1:10">
      <c r="A4" s="6" t="s">
        <v>36</v>
      </c>
      <c r="B4" s="40" t="s">
        <v>37</v>
      </c>
      <c r="C4" s="40" t="s">
        <v>38</v>
      </c>
      <c r="D4" s="6" t="s">
        <v>39</v>
      </c>
      <c r="E4" s="6" t="s">
        <v>40</v>
      </c>
      <c r="F4" s="6" t="s">
        <v>41</v>
      </c>
      <c r="G4" s="6" t="s">
        <v>42</v>
      </c>
      <c r="H4" s="6" t="s">
        <v>43</v>
      </c>
      <c r="I4" s="6" t="s">
        <v>44</v>
      </c>
      <c r="J4" s="6" t="s">
        <v>45</v>
      </c>
    </row>
    <row r="5" spans="1:10">
      <c r="A5" s="43">
        <v>1</v>
      </c>
      <c r="B5" s="54" t="s">
        <v>46</v>
      </c>
      <c r="C5" s="7" t="s">
        <v>47</v>
      </c>
      <c r="D5" s="52" t="s">
        <v>48</v>
      </c>
      <c r="E5" s="52" t="s">
        <v>36</v>
      </c>
      <c r="F5" s="52" t="s">
        <v>48</v>
      </c>
      <c r="G5" s="52"/>
      <c r="H5" s="52" t="s">
        <v>50</v>
      </c>
      <c r="I5" s="52">
        <v>5</v>
      </c>
      <c r="J5" s="93" t="s">
        <v>51</v>
      </c>
    </row>
    <row r="6" spans="1:10">
      <c r="A6" s="43">
        <v>2</v>
      </c>
      <c r="B6" s="54" t="s">
        <v>211</v>
      </c>
      <c r="C6" s="7" t="s">
        <v>212</v>
      </c>
      <c r="D6" s="52" t="s">
        <v>36</v>
      </c>
      <c r="E6" s="52" t="s">
        <v>36</v>
      </c>
      <c r="F6" s="52" t="s">
        <v>48</v>
      </c>
      <c r="G6" s="52"/>
      <c r="H6" s="52" t="s">
        <v>50</v>
      </c>
      <c r="I6" s="52">
        <v>1</v>
      </c>
      <c r="J6" s="93" t="s">
        <v>51</v>
      </c>
    </row>
    <row r="7" spans="1:10">
      <c r="A7" s="43">
        <v>2</v>
      </c>
      <c r="B7" s="54" t="s">
        <v>213</v>
      </c>
      <c r="C7" s="7" t="s">
        <v>214</v>
      </c>
      <c r="D7" s="52" t="s">
        <v>36</v>
      </c>
      <c r="E7" s="52" t="s">
        <v>36</v>
      </c>
      <c r="F7" s="52" t="s">
        <v>48</v>
      </c>
      <c r="G7" s="52"/>
      <c r="H7" s="52" t="s">
        <v>148</v>
      </c>
      <c r="I7" s="52">
        <v>100</v>
      </c>
      <c r="J7" s="93" t="s">
        <v>51</v>
      </c>
    </row>
    <row r="8" spans="1:10">
      <c r="A8" s="43">
        <v>3</v>
      </c>
      <c r="B8" s="54" t="s">
        <v>215</v>
      </c>
      <c r="C8" s="7" t="s">
        <v>216</v>
      </c>
      <c r="D8" s="52" t="s">
        <v>36</v>
      </c>
      <c r="E8" s="52" t="s">
        <v>36</v>
      </c>
      <c r="F8" s="52" t="s">
        <v>48</v>
      </c>
      <c r="G8" s="52"/>
      <c r="H8" s="52" t="s">
        <v>50</v>
      </c>
      <c r="I8" s="52">
        <v>2</v>
      </c>
      <c r="J8" s="93" t="s">
        <v>51</v>
      </c>
    </row>
    <row r="9" spans="1:10">
      <c r="A9" s="43">
        <v>3</v>
      </c>
      <c r="B9" s="54" t="s">
        <v>217</v>
      </c>
      <c r="C9" s="7" t="s">
        <v>218</v>
      </c>
      <c r="D9" s="52" t="s">
        <v>36</v>
      </c>
      <c r="E9" s="52" t="s">
        <v>36</v>
      </c>
      <c r="F9" s="52" t="s">
        <v>48</v>
      </c>
      <c r="G9" s="52"/>
      <c r="H9" s="52" t="s">
        <v>148</v>
      </c>
      <c r="I9" s="52">
        <v>100</v>
      </c>
      <c r="J9" s="93" t="s">
        <v>51</v>
      </c>
    </row>
    <row r="10" spans="1:10">
      <c r="A10" s="43">
        <v>4</v>
      </c>
      <c r="B10" s="54" t="s">
        <v>219</v>
      </c>
      <c r="C10" s="7" t="s">
        <v>220</v>
      </c>
      <c r="D10" s="52" t="s">
        <v>36</v>
      </c>
      <c r="E10" s="52" t="s">
        <v>36</v>
      </c>
      <c r="F10" s="52" t="s">
        <v>48</v>
      </c>
      <c r="G10" s="52"/>
      <c r="H10" s="52" t="s">
        <v>50</v>
      </c>
      <c r="I10" s="52">
        <v>3</v>
      </c>
      <c r="J10" s="93" t="s">
        <v>51</v>
      </c>
    </row>
    <row r="11" spans="1:10">
      <c r="A11" s="43">
        <v>4</v>
      </c>
      <c r="B11" s="54" t="s">
        <v>221</v>
      </c>
      <c r="C11" s="7" t="s">
        <v>222</v>
      </c>
      <c r="D11" s="52" t="s">
        <v>36</v>
      </c>
      <c r="E11" s="52" t="s">
        <v>36</v>
      </c>
      <c r="F11" s="52" t="s">
        <v>48</v>
      </c>
      <c r="G11" s="52"/>
      <c r="H11" s="52" t="s">
        <v>148</v>
      </c>
      <c r="I11" s="52">
        <v>100</v>
      </c>
      <c r="J11" s="93" t="s">
        <v>51</v>
      </c>
    </row>
    <row r="12" spans="1:10">
      <c r="A12" s="43">
        <v>5</v>
      </c>
      <c r="B12" s="54" t="s">
        <v>223</v>
      </c>
      <c r="C12" s="7" t="s">
        <v>224</v>
      </c>
      <c r="D12" s="52" t="s">
        <v>36</v>
      </c>
      <c r="E12" s="52" t="s">
        <v>36</v>
      </c>
      <c r="F12" s="52" t="s">
        <v>48</v>
      </c>
      <c r="G12" s="52"/>
      <c r="H12" s="52" t="s">
        <v>50</v>
      </c>
      <c r="I12" s="52">
        <v>4</v>
      </c>
      <c r="J12" s="93" t="s">
        <v>51</v>
      </c>
    </row>
    <row r="13" spans="1:10">
      <c r="A13" s="43">
        <v>5</v>
      </c>
      <c r="B13" s="54" t="s">
        <v>225</v>
      </c>
      <c r="C13" s="7" t="s">
        <v>226</v>
      </c>
      <c r="D13" s="52" t="s">
        <v>36</v>
      </c>
      <c r="E13" s="52" t="s">
        <v>36</v>
      </c>
      <c r="F13" s="52" t="s">
        <v>48</v>
      </c>
      <c r="G13" s="52"/>
      <c r="H13" s="52" t="s">
        <v>148</v>
      </c>
      <c r="I13" s="52">
        <v>100</v>
      </c>
      <c r="J13" s="93" t="s">
        <v>51</v>
      </c>
    </row>
    <row r="14" ht="43.2" spans="1:10">
      <c r="A14" s="43">
        <v>6</v>
      </c>
      <c r="B14" s="54" t="s">
        <v>227</v>
      </c>
      <c r="C14" s="7" t="s">
        <v>104</v>
      </c>
      <c r="D14" s="52" t="s">
        <v>48</v>
      </c>
      <c r="E14" s="52" t="s">
        <v>36</v>
      </c>
      <c r="F14" s="52" t="s">
        <v>48</v>
      </c>
      <c r="G14" s="53" t="s">
        <v>54</v>
      </c>
      <c r="H14" s="52" t="s">
        <v>50</v>
      </c>
      <c r="I14" s="52">
        <v>3</v>
      </c>
      <c r="J14" s="93" t="s">
        <v>51</v>
      </c>
    </row>
    <row r="15" spans="1:10">
      <c r="A15" s="43">
        <v>7</v>
      </c>
      <c r="B15" s="54" t="s">
        <v>228</v>
      </c>
      <c r="C15" s="7" t="s">
        <v>229</v>
      </c>
      <c r="D15" s="52" t="s">
        <v>36</v>
      </c>
      <c r="E15" s="52" t="s">
        <v>36</v>
      </c>
      <c r="F15" s="52" t="s">
        <v>48</v>
      </c>
      <c r="G15" s="53"/>
      <c r="H15" s="52" t="s">
        <v>148</v>
      </c>
      <c r="I15" s="52">
        <v>100</v>
      </c>
      <c r="J15" s="93" t="s">
        <v>51</v>
      </c>
    </row>
    <row r="16" spans="1:10">
      <c r="A16" s="43">
        <v>8</v>
      </c>
      <c r="B16" s="54" t="s">
        <v>230</v>
      </c>
      <c r="C16" s="7" t="s">
        <v>231</v>
      </c>
      <c r="D16" s="52" t="s">
        <v>36</v>
      </c>
      <c r="E16" s="52" t="s">
        <v>36</v>
      </c>
      <c r="F16" s="52" t="s">
        <v>48</v>
      </c>
      <c r="G16" s="53"/>
      <c r="H16" s="52" t="s">
        <v>148</v>
      </c>
      <c r="I16" s="52">
        <v>100</v>
      </c>
      <c r="J16" s="93" t="s">
        <v>51</v>
      </c>
    </row>
    <row r="17" s="31" customFormat="1" ht="43.2" spans="1:10">
      <c r="A17" s="59">
        <v>9</v>
      </c>
      <c r="B17" s="54" t="s">
        <v>232</v>
      </c>
      <c r="C17" s="8" t="s">
        <v>233</v>
      </c>
      <c r="D17" s="10" t="s">
        <v>36</v>
      </c>
      <c r="E17" s="10" t="s">
        <v>36</v>
      </c>
      <c r="F17" s="10" t="s">
        <v>36</v>
      </c>
      <c r="G17" s="58" t="s">
        <v>234</v>
      </c>
      <c r="H17" s="10" t="s">
        <v>50</v>
      </c>
      <c r="I17" s="10">
        <v>1</v>
      </c>
      <c r="J17" s="93" t="s">
        <v>51</v>
      </c>
    </row>
    <row r="18" ht="28.8" spans="1:10">
      <c r="A18" s="43">
        <v>10</v>
      </c>
      <c r="B18" s="54" t="s">
        <v>235</v>
      </c>
      <c r="C18" s="7" t="s">
        <v>236</v>
      </c>
      <c r="D18" s="52" t="s">
        <v>36</v>
      </c>
      <c r="E18" s="52" t="s">
        <v>36</v>
      </c>
      <c r="F18" s="52" t="s">
        <v>48</v>
      </c>
      <c r="G18" s="53" t="s">
        <v>237</v>
      </c>
      <c r="H18" s="52" t="s">
        <v>50</v>
      </c>
      <c r="I18" s="52">
        <v>1</v>
      </c>
      <c r="J18" s="93" t="s">
        <v>51</v>
      </c>
    </row>
    <row r="19" ht="28.8" spans="1:10">
      <c r="A19" s="43">
        <v>11</v>
      </c>
      <c r="B19" s="54" t="s">
        <v>238</v>
      </c>
      <c r="C19" s="7" t="s">
        <v>239</v>
      </c>
      <c r="D19" s="52" t="s">
        <v>36</v>
      </c>
      <c r="E19" s="52" t="s">
        <v>36</v>
      </c>
      <c r="F19" s="52" t="s">
        <v>48</v>
      </c>
      <c r="G19" s="53" t="s">
        <v>240</v>
      </c>
      <c r="H19" s="52" t="s">
        <v>50</v>
      </c>
      <c r="I19" s="52">
        <v>1</v>
      </c>
      <c r="J19" s="93" t="s">
        <v>51</v>
      </c>
    </row>
    <row r="20" ht="28.8" spans="1:10">
      <c r="A20" s="43">
        <v>12</v>
      </c>
      <c r="B20" s="54" t="s">
        <v>161</v>
      </c>
      <c r="C20" s="7" t="s">
        <v>162</v>
      </c>
      <c r="D20" s="52" t="s">
        <v>36</v>
      </c>
      <c r="E20" s="52" t="s">
        <v>36</v>
      </c>
      <c r="F20" s="52" t="s">
        <v>48</v>
      </c>
      <c r="G20" s="53" t="s">
        <v>163</v>
      </c>
      <c r="H20" s="52" t="s">
        <v>50</v>
      </c>
      <c r="I20" s="52">
        <v>1</v>
      </c>
      <c r="J20" s="93" t="s">
        <v>51</v>
      </c>
    </row>
    <row r="21" spans="1:10">
      <c r="A21" s="43">
        <v>13</v>
      </c>
      <c r="B21" s="56" t="s">
        <v>90</v>
      </c>
      <c r="C21" s="42" t="s">
        <v>91</v>
      </c>
      <c r="D21" s="6" t="s">
        <v>36</v>
      </c>
      <c r="E21" s="6" t="s">
        <v>36</v>
      </c>
      <c r="F21" s="6" t="s">
        <v>48</v>
      </c>
      <c r="G21" s="6"/>
      <c r="H21" s="6" t="s">
        <v>92</v>
      </c>
      <c r="I21" s="94" t="s">
        <v>51</v>
      </c>
      <c r="J21" s="94" t="s">
        <v>51</v>
      </c>
    </row>
    <row r="22" spans="1:10">
      <c r="A22" s="43">
        <v>14</v>
      </c>
      <c r="B22" s="56" t="s">
        <v>93</v>
      </c>
      <c r="C22" s="42" t="s">
        <v>94</v>
      </c>
      <c r="D22" s="6" t="s">
        <v>36</v>
      </c>
      <c r="E22" s="6" t="s">
        <v>36</v>
      </c>
      <c r="F22" s="6" t="s">
        <v>48</v>
      </c>
      <c r="G22" s="6"/>
      <c r="H22" s="6" t="s">
        <v>92</v>
      </c>
      <c r="I22" s="94" t="s">
        <v>51</v>
      </c>
      <c r="J22" s="94" t="s">
        <v>51</v>
      </c>
    </row>
    <row r="24" spans="1:2">
      <c r="A24" t="s">
        <v>95</v>
      </c>
      <c r="B24" s="60" t="str">
        <f>"CREATE TABLE "&amp;""&amp;B2&amp;" ("</f>
        <v>CREATE TABLE ACCOUNT_M (</v>
      </c>
    </row>
    <row r="25" spans="2:2">
      <c r="B25" t="str">
        <f>""&amp;C5&amp;" "&amp;IF(OR(H5="CHAR",H5="VARCHAR"),H5&amp;"("&amp;I5&amp;")",H5&amp;" ")&amp;IF(F5="Yes"," NOT NULL","")&amp;","</f>
        <v>company_code CHAR(5) NOT NULL,</v>
      </c>
    </row>
    <row r="26" spans="2:2">
      <c r="B26" t="str">
        <f>""&amp;C6&amp;" "&amp;IF(OR(H6="CHAR",H6="VARCHAR"),H6&amp;"("&amp;I6&amp;")",H6&amp;" ")&amp;IF(F6="Yes"," NOT NULL","")&amp;","</f>
        <v>account_kind1 CHAR(1) NOT NULL,</v>
      </c>
    </row>
    <row r="27" spans="2:2">
      <c r="B27" t="str">
        <f>""&amp;C7&amp;" "&amp;IF(OR(H7="CHAR",H7="VARCHAR"),H7&amp;"("&amp;I7&amp;")",H7&amp;" ")&amp;IF(F7="Yes"," NOT NULL","")&amp;","</f>
        <v>account_kind1_name VARCHAR(100) NOT NULL,</v>
      </c>
    </row>
    <row r="28" spans="2:2">
      <c r="B28" t="str">
        <f>""&amp;C8&amp;" "&amp;IF(OR(H8="CHAR",H8="VARCHAR"),H8&amp;"("&amp;I8&amp;")",H8&amp;" ")&amp;IF(F8="Yes"," NOT NULL","")&amp;","</f>
        <v>account_kind2 CHAR(2) NOT NULL,</v>
      </c>
    </row>
    <row r="29" spans="2:2">
      <c r="B29" t="str">
        <f t="shared" ref="B29:B42" si="0">""&amp;C9&amp;" "&amp;IF(OR(H9="CHAR",H9="VARCHAR"),H9&amp;"("&amp;I9&amp;")",H9&amp;" ")&amp;IF(F9="Yes"," NOT NULL","")&amp;","</f>
        <v>account_kind2_name VARCHAR(100) NOT NULL,</v>
      </c>
    </row>
    <row r="30" spans="2:2">
      <c r="B30" t="str">
        <f t="shared" si="0"/>
        <v>account_kind3 CHAR(3) NOT NULL,</v>
      </c>
    </row>
    <row r="31" spans="2:2">
      <c r="B31" t="str">
        <f t="shared" si="0"/>
        <v>account_kind3_name VARCHAR(100) NOT NULL,</v>
      </c>
    </row>
    <row r="32" spans="2:2">
      <c r="B32" t="str">
        <f t="shared" si="0"/>
        <v>account_kind4 CHAR(4) NOT NULL,</v>
      </c>
    </row>
    <row r="33" spans="2:2">
      <c r="B33" t="str">
        <f t="shared" si="0"/>
        <v>account_kind4_name VARCHAR(100) NOT NULL,</v>
      </c>
    </row>
    <row r="34" spans="2:2">
      <c r="B34" t="str">
        <f t="shared" si="0"/>
        <v>account_code CHAR(3) NOT NULL,</v>
      </c>
    </row>
    <row r="35" spans="2:2">
      <c r="B35" t="str">
        <f t="shared" si="0"/>
        <v>account_name VARCHAR(100) NOT NULL,</v>
      </c>
    </row>
    <row r="36" spans="2:2">
      <c r="B36" t="str">
        <f t="shared" si="0"/>
        <v>account_name_kana VARCHAR(100) NOT NULL,</v>
      </c>
    </row>
    <row r="37" spans="2:2">
      <c r="B37" t="str">
        <f t="shared" si="0"/>
        <v>kind_flg CHAR(1),</v>
      </c>
    </row>
    <row r="38" spans="2:2">
      <c r="B38" t="str">
        <f t="shared" si="0"/>
        <v>agg_flg CHAR(1) NOT NULL,</v>
      </c>
    </row>
    <row r="39" spans="2:2">
      <c r="B39" t="str">
        <f t="shared" si="0"/>
        <v>use_flg CHAR(1) NOT NULL,</v>
      </c>
    </row>
    <row r="40" spans="2:2">
      <c r="B40" t="str">
        <f t="shared" si="0"/>
        <v>del_flg CHAR(1) NOT NULL,</v>
      </c>
    </row>
    <row r="41" spans="2:2">
      <c r="B41" t="str">
        <f t="shared" si="0"/>
        <v>reg_date TIMESTAMP  NOT NULL,</v>
      </c>
    </row>
    <row r="42" spans="2:2">
      <c r="B42" t="str">
        <f t="shared" si="0"/>
        <v>upd_date TIMESTAMP  NOT NULL,</v>
      </c>
    </row>
    <row r="43" spans="2:2">
      <c r="B43" t="s">
        <v>241</v>
      </c>
    </row>
    <row r="44" spans="2:2">
      <c r="B44" t="s">
        <v>97</v>
      </c>
    </row>
    <row r="45" spans="2:2">
      <c r="B45" s="61" t="s">
        <v>242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"/>
    </sheetView>
  </sheetViews>
  <sheetFormatPr defaultColWidth="9" defaultRowHeight="14.4"/>
  <cols>
    <col min="1" max="1" width="16.2962962962963" customWidth="1"/>
    <col min="2" max="2" width="15.8981481481481" customWidth="1"/>
    <col min="3" max="3" width="19.7962962962963" customWidth="1"/>
    <col min="7" max="7" width="59.8981481481481" customWidth="1"/>
    <col min="8" max="8" width="14.3981481481481" customWidth="1"/>
    <col min="11" max="11" width="10.3981481481481" customWidth="1"/>
  </cols>
  <sheetData>
    <row r="1" spans="1:10">
      <c r="A1" s="44" t="s">
        <v>33</v>
      </c>
      <c r="B1" s="45" t="s">
        <v>243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16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244</v>
      </c>
      <c r="C3" s="48"/>
      <c r="D3" s="48"/>
      <c r="E3" s="48"/>
      <c r="F3" s="48"/>
      <c r="G3" s="48"/>
      <c r="H3" s="48"/>
      <c r="I3" s="48"/>
      <c r="J3" s="48"/>
    </row>
    <row r="4" spans="1:10">
      <c r="A4" s="6" t="s">
        <v>36</v>
      </c>
      <c r="B4" s="40" t="s">
        <v>37</v>
      </c>
      <c r="C4" s="40" t="s">
        <v>38</v>
      </c>
      <c r="D4" s="6" t="s">
        <v>39</v>
      </c>
      <c r="E4" s="6" t="s">
        <v>40</v>
      </c>
      <c r="F4" s="6" t="s">
        <v>41</v>
      </c>
      <c r="G4" s="6" t="s">
        <v>42</v>
      </c>
      <c r="H4" s="6" t="s">
        <v>43</v>
      </c>
      <c r="I4" s="6" t="s">
        <v>44</v>
      </c>
      <c r="J4" s="6" t="s">
        <v>45</v>
      </c>
    </row>
    <row r="5" spans="1:10">
      <c r="A5" s="43">
        <v>1</v>
      </c>
      <c r="B5" s="56" t="s">
        <v>46</v>
      </c>
      <c r="C5" s="40" t="s">
        <v>47</v>
      </c>
      <c r="D5" s="6" t="s">
        <v>48</v>
      </c>
      <c r="E5" s="6" t="s">
        <v>36</v>
      </c>
      <c r="F5" s="6" t="s">
        <v>48</v>
      </c>
      <c r="G5" s="6"/>
      <c r="H5" s="6" t="s">
        <v>50</v>
      </c>
      <c r="I5" s="6">
        <v>5</v>
      </c>
      <c r="J5" s="94" t="s">
        <v>51</v>
      </c>
    </row>
    <row r="6" ht="43.2" spans="1:10">
      <c r="A6" s="43">
        <v>2</v>
      </c>
      <c r="B6" s="56" t="s">
        <v>66</v>
      </c>
      <c r="C6" s="40" t="s">
        <v>67</v>
      </c>
      <c r="D6" s="6" t="s">
        <v>48</v>
      </c>
      <c r="E6" s="6" t="s">
        <v>36</v>
      </c>
      <c r="F6" s="6" t="s">
        <v>48</v>
      </c>
      <c r="G6" s="57" t="s">
        <v>54</v>
      </c>
      <c r="H6" s="6" t="s">
        <v>50</v>
      </c>
      <c r="I6" s="6">
        <v>4</v>
      </c>
      <c r="J6" s="94" t="s">
        <v>51</v>
      </c>
    </row>
    <row r="7" spans="1:10">
      <c r="A7" s="43">
        <v>3</v>
      </c>
      <c r="B7" s="56" t="s">
        <v>245</v>
      </c>
      <c r="C7" s="40" t="s">
        <v>246</v>
      </c>
      <c r="D7" s="6" t="s">
        <v>36</v>
      </c>
      <c r="E7" s="6" t="s">
        <v>36</v>
      </c>
      <c r="F7" s="6" t="s">
        <v>48</v>
      </c>
      <c r="G7" s="57"/>
      <c r="H7" s="6" t="s">
        <v>148</v>
      </c>
      <c r="I7" s="6">
        <v>100</v>
      </c>
      <c r="J7" s="94" t="s">
        <v>51</v>
      </c>
    </row>
    <row r="8" spans="1:10">
      <c r="A8" s="43">
        <v>4</v>
      </c>
      <c r="B8" s="54" t="s">
        <v>247</v>
      </c>
      <c r="C8" s="7" t="s">
        <v>248</v>
      </c>
      <c r="D8" s="52" t="s">
        <v>36</v>
      </c>
      <c r="E8" s="52" t="s">
        <v>36</v>
      </c>
      <c r="F8" s="52" t="s">
        <v>48</v>
      </c>
      <c r="G8" s="53"/>
      <c r="H8" s="52" t="s">
        <v>148</v>
      </c>
      <c r="I8" s="52">
        <v>100</v>
      </c>
      <c r="J8" s="93" t="s">
        <v>51</v>
      </c>
    </row>
    <row r="9" ht="57.6" spans="1:10">
      <c r="A9" s="43">
        <v>5</v>
      </c>
      <c r="B9" s="56" t="s">
        <v>249</v>
      </c>
      <c r="C9" s="40" t="s">
        <v>250</v>
      </c>
      <c r="D9" s="6" t="s">
        <v>48</v>
      </c>
      <c r="E9" s="6" t="s">
        <v>36</v>
      </c>
      <c r="F9" s="6" t="s">
        <v>48</v>
      </c>
      <c r="G9" s="57" t="s">
        <v>251</v>
      </c>
      <c r="H9" s="6" t="s">
        <v>50</v>
      </c>
      <c r="I9" s="6">
        <v>1</v>
      </c>
      <c r="J9" s="94" t="s">
        <v>51</v>
      </c>
    </row>
    <row r="10" spans="1:10">
      <c r="A10" s="43">
        <v>6</v>
      </c>
      <c r="B10" s="56" t="s">
        <v>227</v>
      </c>
      <c r="C10" s="40" t="s">
        <v>104</v>
      </c>
      <c r="D10" s="6" t="s">
        <v>48</v>
      </c>
      <c r="E10" s="6" t="s">
        <v>36</v>
      </c>
      <c r="F10" s="6" t="s">
        <v>48</v>
      </c>
      <c r="G10" s="57"/>
      <c r="H10" s="6" t="s">
        <v>50</v>
      </c>
      <c r="I10" s="6">
        <v>3</v>
      </c>
      <c r="J10" s="94" t="s">
        <v>51</v>
      </c>
    </row>
    <row r="11" ht="28.8" spans="1:10">
      <c r="A11" s="43">
        <v>7</v>
      </c>
      <c r="B11" s="56" t="s">
        <v>161</v>
      </c>
      <c r="C11" s="40" t="s">
        <v>162</v>
      </c>
      <c r="D11" s="6" t="s">
        <v>36</v>
      </c>
      <c r="E11" s="6" t="s">
        <v>36</v>
      </c>
      <c r="F11" s="6" t="s">
        <v>48</v>
      </c>
      <c r="G11" s="57" t="s">
        <v>163</v>
      </c>
      <c r="H11" s="6" t="s">
        <v>50</v>
      </c>
      <c r="I11" s="6">
        <v>1</v>
      </c>
      <c r="J11" s="94" t="s">
        <v>51</v>
      </c>
    </row>
    <row r="12" spans="1:10">
      <c r="A12" s="43">
        <v>8</v>
      </c>
      <c r="B12" s="56" t="s">
        <v>90</v>
      </c>
      <c r="C12" s="42" t="s">
        <v>91</v>
      </c>
      <c r="D12" s="6" t="s">
        <v>36</v>
      </c>
      <c r="E12" s="6" t="s">
        <v>36</v>
      </c>
      <c r="F12" s="6" t="s">
        <v>48</v>
      </c>
      <c r="G12" s="6"/>
      <c r="H12" s="6" t="s">
        <v>92</v>
      </c>
      <c r="I12" s="94" t="s">
        <v>51</v>
      </c>
      <c r="J12" s="94" t="s">
        <v>51</v>
      </c>
    </row>
    <row r="13" spans="1:10">
      <c r="A13" s="43">
        <v>9</v>
      </c>
      <c r="B13" s="56" t="s">
        <v>93</v>
      </c>
      <c r="C13" s="42" t="s">
        <v>94</v>
      </c>
      <c r="D13" s="6" t="s">
        <v>36</v>
      </c>
      <c r="E13" s="6" t="s">
        <v>36</v>
      </c>
      <c r="F13" s="6" t="s">
        <v>48</v>
      </c>
      <c r="G13" s="6"/>
      <c r="H13" s="6" t="s">
        <v>92</v>
      </c>
      <c r="I13" s="94" t="s">
        <v>51</v>
      </c>
      <c r="J13" s="94" t="s">
        <v>51</v>
      </c>
    </row>
    <row r="15" spans="1:2">
      <c r="A15" t="s">
        <v>95</v>
      </c>
      <c r="B15" t="str">
        <f>"CREATE TABLE "&amp;""&amp;B2&amp;" ("</f>
        <v>CREATE TABLE SUMMARY_M (</v>
      </c>
    </row>
    <row r="16" spans="2:2">
      <c r="B16" t="str">
        <f>""&amp;C5&amp;" "&amp;IF(OR(H5="CHAR",H5="VARCHAR"),H5&amp;"("&amp;I5&amp;")",H5&amp;" ")&amp;IF(F5="Yes"," NOT NULL","")&amp;","</f>
        <v>company_code CHAR(5) NOT NULL,</v>
      </c>
    </row>
    <row r="17" spans="2:2">
      <c r="B17" t="str">
        <f>""&amp;C6&amp;" "&amp;IF(OR(H6="CHAR",H6="VARCHAR"),H6&amp;"("&amp;I6&amp;")",H6&amp;" ")&amp;IF(F6="Yes"," NOT NULL","")&amp;","</f>
        <v>tekiyo_code CHAR(4) NOT NULL,</v>
      </c>
    </row>
    <row r="18" spans="2:2">
      <c r="B18" t="str">
        <f>""&amp;C9&amp;" "&amp;IF(OR(H9="CHAR",H9="VARCHAR"),H9&amp;"("&amp;I9&amp;")",H9&amp;" ")&amp;IF(F9="Yes"," NOT NULL","")&amp;","</f>
        <v>account_kind CHAR(1) NOT NULL,</v>
      </c>
    </row>
    <row r="19" spans="2:2">
      <c r="B19" t="str">
        <f>""&amp;C7&amp;" "&amp;IF(OR(H7="CHAR",H7="VARCHAR"),H7&amp;"("&amp;I7&amp;")",H7&amp;" ")&amp;IF(F7="Yes"," NOT NULL","")&amp;","</f>
        <v>tekiyo_name VARCHAR(100) NOT NULL,</v>
      </c>
    </row>
    <row r="20" spans="2:2">
      <c r="B20" t="str">
        <f>""&amp;C8&amp;" "&amp;IF(OR(H8="CHAR",H8="VARCHAR"),H8&amp;"("&amp;I8&amp;")",H8&amp;" ")&amp;IF(F8="Yes"," NOT NULL","")&amp;","</f>
        <v>tekiyo_name_kana VARCHAR(100) NOT NULL,</v>
      </c>
    </row>
    <row r="21" spans="2:2">
      <c r="B21" t="str">
        <f t="shared" ref="B21:B24" si="0">""&amp;C10&amp;" "&amp;IF(OR(H10="CHAR",H10="VARCHAR"),H10&amp;"("&amp;I10&amp;")",H10&amp;" ")&amp;IF(F10="Yes"," NOT NULL","")&amp;","</f>
        <v>account_code CHAR(3) NOT NULL,</v>
      </c>
    </row>
    <row r="22" spans="2:2">
      <c r="B22" t="str">
        <f t="shared" si="0"/>
        <v>del_flg CHAR(1) NOT NULL,</v>
      </c>
    </row>
    <row r="23" spans="2:2">
      <c r="B23" t="str">
        <f t="shared" si="0"/>
        <v>reg_date TIMESTAMP  NOT NULL,</v>
      </c>
    </row>
    <row r="24" spans="2:2">
      <c r="B24" t="str">
        <f t="shared" si="0"/>
        <v>upd_date TIMESTAMP  NOT NULL,</v>
      </c>
    </row>
    <row r="25" spans="2:2">
      <c r="B25" t="s">
        <v>252</v>
      </c>
    </row>
    <row r="26" spans="2:2">
      <c r="B26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D17" sqref="D17"/>
    </sheetView>
  </sheetViews>
  <sheetFormatPr defaultColWidth="9" defaultRowHeight="14.4"/>
  <cols>
    <col min="1" max="1" width="16.2962962962963" customWidth="1"/>
    <col min="2" max="2" width="15.8981481481481" customWidth="1"/>
    <col min="3" max="3" width="22" customWidth="1"/>
    <col min="7" max="7" width="59.8981481481481" customWidth="1"/>
    <col min="8" max="8" width="14.3981481481481" customWidth="1"/>
    <col min="11" max="11" width="10.3981481481481" customWidth="1"/>
  </cols>
  <sheetData>
    <row r="1" spans="1:10">
      <c r="A1" s="44" t="s">
        <v>33</v>
      </c>
      <c r="B1" s="45" t="s">
        <v>253</v>
      </c>
      <c r="C1" s="46"/>
      <c r="D1" s="46"/>
      <c r="E1" s="46"/>
      <c r="F1" s="46"/>
      <c r="G1" s="46"/>
      <c r="H1" s="46"/>
      <c r="I1" s="46"/>
      <c r="J1" s="51"/>
    </row>
    <row r="2" spans="1:10">
      <c r="A2" s="44" t="s">
        <v>34</v>
      </c>
      <c r="B2" s="45" t="s">
        <v>19</v>
      </c>
      <c r="C2" s="46"/>
      <c r="D2" s="46"/>
      <c r="E2" s="46"/>
      <c r="F2" s="46"/>
      <c r="G2" s="46"/>
      <c r="H2" s="46"/>
      <c r="I2" s="46"/>
      <c r="J2" s="51"/>
    </row>
    <row r="3" spans="1:10">
      <c r="A3" s="47" t="s">
        <v>2</v>
      </c>
      <c r="B3" s="48" t="s">
        <v>254</v>
      </c>
      <c r="C3" s="48"/>
      <c r="D3" s="48"/>
      <c r="E3" s="48"/>
      <c r="F3" s="48"/>
      <c r="G3" s="48"/>
      <c r="H3" s="48"/>
      <c r="I3" s="48"/>
      <c r="J3" s="48"/>
    </row>
    <row r="4" spans="1:10">
      <c r="A4" s="6" t="s">
        <v>36</v>
      </c>
      <c r="B4" s="40" t="s">
        <v>37</v>
      </c>
      <c r="C4" s="40" t="s">
        <v>38</v>
      </c>
      <c r="D4" s="6" t="s">
        <v>39</v>
      </c>
      <c r="E4" s="6" t="s">
        <v>40</v>
      </c>
      <c r="F4" s="6" t="s">
        <v>41</v>
      </c>
      <c r="G4" s="6" t="s">
        <v>42</v>
      </c>
      <c r="H4" s="6" t="s">
        <v>43</v>
      </c>
      <c r="I4" s="6" t="s">
        <v>44</v>
      </c>
      <c r="J4" s="6" t="s">
        <v>45</v>
      </c>
    </row>
    <row r="5" spans="1:10">
      <c r="A5" s="43">
        <v>1</v>
      </c>
      <c r="B5" s="56" t="s">
        <v>46</v>
      </c>
      <c r="C5" s="40" t="s">
        <v>47</v>
      </c>
      <c r="D5" s="6" t="s">
        <v>48</v>
      </c>
      <c r="E5" s="6" t="s">
        <v>36</v>
      </c>
      <c r="F5" s="6" t="s">
        <v>48</v>
      </c>
      <c r="G5" s="57"/>
      <c r="H5" s="6" t="s">
        <v>50</v>
      </c>
      <c r="I5" s="6">
        <v>5</v>
      </c>
      <c r="J5" s="94" t="s">
        <v>51</v>
      </c>
    </row>
    <row r="6" ht="28.8" spans="1:10">
      <c r="A6" s="43">
        <v>2</v>
      </c>
      <c r="B6" s="56" t="s">
        <v>63</v>
      </c>
      <c r="C6" s="40" t="s">
        <v>255</v>
      </c>
      <c r="D6" s="6" t="s">
        <v>48</v>
      </c>
      <c r="E6" s="6" t="s">
        <v>36</v>
      </c>
      <c r="F6" s="6" t="s">
        <v>48</v>
      </c>
      <c r="G6" s="57" t="s">
        <v>145</v>
      </c>
      <c r="H6" s="6" t="s">
        <v>50</v>
      </c>
      <c r="I6" s="6">
        <v>5</v>
      </c>
      <c r="J6" s="94" t="s">
        <v>51</v>
      </c>
    </row>
    <row r="7" ht="57.6" spans="1:10">
      <c r="A7" s="43">
        <v>3</v>
      </c>
      <c r="B7" s="56" t="s">
        <v>256</v>
      </c>
      <c r="C7" s="40" t="s">
        <v>257</v>
      </c>
      <c r="D7" s="2" t="s">
        <v>48</v>
      </c>
      <c r="E7" s="6" t="s">
        <v>36</v>
      </c>
      <c r="F7" s="6" t="s">
        <v>48</v>
      </c>
      <c r="G7" s="58" t="s">
        <v>258</v>
      </c>
      <c r="H7" s="6" t="s">
        <v>50</v>
      </c>
      <c r="I7" s="6">
        <v>1</v>
      </c>
      <c r="J7" s="94" t="s">
        <v>51</v>
      </c>
    </row>
    <row r="8" spans="1:10">
      <c r="A8" s="43">
        <v>4</v>
      </c>
      <c r="B8" s="56" t="s">
        <v>259</v>
      </c>
      <c r="C8" s="40" t="s">
        <v>260</v>
      </c>
      <c r="D8" s="6" t="s">
        <v>36</v>
      </c>
      <c r="E8" s="6" t="s">
        <v>36</v>
      </c>
      <c r="F8" s="6" t="s">
        <v>48</v>
      </c>
      <c r="G8" s="57"/>
      <c r="H8" s="6" t="s">
        <v>148</v>
      </c>
      <c r="I8" s="6">
        <v>100</v>
      </c>
      <c r="J8" s="94" t="s">
        <v>51</v>
      </c>
    </row>
    <row r="9" spans="1:10">
      <c r="A9" s="43">
        <v>5</v>
      </c>
      <c r="B9" s="54" t="s">
        <v>261</v>
      </c>
      <c r="C9" s="7" t="s">
        <v>262</v>
      </c>
      <c r="D9" s="52" t="s">
        <v>36</v>
      </c>
      <c r="E9" s="52" t="s">
        <v>36</v>
      </c>
      <c r="F9" s="52" t="s">
        <v>48</v>
      </c>
      <c r="G9" s="53"/>
      <c r="H9" s="52" t="s">
        <v>148</v>
      </c>
      <c r="I9" s="52">
        <v>100</v>
      </c>
      <c r="J9" s="93" t="s">
        <v>51</v>
      </c>
    </row>
    <row r="10" spans="1:10">
      <c r="A10" s="43">
        <v>6</v>
      </c>
      <c r="B10" s="54" t="s">
        <v>227</v>
      </c>
      <c r="C10" s="7" t="s">
        <v>104</v>
      </c>
      <c r="D10" s="52" t="s">
        <v>36</v>
      </c>
      <c r="E10" s="52" t="s">
        <v>36</v>
      </c>
      <c r="F10" s="52" t="s">
        <v>36</v>
      </c>
      <c r="G10" s="53"/>
      <c r="H10" s="52" t="s">
        <v>50</v>
      </c>
      <c r="I10" s="52">
        <v>3</v>
      </c>
      <c r="J10" s="93" t="s">
        <v>51</v>
      </c>
    </row>
    <row r="11" ht="28.8" spans="1:10">
      <c r="A11" s="43">
        <v>7</v>
      </c>
      <c r="B11" s="56" t="s">
        <v>161</v>
      </c>
      <c r="C11" s="40" t="s">
        <v>162</v>
      </c>
      <c r="D11" s="6" t="s">
        <v>36</v>
      </c>
      <c r="E11" s="6" t="s">
        <v>36</v>
      </c>
      <c r="F11" s="6" t="s">
        <v>48</v>
      </c>
      <c r="G11" s="57" t="s">
        <v>163</v>
      </c>
      <c r="H11" s="6" t="s">
        <v>50</v>
      </c>
      <c r="I11" s="6">
        <v>1</v>
      </c>
      <c r="J11" s="94" t="s">
        <v>51</v>
      </c>
    </row>
    <row r="12" spans="1:10">
      <c r="A12" s="43">
        <v>8</v>
      </c>
      <c r="B12" s="56" t="s">
        <v>90</v>
      </c>
      <c r="C12" s="42" t="s">
        <v>91</v>
      </c>
      <c r="D12" s="6" t="s">
        <v>36</v>
      </c>
      <c r="E12" s="6" t="s">
        <v>36</v>
      </c>
      <c r="F12" s="6" t="s">
        <v>48</v>
      </c>
      <c r="G12" s="6"/>
      <c r="H12" s="6" t="s">
        <v>92</v>
      </c>
      <c r="I12" s="94" t="s">
        <v>51</v>
      </c>
      <c r="J12" s="94" t="s">
        <v>51</v>
      </c>
    </row>
    <row r="13" spans="1:10">
      <c r="A13" s="43">
        <v>9</v>
      </c>
      <c r="B13" s="56" t="s">
        <v>93</v>
      </c>
      <c r="C13" s="42" t="s">
        <v>94</v>
      </c>
      <c r="D13" s="6" t="s">
        <v>36</v>
      </c>
      <c r="E13" s="6" t="s">
        <v>36</v>
      </c>
      <c r="F13" s="6" t="s">
        <v>48</v>
      </c>
      <c r="G13" s="6"/>
      <c r="H13" s="6" t="s">
        <v>92</v>
      </c>
      <c r="I13" s="94" t="s">
        <v>51</v>
      </c>
      <c r="J13" s="94" t="s">
        <v>51</v>
      </c>
    </row>
    <row r="15" spans="1:2">
      <c r="A15" t="s">
        <v>95</v>
      </c>
      <c r="B15" t="str">
        <f>"CREATE TABLE "&amp;""&amp;B2&amp;" ("</f>
        <v>CREATE TABLE TORIHIKISAKI_M (</v>
      </c>
    </row>
    <row r="16" spans="2:2">
      <c r="B16" t="str">
        <f>""&amp;C5&amp;" "&amp;IF(OR(H5="CHAR",H5="VARCHAR"),H5&amp;"("&amp;I5&amp;")",H5&amp;" ")&amp;IF(F5="Yes"," NOT NULL","")&amp;","</f>
        <v>company_code CHAR(5) NOT NULL,</v>
      </c>
    </row>
    <row r="17" spans="2:2">
      <c r="B17" t="str">
        <f t="shared" ref="B17:B24" si="0">""&amp;C6&amp;" "&amp;IF(OR(H6="CHAR",H6="VARCHAR"),H6&amp;"("&amp;I6&amp;")",H6&amp;" ")&amp;IF(F6="Yes"," NOT NULL","")&amp;","</f>
        <v>torihikisaki_code CHAR(5) NOT NULL,</v>
      </c>
    </row>
    <row r="18" spans="2:2">
      <c r="B18" t="str">
        <f t="shared" si="0"/>
        <v>torihikisaki_type CHAR(1) NOT NULL,</v>
      </c>
    </row>
    <row r="19" spans="2:2">
      <c r="B19" t="str">
        <f t="shared" si="0"/>
        <v>torihikisaki_name VARCHAR(100) NOT NULL,</v>
      </c>
    </row>
    <row r="20" spans="2:2">
      <c r="B20" t="str">
        <f t="shared" si="0"/>
        <v>torihikisaki_name_kana VARCHAR(100) NOT NULL,</v>
      </c>
    </row>
    <row r="21" spans="2:2">
      <c r="B21" t="str">
        <f t="shared" si="0"/>
        <v>account_code CHAR(3),</v>
      </c>
    </row>
    <row r="22" spans="2:2">
      <c r="B22" t="str">
        <f t="shared" si="0"/>
        <v>del_flg CHAR(1) NOT NULL,</v>
      </c>
    </row>
    <row r="23" spans="2:2">
      <c r="B23" t="str">
        <f t="shared" si="0"/>
        <v>reg_date TIMESTAMP  NOT NULL,</v>
      </c>
    </row>
    <row r="24" spans="2:2">
      <c r="B24" t="str">
        <f t="shared" si="0"/>
        <v>upd_date TIMESTAMP  NOT NULL,</v>
      </c>
    </row>
    <row r="25" spans="2:2">
      <c r="B25" t="s">
        <v>263</v>
      </c>
    </row>
    <row r="26" spans="2:2">
      <c r="B26" t="s">
        <v>97</v>
      </c>
    </row>
  </sheetData>
  <mergeCells count="3">
    <mergeCell ref="B1:J1"/>
    <mergeCell ref="B2:J2"/>
    <mergeCell ref="B3:J3"/>
  </mergeCells>
  <pageMargins left="0.7" right="0.7" top="0.75" bottom="0.75" header="0.3" footer="0.3"/>
  <pageSetup paperSize="9" orientation="portrait" horizontalDpi="3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�0�0�0�0�0�0"   m a : c o n t e n t T y p e I D = " 0 x 0 1 0 1 0 0 8 0 6 0 4 0 5 D 2 6 E 0 F 3 4 0 9 D 4 7 4 E E 8 7 C A D 5 F D D "   m a : c o n t e n t T y p e V e r s i o n = " 2 "   m a : c o n t e n t T y p e D e s c r i p t i o n = " �eW0D0�0�0�0�0�0�0�0\ObW0~0Y00"   m a : c o n t e n t T y p e S c o p e = " "   m a : v e r s i o n I D = " d c 0 f 2 a c 7 3 1 a f 3 5 a 8 2 3 a 9 c 9 4 a 9 5 4 2 3 7 8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f 0 4 2 7 2 a a d 8 a b 6 2 9 c 6 7 7 2 a 2 3 3 6 1 1 3 f 5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d 2 4 9 2 e 5 - b c e 3 - 4 e a b - 9 8 0 6 - 3 5 3 4 a 0 d 8 2 4 6 1 " >  
 < x s d : i m p o r t   n a m e s p a c e = " 5 d 2 4 9 2 e 5 - b c e 3 - 4 e a b - 9 8 0 6 - 3 5 3 4 a 0 d 8 2 4 6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d 2 4 9 2 e 5 - b c e 3 - 4 e a b - 9 8 0 6 - 3 5 3 4 a 0 d 8 2 4 6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6C7CBEA2-72A8-443D-A560-71D8ADB9766C}">
  <ds:schemaRefs/>
</ds:datastoreItem>
</file>

<file path=customXml/itemProps2.xml><?xml version="1.0" encoding="utf-8"?>
<ds:datastoreItem xmlns:ds="http://schemas.openxmlformats.org/officeDocument/2006/customXml" ds:itemID="{40AD25AB-CB00-4110-9DAA-9858400A098D}">
  <ds:schemaRefs/>
</ds:datastoreItem>
</file>

<file path=customXml/itemProps3.xml><?xml version="1.0" encoding="utf-8"?>
<ds:datastoreItem xmlns:ds="http://schemas.openxmlformats.org/officeDocument/2006/customXml" ds:itemID="{D1697E0D-54B7-454B-993A-3275559E34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テーブル一覧</vt:lpstr>
      <vt:lpstr>仕訳テーブル</vt:lpstr>
      <vt:lpstr>総勘定元帳</vt:lpstr>
      <vt:lpstr>手形取引</vt:lpstr>
      <vt:lpstr>会社マスタ_old</vt:lpstr>
      <vt:lpstr>会社マスタ </vt:lpstr>
      <vt:lpstr>勘定科目マスタ</vt:lpstr>
      <vt:lpstr>摘要マスタ</vt:lpstr>
      <vt:lpstr>取引先マスタ</vt:lpstr>
      <vt:lpstr>消費税マスタ</vt:lpstr>
      <vt:lpstr>借方貸方分類マスタ</vt:lpstr>
      <vt:lpstr>会社マスタinsert文_old</vt:lpstr>
      <vt:lpstr>会社マスタinsert文</vt:lpstr>
      <vt:lpstr>取引先マスタinsert文</vt:lpstr>
      <vt:lpstr>勘定科目マスタinsert文</vt:lpstr>
      <vt:lpstr>勘定科目マスタinsert文_old</vt:lpstr>
      <vt:lpstr>摘要マスタinsert文</vt:lpstr>
      <vt:lpstr>消費税マスタinsert文</vt:lpstr>
      <vt:lpstr>借方貸方分類マスタinsert文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金本隆志</dc:creator>
  <cp:lastModifiedBy>zgx</cp:lastModifiedBy>
  <dcterms:created xsi:type="dcterms:W3CDTF">2020-05-12T14:28:00Z</dcterms:created>
  <dcterms:modified xsi:type="dcterms:W3CDTF">2020-09-16T05:58:34Z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0x0101008060405D26E0F3409D474EE87CAD5FDD</vt:lpwstr>
  </property>
  <property fmtid="{D5CDD505-2E9C-101B-9397-08002B2CF9AE}" pid="3" name="KSOProductBuildVer">
    <vt:lpwstr>1033-11.2.0.9665</vt:lpwstr>
  </property>
</Properties>
</file>