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64"/>
  </bookViews>
  <sheets>
    <sheet name="消費税集計ロジック" sheetId="1" r:id="rId1"/>
  </sheets>
  <calcPr calcId="144525"/>
</workbook>
</file>

<file path=xl/sharedStrings.xml><?xml version="1.0" encoding="utf-8"?>
<sst xmlns="http://schemas.openxmlformats.org/spreadsheetml/2006/main" count="122" uniqueCount="38">
  <si>
    <t>■消費税関連の勘定科目</t>
  </si>
  <si>
    <t>218：仮払消費税</t>
  </si>
  <si>
    <t>330：仮受消費税</t>
  </si>
  <si>
    <t>※仮払消費税の例※</t>
  </si>
  <si>
    <t>■総勘定元帳TBL</t>
  </si>
  <si>
    <t>発生日</t>
  </si>
  <si>
    <t>勘定科目</t>
  </si>
  <si>
    <t>相手先勘定科目</t>
  </si>
  <si>
    <t>摘要</t>
  </si>
  <si>
    <t>借方金額</t>
  </si>
  <si>
    <t>貸方金額</t>
  </si>
  <si>
    <t>残高</t>
  </si>
  <si>
    <t>20200601</t>
  </si>
  <si>
    <t>仮払消費税</t>
  </si>
  <si>
    <t>通常預金</t>
  </si>
  <si>
    <t>タクシー代</t>
  </si>
  <si>
    <t>20200605</t>
  </si>
  <si>
    <t>現金</t>
  </si>
  <si>
    <t>印刷代</t>
  </si>
  <si>
    <t>20200701</t>
  </si>
  <si>
    <t>■消費税集計フラグ=「１：都度集計」の場合</t>
  </si>
  <si>
    <t>※画面表示内容</t>
  </si>
  <si>
    <t>0</t>
  </si>
  <si>
    <t>※6月合計※</t>
  </si>
  <si>
    <t>※7月合計※</t>
  </si>
  <si>
    <t>※年合計※</t>
  </si>
  <si>
    <t>■消費税集計フラグ=「2：月単位集計」の場合</t>
  </si>
  <si>
    <t>※画面表示内容（月単位で相手勘定科目別に集計）</t>
  </si>
  <si>
    <t>現金が先の場合</t>
  </si>
  <si>
    <t>20200630</t>
  </si>
  <si>
    <t>20200731</t>
  </si>
  <si>
    <t>↑月末日をに設定</t>
  </si>
  <si>
    <t>↑集計したので摘要は表示不要</t>
  </si>
  <si>
    <t>■消費税集計フラグ=「3：年単位集計」の場合</t>
  </si>
  <si>
    <t>※画面表示内容（年単位で相手勘定科目別に集計）</t>
  </si>
  <si>
    <t>20210430</t>
  </si>
  <si>
    <t>※4月合計※</t>
  </si>
  <si>
    <t>↑年度会計末日(例：20210430)をに設定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</si>
</sst>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Meiryo UI"/>
      <charset val="134"/>
    </font>
    <font>
      <sz val="10"/>
      <color rgb="FFFF0000"/>
      <name val="Meiryo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1" fillId="2" borderId="1" xfId="0" applyNumberFormat="1" applyFont="1" applyFill="1" applyBorder="1"/>
    <xf numFmtId="49" fontId="1" fillId="0" borderId="1" xfId="0" applyNumberFormat="1" applyFont="1" applyBorder="1"/>
    <xf numFmtId="0" fontId="1" fillId="0" borderId="1" xfId="0" applyNumberFormat="1" applyFont="1" applyBorder="1"/>
    <xf numFmtId="0" fontId="1" fillId="3" borderId="1" xfId="0" applyNumberFormat="1" applyFont="1" applyFill="1" applyBorder="1"/>
    <xf numFmtId="49" fontId="2" fillId="4" borderId="1" xfId="0" applyNumberFormat="1" applyFont="1" applyFill="1" applyBorder="1"/>
    <xf numFmtId="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65"/>
  <sheetViews>
    <sheetView tabSelected="1" zoomScale="85" zoomScaleNormal="85" workbookViewId="0">
      <selection activeCell="A1" sqref="A1"/>
    </sheetView>
  </sheetViews>
  <sheetFormatPr defaultColWidth="9" defaultRowHeight="14.4"/>
  <cols>
    <col min="1" max="1" width="3.88888888888889" style="1" customWidth="1"/>
    <col min="2" max="2" width="14.8888888888889" style="1" customWidth="1"/>
    <col min="3" max="3" width="16.8888888888889" style="1" customWidth="1"/>
    <col min="4" max="4" width="16.7777777777778" style="1" customWidth="1"/>
    <col min="5" max="5" width="13.7777777777778" style="1" customWidth="1"/>
    <col min="6" max="6" width="9.22222222222222" style="1" customWidth="1"/>
    <col min="7" max="8" width="9" style="1"/>
    <col min="9" max="9" width="11.6666666666667" style="1" customWidth="1"/>
    <col min="10" max="10" width="15.5555555555556" style="1" customWidth="1"/>
    <col min="11" max="16384" width="9" style="1"/>
  </cols>
  <sheetData>
    <row r="2" spans="2:2">
      <c r="B2" s="1" t="s">
        <v>0</v>
      </c>
    </row>
    <row r="3" spans="2:2">
      <c r="B3" s="1" t="s">
        <v>1</v>
      </c>
    </row>
    <row r="4" spans="2:2">
      <c r="B4" s="1" t="s">
        <v>2</v>
      </c>
    </row>
    <row r="6" spans="2:2">
      <c r="B6" s="1" t="s">
        <v>3</v>
      </c>
    </row>
    <row r="7" spans="2:2">
      <c r="B7" s="1" t="s">
        <v>4</v>
      </c>
    </row>
    <row r="8" spans="2:8"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2:8">
      <c r="B9" s="3" t="s">
        <v>12</v>
      </c>
      <c r="C9" s="3" t="s">
        <v>13</v>
      </c>
      <c r="D9" s="3" t="s">
        <v>14</v>
      </c>
      <c r="E9" s="3" t="s">
        <v>15</v>
      </c>
      <c r="F9" s="4">
        <v>200</v>
      </c>
      <c r="G9" s="4">
        <v>0</v>
      </c>
      <c r="H9" s="4">
        <v>200</v>
      </c>
    </row>
    <row r="10" spans="2:8">
      <c r="B10" s="3" t="s">
        <v>12</v>
      </c>
      <c r="C10" s="3" t="s">
        <v>13</v>
      </c>
      <c r="D10" s="3" t="s">
        <v>14</v>
      </c>
      <c r="E10" s="3" t="s">
        <v>15</v>
      </c>
      <c r="F10" s="4">
        <v>400</v>
      </c>
      <c r="G10" s="4">
        <v>0</v>
      </c>
      <c r="H10" s="4">
        <v>600</v>
      </c>
    </row>
    <row r="11" spans="2:8">
      <c r="B11" s="3" t="s">
        <v>16</v>
      </c>
      <c r="C11" s="3" t="s">
        <v>13</v>
      </c>
      <c r="D11" s="3" t="s">
        <v>17</v>
      </c>
      <c r="E11" s="3" t="s">
        <v>18</v>
      </c>
      <c r="F11" s="4">
        <v>20</v>
      </c>
      <c r="G11" s="4">
        <v>0</v>
      </c>
      <c r="H11" s="4">
        <v>620</v>
      </c>
    </row>
    <row r="12" spans="2:8">
      <c r="B12" s="3" t="s">
        <v>16</v>
      </c>
      <c r="C12" s="3" t="s">
        <v>13</v>
      </c>
      <c r="D12" s="3" t="s">
        <v>14</v>
      </c>
      <c r="E12" s="3" t="s">
        <v>15</v>
      </c>
      <c r="F12" s="4">
        <v>200</v>
      </c>
      <c r="G12" s="4">
        <v>0</v>
      </c>
      <c r="H12" s="4">
        <v>820</v>
      </c>
    </row>
    <row r="13" spans="2:8">
      <c r="B13" s="3" t="s">
        <v>16</v>
      </c>
      <c r="C13" s="3" t="s">
        <v>13</v>
      </c>
      <c r="D13" s="3" t="s">
        <v>14</v>
      </c>
      <c r="E13" s="3" t="s">
        <v>15</v>
      </c>
      <c r="F13" s="4">
        <v>400</v>
      </c>
      <c r="G13" s="4">
        <v>0</v>
      </c>
      <c r="H13" s="4">
        <v>1220</v>
      </c>
    </row>
    <row r="14" spans="2:8">
      <c r="B14" s="3" t="s">
        <v>19</v>
      </c>
      <c r="C14" s="3" t="s">
        <v>13</v>
      </c>
      <c r="D14" s="3" t="s">
        <v>17</v>
      </c>
      <c r="E14" s="3" t="s">
        <v>18</v>
      </c>
      <c r="F14" s="4">
        <v>30</v>
      </c>
      <c r="G14" s="4">
        <v>0</v>
      </c>
      <c r="H14" s="4">
        <v>1250</v>
      </c>
    </row>
    <row r="15" spans="2:8">
      <c r="B15" s="3" t="s">
        <v>19</v>
      </c>
      <c r="C15" s="3" t="s">
        <v>13</v>
      </c>
      <c r="D15" s="3" t="s">
        <v>17</v>
      </c>
      <c r="E15" s="3" t="s">
        <v>18</v>
      </c>
      <c r="F15" s="4">
        <v>40</v>
      </c>
      <c r="G15" s="4">
        <v>0</v>
      </c>
      <c r="H15" s="4">
        <v>1290</v>
      </c>
    </row>
    <row r="18" spans="2:2">
      <c r="B18" s="1" t="s">
        <v>20</v>
      </c>
    </row>
    <row r="19" spans="2:2">
      <c r="B19" s="1" t="s">
        <v>21</v>
      </c>
    </row>
    <row r="20" spans="2:7">
      <c r="B20" s="1" t="s">
        <v>13</v>
      </c>
      <c r="G20" s="1" t="s">
        <v>22</v>
      </c>
    </row>
    <row r="21" spans="2:7">
      <c r="B21" s="2" t="s">
        <v>5</v>
      </c>
      <c r="C21" s="2" t="s">
        <v>7</v>
      </c>
      <c r="D21" s="2" t="s">
        <v>8</v>
      </c>
      <c r="E21" s="2" t="s">
        <v>9</v>
      </c>
      <c r="F21" s="2" t="s">
        <v>10</v>
      </c>
      <c r="G21" s="2" t="s">
        <v>11</v>
      </c>
    </row>
    <row r="22" spans="2:7">
      <c r="B22" s="3" t="s">
        <v>12</v>
      </c>
      <c r="C22" s="3" t="s">
        <v>14</v>
      </c>
      <c r="D22" s="3" t="s">
        <v>15</v>
      </c>
      <c r="E22" s="5">
        <v>200</v>
      </c>
      <c r="F22" s="4">
        <v>0</v>
      </c>
      <c r="G22" s="4">
        <v>200</v>
      </c>
    </row>
    <row r="23" spans="2:7">
      <c r="B23" s="3" t="s">
        <v>12</v>
      </c>
      <c r="C23" s="3" t="s">
        <v>14</v>
      </c>
      <c r="D23" s="3" t="s">
        <v>15</v>
      </c>
      <c r="E23" s="5">
        <v>400</v>
      </c>
      <c r="F23" s="4">
        <v>0</v>
      </c>
      <c r="G23" s="4">
        <v>600</v>
      </c>
    </row>
    <row r="24" spans="2:7">
      <c r="B24" s="3" t="s">
        <v>16</v>
      </c>
      <c r="C24" s="3" t="s">
        <v>17</v>
      </c>
      <c r="D24" s="3" t="s">
        <v>18</v>
      </c>
      <c r="E24" s="4">
        <v>20</v>
      </c>
      <c r="F24" s="4">
        <v>0</v>
      </c>
      <c r="G24" s="4">
        <v>620</v>
      </c>
    </row>
    <row r="25" spans="2:7">
      <c r="B25" s="3" t="s">
        <v>16</v>
      </c>
      <c r="C25" s="3" t="s">
        <v>14</v>
      </c>
      <c r="D25" s="3" t="s">
        <v>15</v>
      </c>
      <c r="E25" s="5">
        <v>200</v>
      </c>
      <c r="F25" s="4">
        <v>0</v>
      </c>
      <c r="G25" s="4">
        <v>820</v>
      </c>
    </row>
    <row r="26" spans="2:10">
      <c r="B26" s="3" t="s">
        <v>16</v>
      </c>
      <c r="C26" s="3" t="s">
        <v>14</v>
      </c>
      <c r="D26" s="3" t="s">
        <v>15</v>
      </c>
      <c r="E26" s="5">
        <v>400</v>
      </c>
      <c r="F26" s="4">
        <v>0</v>
      </c>
      <c r="G26" s="4">
        <v>1220</v>
      </c>
      <c r="I26" s="7"/>
      <c r="J26" s="7"/>
    </row>
    <row r="27" spans="2:7">
      <c r="B27" s="3"/>
      <c r="C27" s="3"/>
      <c r="D27" s="3"/>
      <c r="E27" s="3"/>
      <c r="F27" s="3"/>
      <c r="G27" s="3"/>
    </row>
    <row r="28" spans="2:7">
      <c r="B28" s="3"/>
      <c r="C28" s="3" t="s">
        <v>23</v>
      </c>
      <c r="D28" s="3"/>
      <c r="E28" s="4">
        <f>SUM(E22:E26)</f>
        <v>1220</v>
      </c>
      <c r="F28" s="4">
        <f>SUM(F22:F26)</f>
        <v>0</v>
      </c>
      <c r="G28" s="4">
        <f>E28-F28</f>
        <v>1220</v>
      </c>
    </row>
    <row r="29" spans="2:7">
      <c r="B29" s="3"/>
      <c r="C29" s="3"/>
      <c r="D29" s="3"/>
      <c r="E29" s="3"/>
      <c r="F29" s="3"/>
      <c r="G29" s="3"/>
    </row>
    <row r="30" spans="2:7">
      <c r="B30" s="3" t="s">
        <v>19</v>
      </c>
      <c r="C30" s="3" t="s">
        <v>17</v>
      </c>
      <c r="D30" s="3" t="s">
        <v>18</v>
      </c>
      <c r="E30" s="4">
        <v>30</v>
      </c>
      <c r="F30" s="4">
        <v>0</v>
      </c>
      <c r="G30" s="4">
        <v>1250</v>
      </c>
    </row>
    <row r="31" spans="2:7">
      <c r="B31" s="3" t="s">
        <v>19</v>
      </c>
      <c r="C31" s="3" t="s">
        <v>17</v>
      </c>
      <c r="D31" s="3" t="s">
        <v>18</v>
      </c>
      <c r="E31" s="4">
        <v>40</v>
      </c>
      <c r="F31" s="4">
        <v>0</v>
      </c>
      <c r="G31" s="4">
        <v>1290</v>
      </c>
    </row>
    <row r="32" spans="2:7">
      <c r="B32" s="3"/>
      <c r="C32" s="3"/>
      <c r="D32" s="3"/>
      <c r="E32" s="3"/>
      <c r="F32" s="3"/>
      <c r="G32" s="3"/>
    </row>
    <row r="33" spans="2:7">
      <c r="B33" s="3"/>
      <c r="C33" s="3" t="s">
        <v>24</v>
      </c>
      <c r="D33" s="3"/>
      <c r="E33" s="4">
        <f>SUM(E30:E31)</f>
        <v>70</v>
      </c>
      <c r="F33" s="4">
        <f>SUM(F30:F31)</f>
        <v>0</v>
      </c>
      <c r="G33" s="4">
        <f>E33-F33</f>
        <v>70</v>
      </c>
    </row>
    <row r="34" spans="2:7">
      <c r="B34" s="3"/>
      <c r="C34" s="3"/>
      <c r="D34" s="3"/>
      <c r="E34" s="3"/>
      <c r="F34" s="3"/>
      <c r="G34" s="3"/>
    </row>
    <row r="35" spans="2:7">
      <c r="B35" s="3"/>
      <c r="C35" s="3" t="s">
        <v>25</v>
      </c>
      <c r="D35" s="3"/>
      <c r="E35" s="4">
        <f>E28+E33</f>
        <v>1290</v>
      </c>
      <c r="F35" s="4">
        <f>F28+F33</f>
        <v>0</v>
      </c>
      <c r="G35" s="4">
        <f>E35-F35</f>
        <v>1290</v>
      </c>
    </row>
    <row r="38" spans="2:2">
      <c r="B38" s="1" t="s">
        <v>26</v>
      </c>
    </row>
    <row r="39" spans="2:2">
      <c r="B39" s="1" t="s">
        <v>27</v>
      </c>
    </row>
    <row r="40" spans="2:10">
      <c r="B40" s="1" t="s">
        <v>13</v>
      </c>
      <c r="G40" s="1" t="s">
        <v>22</v>
      </c>
      <c r="J40" s="1" t="s">
        <v>28</v>
      </c>
    </row>
    <row r="41" spans="2:14">
      <c r="B41" s="2" t="s">
        <v>5</v>
      </c>
      <c r="C41" s="2" t="s">
        <v>7</v>
      </c>
      <c r="D41" s="2" t="s">
        <v>8</v>
      </c>
      <c r="E41" s="2" t="s">
        <v>9</v>
      </c>
      <c r="F41" s="2" t="s">
        <v>10</v>
      </c>
      <c r="G41" s="2" t="s">
        <v>11</v>
      </c>
      <c r="I41" s="2" t="s">
        <v>5</v>
      </c>
      <c r="J41" s="2" t="s">
        <v>7</v>
      </c>
      <c r="K41" s="2" t="s">
        <v>8</v>
      </c>
      <c r="L41" s="2" t="s">
        <v>9</v>
      </c>
      <c r="M41" s="2" t="s">
        <v>10</v>
      </c>
      <c r="N41" s="2" t="s">
        <v>11</v>
      </c>
    </row>
    <row r="42" spans="2:14">
      <c r="B42" s="6" t="s">
        <v>29</v>
      </c>
      <c r="C42" s="3" t="s">
        <v>14</v>
      </c>
      <c r="D42" s="3"/>
      <c r="E42" s="5">
        <v>1200</v>
      </c>
      <c r="F42" s="4">
        <v>0</v>
      </c>
      <c r="G42" s="4">
        <v>1200</v>
      </c>
      <c r="I42" s="6" t="s">
        <v>29</v>
      </c>
      <c r="J42" s="3" t="s">
        <v>17</v>
      </c>
      <c r="K42" s="3"/>
      <c r="L42" s="4">
        <v>20</v>
      </c>
      <c r="M42" s="4">
        <v>0</v>
      </c>
      <c r="N42" s="4">
        <v>20</v>
      </c>
    </row>
    <row r="43" spans="2:14">
      <c r="B43" s="6" t="s">
        <v>29</v>
      </c>
      <c r="C43" s="3" t="s">
        <v>17</v>
      </c>
      <c r="D43" s="3"/>
      <c r="E43" s="4">
        <v>20</v>
      </c>
      <c r="F43" s="4">
        <v>0</v>
      </c>
      <c r="G43" s="4">
        <v>1220</v>
      </c>
      <c r="I43" s="6" t="s">
        <v>29</v>
      </c>
      <c r="J43" s="3" t="s">
        <v>14</v>
      </c>
      <c r="K43" s="3"/>
      <c r="L43" s="5">
        <v>1200</v>
      </c>
      <c r="M43" s="4">
        <v>0</v>
      </c>
      <c r="N43" s="4">
        <v>1220</v>
      </c>
    </row>
    <row r="44" spans="2:7">
      <c r="B44" s="3"/>
      <c r="C44" s="3"/>
      <c r="D44" s="3"/>
      <c r="E44" s="3"/>
      <c r="F44" s="3"/>
      <c r="G44" s="3"/>
    </row>
    <row r="45" spans="2:7">
      <c r="B45" s="3"/>
      <c r="C45" s="3" t="s">
        <v>23</v>
      </c>
      <c r="D45" s="3"/>
      <c r="E45" s="4">
        <f>SUM(E42:E43)</f>
        <v>1220</v>
      </c>
      <c r="F45" s="4">
        <f>SUM(F42:F43)</f>
        <v>0</v>
      </c>
      <c r="G45" s="4">
        <f>E45-F45</f>
        <v>1220</v>
      </c>
    </row>
    <row r="46" spans="2:7">
      <c r="B46" s="3"/>
      <c r="C46" s="3"/>
      <c r="D46" s="3"/>
      <c r="E46" s="3"/>
      <c r="F46" s="3"/>
      <c r="G46" s="3"/>
    </row>
    <row r="47" spans="2:7">
      <c r="B47" s="6" t="s">
        <v>30</v>
      </c>
      <c r="C47" s="3" t="s">
        <v>17</v>
      </c>
      <c r="D47" s="3"/>
      <c r="E47" s="4">
        <v>70</v>
      </c>
      <c r="F47" s="4">
        <v>0</v>
      </c>
      <c r="G47" s="4">
        <v>1290</v>
      </c>
    </row>
    <row r="48" spans="2:7">
      <c r="B48" s="3"/>
      <c r="C48" s="3"/>
      <c r="D48" s="3"/>
      <c r="E48" s="3"/>
      <c r="F48" s="3"/>
      <c r="G48" s="3"/>
    </row>
    <row r="49" spans="2:7">
      <c r="B49" s="3"/>
      <c r="C49" s="3" t="s">
        <v>24</v>
      </c>
      <c r="D49" s="3"/>
      <c r="E49" s="4">
        <f>SUM(E47:E47)</f>
        <v>70</v>
      </c>
      <c r="F49" s="4">
        <f>SUM(F47:F47)</f>
        <v>0</v>
      </c>
      <c r="G49" s="4">
        <f>E49-F49</f>
        <v>70</v>
      </c>
    </row>
    <row r="50" spans="2:7">
      <c r="B50" s="3"/>
      <c r="C50" s="3"/>
      <c r="D50" s="3"/>
      <c r="E50" s="3"/>
      <c r="F50" s="3"/>
      <c r="G50" s="3"/>
    </row>
    <row r="51" spans="2:7">
      <c r="B51" s="3"/>
      <c r="C51" s="3" t="s">
        <v>25</v>
      </c>
      <c r="D51" s="3"/>
      <c r="E51" s="4">
        <f>E45+E49</f>
        <v>1290</v>
      </c>
      <c r="F51" s="4">
        <f>F45+F49</f>
        <v>0</v>
      </c>
      <c r="G51" s="4">
        <f>E51-F51</f>
        <v>1290</v>
      </c>
    </row>
    <row r="52" spans="2:4">
      <c r="B52" s="1" t="s">
        <v>31</v>
      </c>
      <c r="D52" s="1" t="s">
        <v>32</v>
      </c>
    </row>
    <row r="55" spans="2:2">
      <c r="B55" s="1" t="s">
        <v>33</v>
      </c>
    </row>
    <row r="56" spans="2:2">
      <c r="B56" s="1" t="s">
        <v>34</v>
      </c>
    </row>
    <row r="57" spans="2:2">
      <c r="B57" s="1" t="s">
        <v>13</v>
      </c>
    </row>
    <row r="58" spans="2:7">
      <c r="B58" s="2" t="s">
        <v>5</v>
      </c>
      <c r="C58" s="2" t="s">
        <v>7</v>
      </c>
      <c r="D58" s="2" t="s">
        <v>8</v>
      </c>
      <c r="E58" s="2" t="s">
        <v>9</v>
      </c>
      <c r="F58" s="2" t="s">
        <v>10</v>
      </c>
      <c r="G58" s="2" t="s">
        <v>11</v>
      </c>
    </row>
    <row r="59" spans="2:7">
      <c r="B59" s="6" t="s">
        <v>35</v>
      </c>
      <c r="C59" s="3" t="s">
        <v>14</v>
      </c>
      <c r="D59" s="3"/>
      <c r="E59" s="4">
        <v>1200</v>
      </c>
      <c r="F59" s="4">
        <v>0</v>
      </c>
      <c r="G59" s="4">
        <v>1200</v>
      </c>
    </row>
    <row r="60" spans="2:7">
      <c r="B60" s="6" t="s">
        <v>35</v>
      </c>
      <c r="C60" s="3" t="s">
        <v>17</v>
      </c>
      <c r="D60" s="3"/>
      <c r="E60" s="4">
        <v>90</v>
      </c>
      <c r="F60" s="4">
        <v>0</v>
      </c>
      <c r="G60" s="4">
        <v>1290</v>
      </c>
    </row>
    <row r="61" spans="2:7">
      <c r="B61" s="3"/>
      <c r="C61" s="3"/>
      <c r="D61" s="3"/>
      <c r="E61" s="3"/>
      <c r="F61" s="3"/>
      <c r="G61" s="3"/>
    </row>
    <row r="62" spans="2:7">
      <c r="B62" s="3"/>
      <c r="C62" s="3" t="s">
        <v>36</v>
      </c>
      <c r="D62" s="3"/>
      <c r="E62" s="4">
        <f>SUM(E59:E60)</f>
        <v>1290</v>
      </c>
      <c r="F62" s="4">
        <f>SUM(F59:F60)</f>
        <v>0</v>
      </c>
      <c r="G62" s="4">
        <f>E62-F62</f>
        <v>1290</v>
      </c>
    </row>
    <row r="63" spans="2:7">
      <c r="B63" s="3"/>
      <c r="C63" s="3"/>
      <c r="D63" s="3"/>
      <c r="E63" s="3"/>
      <c r="F63" s="3"/>
      <c r="G63" s="3"/>
    </row>
    <row r="64" spans="2:7">
      <c r="B64" s="3"/>
      <c r="C64" s="3" t="s">
        <v>25</v>
      </c>
      <c r="D64" s="3"/>
      <c r="E64" s="4">
        <f>E62</f>
        <v>1290</v>
      </c>
      <c r="F64" s="4">
        <f>F62</f>
        <v>0</v>
      </c>
      <c r="G64" s="4">
        <f>E64-F64</f>
        <v>1290</v>
      </c>
    </row>
    <row r="65" spans="2:2">
      <c r="B65" s="1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消費税集計ロジック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zgx</cp:lastModifiedBy>
  <dcterms:created xsi:type="dcterms:W3CDTF">2020-07-04T08:00:00Z</dcterms:created>
  <dcterms:modified xsi:type="dcterms:W3CDTF">2020-07-05T09:21:23Z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