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daghat\Desktop\"/>
    </mc:Choice>
  </mc:AlternateContent>
  <bookViews>
    <workbookView xWindow="0" yWindow="0" windowWidth="204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1" l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<sst xmlns="http://schemas.openxmlformats.org/spreadsheetml/2006/main" count="131" uniqueCount="40">
  <si>
    <t>نام محل</t>
  </si>
  <si>
    <t>TEXTUER</t>
  </si>
  <si>
    <t>sand(%)</t>
  </si>
  <si>
    <t>silt(%)</t>
  </si>
  <si>
    <t>silt/sand</t>
  </si>
  <si>
    <t>clay(%)</t>
  </si>
  <si>
    <t>BD-drygr/Cm^3</t>
  </si>
  <si>
    <t>Өsvcm^3/cm^3</t>
  </si>
  <si>
    <t xml:space="preserve">penetrometer LAB </t>
  </si>
  <si>
    <t>a</t>
  </si>
  <si>
    <t>k sat</t>
  </si>
  <si>
    <t>40 cm(siminorv)</t>
  </si>
  <si>
    <t>100cm(siminorv)</t>
  </si>
  <si>
    <t>330cm (siminorv)</t>
  </si>
  <si>
    <r>
      <t>Pc(kpa)</t>
    </r>
    <r>
      <rPr>
        <b/>
        <sz val="12"/>
        <rFont val="Times New Roman"/>
        <family val="1"/>
      </rPr>
      <t>(smirnov)</t>
    </r>
  </si>
  <si>
    <t>Cc</t>
  </si>
  <si>
    <t>Cs loading</t>
  </si>
  <si>
    <t>b</t>
  </si>
  <si>
    <t>c</t>
  </si>
  <si>
    <t>m</t>
  </si>
  <si>
    <t>α</t>
  </si>
  <si>
    <t>n</t>
  </si>
  <si>
    <t>hi(cm)(sminorv)</t>
  </si>
  <si>
    <t>hmc(sminorv)</t>
  </si>
  <si>
    <t>e0</t>
  </si>
  <si>
    <t>silt loam</t>
  </si>
  <si>
    <t>لوم</t>
  </si>
  <si>
    <t>sandy loam</t>
  </si>
  <si>
    <t>لومی شنی</t>
  </si>
  <si>
    <t>لومی رسی</t>
  </si>
  <si>
    <t>loam</t>
  </si>
  <si>
    <t>sandy clay loam</t>
  </si>
  <si>
    <t xml:space="preserve"> loam</t>
  </si>
  <si>
    <t>silt clay</t>
  </si>
  <si>
    <t>silty clay/silty clay loam</t>
  </si>
  <si>
    <t>silty loam</t>
  </si>
  <si>
    <t>loamy sand</t>
  </si>
  <si>
    <t>silt clay loam</t>
  </si>
  <si>
    <t>silty clay loam</t>
  </si>
  <si>
    <t>لومی رسی شنی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</si>
</sst>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scheme val="major"/>
    </font>
    <font>
      <b/>
      <sz val="12"/>
      <color indexed="12"/>
      <name val="Times New Roman"/>
      <family val="1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B Nazanin"/>
      <charset val="178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35">
    <xf numFmtId="0" fontId="0" fillId="0" borderId="0" xfId="0"/>
    <xf numFmtId="164" fontId="4" fillId="2" borderId="0" xfId="2" applyNumberFormat="1" applyFont="1" applyFill="1" applyBorder="1" applyAlignment="1"/>
    <xf numFmtId="164" fontId="6" fillId="2" borderId="0" xfId="2" applyNumberFormat="1" applyFont="1" applyFill="1" applyBorder="1" applyAlignment="1">
      <alignment vertical="center"/>
    </xf>
    <xf numFmtId="164" fontId="7" fillId="2" borderId="0" xfId="3" applyNumberFormat="1" applyFont="1" applyFill="1" applyAlignment="1"/>
    <xf numFmtId="164" fontId="8" fillId="2" borderId="0" xfId="2" applyNumberFormat="1" applyFont="1" applyFill="1" applyBorder="1" applyAlignment="1">
      <alignment vertical="center"/>
    </xf>
    <xf numFmtId="164" fontId="7" fillId="2" borderId="0" xfId="2" applyNumberFormat="1" applyFont="1" applyFill="1" applyAlignment="1"/>
    <xf numFmtId="164" fontId="7" fillId="2" borderId="0" xfId="2" applyNumberFormat="1" applyFont="1" applyFill="1" applyBorder="1" applyAlignment="1"/>
    <xf numFmtId="164" fontId="5" fillId="2" borderId="0" xfId="1" applyNumberFormat="1" applyFont="1" applyFill="1" applyBorder="1" applyAlignment="1"/>
    <xf numFmtId="164" fontId="3" fillId="0" borderId="0" xfId="1" applyNumberFormat="1" applyFill="1" applyAlignment="1"/>
    <xf numFmtId="164" fontId="10" fillId="0" borderId="0" xfId="2" applyNumberFormat="1" applyFont="1" applyFill="1" applyAlignment="1"/>
    <xf numFmtId="164" fontId="10" fillId="0" borderId="0" xfId="1" applyNumberFormat="1" applyFont="1" applyFill="1" applyAlignment="1"/>
    <xf numFmtId="164" fontId="7" fillId="0" borderId="0" xfId="2" applyNumberFormat="1" applyFont="1" applyFill="1" applyBorder="1" applyAlignment="1"/>
    <xf numFmtId="164" fontId="7" fillId="0" borderId="0" xfId="1" applyNumberFormat="1" applyFont="1" applyFill="1" applyBorder="1" applyAlignment="1"/>
    <xf numFmtId="164" fontId="5" fillId="0" borderId="0" xfId="1" applyNumberFormat="1" applyFont="1" applyFill="1" applyBorder="1" applyAlignment="1"/>
    <xf numFmtId="164" fontId="11" fillId="0" borderId="0" xfId="1" applyNumberFormat="1" applyFont="1" applyFill="1" applyAlignment="1"/>
    <xf numFmtId="164" fontId="3" fillId="0" borderId="0" xfId="1" applyNumberFormat="1" applyFill="1" applyAlignment="1">
      <alignment vertical="center"/>
    </xf>
    <xf numFmtId="164" fontId="10" fillId="0" borderId="0" xfId="3" applyNumberFormat="1" applyFont="1" applyFill="1" applyAlignment="1"/>
    <xf numFmtId="164" fontId="1" fillId="0" borderId="0" xfId="3" applyNumberFormat="1" applyFill="1" applyAlignment="1"/>
    <xf numFmtId="164" fontId="3" fillId="0" borderId="0" xfId="1" applyNumberFormat="1" applyFont="1" applyFill="1" applyAlignment="1"/>
    <xf numFmtId="164" fontId="1" fillId="0" borderId="0" xfId="2" applyNumberFormat="1" applyFill="1" applyAlignment="1"/>
    <xf numFmtId="164" fontId="2" fillId="0" borderId="0" xfId="1" applyNumberFormat="1" applyFont="1" applyFill="1" applyAlignment="1"/>
    <xf numFmtId="164" fontId="1" fillId="0" borderId="0" xfId="1" applyNumberFormat="1" applyFont="1" applyFill="1" applyAlignment="1">
      <alignment vertical="center"/>
    </xf>
    <xf numFmtId="164" fontId="12" fillId="0" borderId="0" xfId="1" applyNumberFormat="1" applyFont="1" applyFill="1" applyAlignment="1"/>
    <xf numFmtId="164" fontId="10" fillId="0" borderId="0" xfId="5" applyNumberFormat="1" applyFont="1" applyFill="1" applyBorder="1" applyAlignment="1"/>
    <xf numFmtId="164" fontId="10" fillId="0" borderId="0" xfId="5" applyNumberFormat="1" applyFont="1" applyFill="1" applyAlignment="1"/>
    <xf numFmtId="164" fontId="13" fillId="0" borderId="0" xfId="1" applyNumberFormat="1" applyFont="1" applyFill="1" applyAlignment="1"/>
    <xf numFmtId="164" fontId="3" fillId="0" borderId="0" xfId="1" applyNumberFormat="1" applyFill="1" applyBorder="1" applyAlignment="1"/>
    <xf numFmtId="164" fontId="4" fillId="0" borderId="0" xfId="1" applyNumberFormat="1" applyFont="1" applyFill="1" applyBorder="1" applyAlignment="1"/>
    <xf numFmtId="164" fontId="10" fillId="0" borderId="0" xfId="6" applyNumberFormat="1" applyFont="1" applyFill="1" applyAlignment="1"/>
    <xf numFmtId="164" fontId="3" fillId="0" borderId="0" xfId="7" applyNumberFormat="1" applyFill="1" applyAlignment="1"/>
    <xf numFmtId="164" fontId="3" fillId="0" borderId="0" xfId="1" applyNumberFormat="1" applyFont="1" applyFill="1" applyAlignment="1">
      <alignment vertical="center"/>
    </xf>
    <xf numFmtId="164" fontId="14" fillId="0" borderId="0" xfId="1" applyNumberFormat="1" applyFont="1" applyFill="1" applyAlignment="1"/>
    <xf numFmtId="164" fontId="3" fillId="0" borderId="0" xfId="8" applyNumberFormat="1" applyFill="1" applyAlignment="1"/>
    <xf numFmtId="0" fontId="15" fillId="0" borderId="0" xfId="2" applyNumberFormat="1" applyFont="1" applyFill="1" applyAlignment="1"/>
    <xf numFmtId="0" fontId="15" fillId="0" borderId="0" xfId="1" applyNumberFormat="1" applyFont="1" applyFill="1" applyAlignment="1"/>
  </cellXfs>
  <cellStyles count="9">
    <cellStyle name="Normal" xfId="0" builtinId="0"/>
    <cellStyle name="Normal 11" xfId="4"/>
    <cellStyle name="Normal 12 2" xfId="3"/>
    <cellStyle name="Normal 2" xfId="1"/>
    <cellStyle name="Normal 2 10" xfId="8"/>
    <cellStyle name="Normal 2 3" xfId="2"/>
    <cellStyle name="Normal 2 6" xfId="5"/>
    <cellStyle name="Normal 20" xfId="7"/>
    <cellStyle name="Normal 8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tabSelected="1" topLeftCell="I97" workbookViewId="0">
      <selection activeCell="Q35" sqref="Q35"/>
    </sheetView>
  </sheetViews>
  <sheetFormatPr defaultRowHeight="14.25" x14ac:dyDescent="0.2"/>
  <sheetData>
    <row r="1" spans="1:2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>
        <v>1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  <c r="U1" s="3" t="s">
        <v>18</v>
      </c>
      <c r="V1" s="3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</row>
    <row r="2" spans="1:27" ht="15.75" x14ac:dyDescent="0.25">
      <c r="A2" s="33">
        <v>1</v>
      </c>
      <c r="B2" s="9" t="s">
        <v>25</v>
      </c>
      <c r="C2" s="9">
        <v>32.053227807990012</v>
      </c>
      <c r="D2" s="9">
        <v>56.262312351368976</v>
      </c>
      <c r="E2" s="9">
        <f t="shared" ref="E2:E65" si="0">D2/C2</f>
        <v>1.7552775866567887</v>
      </c>
      <c r="F2" s="9">
        <v>11.684459840641011</v>
      </c>
      <c r="G2" s="11">
        <v>1.4845797218302763</v>
      </c>
      <c r="H2" s="11">
        <v>53.315863737149748</v>
      </c>
      <c r="I2" s="11">
        <v>2197.2955974842776</v>
      </c>
      <c r="J2" s="11">
        <v>15.065794799999997</v>
      </c>
      <c r="K2" s="11">
        <v>3.646431135879092E-2</v>
      </c>
      <c r="L2" s="11">
        <v>0.15864871131133262</v>
      </c>
      <c r="M2" s="11">
        <v>3.6896619736885898E-2</v>
      </c>
      <c r="N2" s="11">
        <v>4.138201442549126E-3</v>
      </c>
      <c r="O2" s="11">
        <v>9.4291883201995612E-7</v>
      </c>
      <c r="P2" s="12">
        <v>281.83829312644554</v>
      </c>
      <c r="Q2" s="12">
        <v>0.61073927837106645</v>
      </c>
      <c r="R2" s="12">
        <v>5.1473916163874501E-3</v>
      </c>
      <c r="S2" s="12">
        <v>3.3298195539867938E-2</v>
      </c>
      <c r="T2" s="12">
        <v>2.2710538493254382</v>
      </c>
      <c r="U2" s="12">
        <v>0.73100929897165201</v>
      </c>
      <c r="V2" s="12">
        <v>3.2959025560474173</v>
      </c>
      <c r="W2" s="13">
        <v>3.1893779990189199E-3</v>
      </c>
      <c r="X2" s="13">
        <v>1.65685199900685</v>
      </c>
      <c r="Y2" s="13">
        <v>5480.39497336369</v>
      </c>
      <c r="Z2" s="13">
        <v>1995.0246472617248</v>
      </c>
      <c r="AA2" s="13">
        <v>0.77280425531914898</v>
      </c>
    </row>
    <row r="3" spans="1:27" ht="18" x14ac:dyDescent="0.45">
      <c r="A3" s="34">
        <v>2</v>
      </c>
      <c r="B3" s="14" t="s">
        <v>26</v>
      </c>
      <c r="C3" s="15">
        <v>29.37524240404349</v>
      </c>
      <c r="D3" s="15">
        <v>47.064736134569543</v>
      </c>
      <c r="E3" s="9">
        <f t="shared" si="0"/>
        <v>1.6021905619437919</v>
      </c>
      <c r="F3" s="15">
        <v>23.560021461386963</v>
      </c>
      <c r="G3" s="15">
        <v>1.1597944958538635</v>
      </c>
      <c r="H3" s="15">
        <v>56.234169967778733</v>
      </c>
      <c r="I3" s="10">
        <v>956.19896065330363</v>
      </c>
      <c r="J3" s="15">
        <v>10.419360000000001</v>
      </c>
      <c r="K3" s="8">
        <v>0.25257286443082555</v>
      </c>
      <c r="L3" s="15">
        <v>3.4904667305508688</v>
      </c>
      <c r="M3" s="15">
        <v>1.429695172833635E-4</v>
      </c>
      <c r="N3" s="15">
        <v>3.7478601138730005E-11</v>
      </c>
      <c r="O3" s="15">
        <v>2.2123461230297483E-36</v>
      </c>
      <c r="P3" s="16">
        <v>251.18864315095806</v>
      </c>
      <c r="Q3" s="15">
        <v>0.68800343236224681</v>
      </c>
      <c r="R3" s="15">
        <v>1.9773809717859917E-2</v>
      </c>
      <c r="S3" s="15">
        <v>1.9361796718174666E-2</v>
      </c>
      <c r="T3" s="15">
        <v>1.2955218475025494</v>
      </c>
      <c r="U3" s="15">
        <v>1.4435783014489587</v>
      </c>
      <c r="V3" s="15">
        <v>2.8570364284720013</v>
      </c>
      <c r="W3" s="8">
        <v>7.144632682896843E-3</v>
      </c>
      <c r="X3" s="8">
        <v>1.7530116989211812</v>
      </c>
      <c r="Y3" s="8">
        <v>4200.4070025134715</v>
      </c>
      <c r="Z3" s="8">
        <v>1453.1432240423394</v>
      </c>
      <c r="AA3" s="8">
        <v>1.2848875464346965</v>
      </c>
    </row>
    <row r="4" spans="1:27" ht="15" x14ac:dyDescent="0.25">
      <c r="A4" s="34">
        <v>3</v>
      </c>
      <c r="B4" s="10" t="s">
        <v>25</v>
      </c>
      <c r="C4" s="10">
        <v>27.56</v>
      </c>
      <c r="D4" s="10">
        <v>65.44</v>
      </c>
      <c r="E4" s="9">
        <f t="shared" si="0"/>
        <v>2.374455732946299</v>
      </c>
      <c r="F4" s="10">
        <v>7</v>
      </c>
      <c r="G4" s="8">
        <v>1.5400120943358195</v>
      </c>
      <c r="H4" s="8">
        <v>35.980649062688961</v>
      </c>
      <c r="I4" s="8">
        <v>4317.8359317000741</v>
      </c>
      <c r="J4" s="18">
        <v>7.0020000000000007</v>
      </c>
      <c r="K4" s="8">
        <v>9.1629073187415505E-2</v>
      </c>
      <c r="L4" s="8">
        <v>8.1869908587170442E-2</v>
      </c>
      <c r="M4" s="8">
        <v>2.0958696598315629E-3</v>
      </c>
      <c r="N4" s="8">
        <v>8.5846821266700809E-6</v>
      </c>
      <c r="O4" s="8">
        <v>6.0409330041821236E-15</v>
      </c>
      <c r="P4" s="16">
        <v>100</v>
      </c>
      <c r="Q4" s="8">
        <v>0.45988991829129006</v>
      </c>
      <c r="R4" s="8">
        <v>9.4742580956860261E-3</v>
      </c>
      <c r="S4" s="19">
        <v>6.1789315182394403E-2</v>
      </c>
      <c r="T4" s="19">
        <v>2.1792294388443412</v>
      </c>
      <c r="U4" s="19">
        <v>0.53406009400096721</v>
      </c>
      <c r="V4" s="19">
        <v>3.0999508328730081</v>
      </c>
      <c r="W4" s="8">
        <v>4.4098214616659749E-3</v>
      </c>
      <c r="X4" s="8">
        <v>2.094603581708538</v>
      </c>
      <c r="Y4" s="8">
        <v>3091.2680338815021</v>
      </c>
      <c r="Z4" s="8">
        <v>1476.4822785276442</v>
      </c>
      <c r="AA4" s="8">
        <v>0.82850667338202011</v>
      </c>
    </row>
    <row r="5" spans="1:27" ht="15" x14ac:dyDescent="0.25">
      <c r="A5" s="33">
        <v>4</v>
      </c>
      <c r="B5" s="10" t="s">
        <v>25</v>
      </c>
      <c r="C5" s="10">
        <v>27.56</v>
      </c>
      <c r="D5" s="10">
        <v>65.44</v>
      </c>
      <c r="E5" s="9">
        <f t="shared" si="0"/>
        <v>2.374455732946299</v>
      </c>
      <c r="F5" s="10">
        <v>7</v>
      </c>
      <c r="G5" s="8">
        <v>1.5218705906067325</v>
      </c>
      <c r="H5" s="8">
        <v>51.703285627897614</v>
      </c>
      <c r="I5" s="8">
        <v>2644.4877505567933</v>
      </c>
      <c r="J5" s="18">
        <v>6.0250000000000004</v>
      </c>
      <c r="K5" s="8">
        <v>8.4729786038720362E-2</v>
      </c>
      <c r="L5" s="8">
        <v>0.10572419726652392</v>
      </c>
      <c r="M5" s="8">
        <v>3.5667055304408313E-3</v>
      </c>
      <c r="N5" s="8">
        <v>2.2100726157395016E-5</v>
      </c>
      <c r="O5" s="8">
        <v>7.6022208433162672E-14</v>
      </c>
      <c r="P5" s="16">
        <v>204.17379446695315</v>
      </c>
      <c r="Q5" s="8">
        <v>0.47476370036473403</v>
      </c>
      <c r="R5" s="8">
        <v>3.6498148637072393E-3</v>
      </c>
      <c r="S5" s="19">
        <v>0.10074995226762284</v>
      </c>
      <c r="T5" s="19">
        <v>2.2774853807250377</v>
      </c>
      <c r="U5" s="19">
        <v>0.85581725493065486</v>
      </c>
      <c r="V5" s="19">
        <v>2.9758111125220146</v>
      </c>
      <c r="W5" s="8">
        <v>4.0101468669286634E-3</v>
      </c>
      <c r="X5" s="8">
        <v>1.9225041842449744</v>
      </c>
      <c r="Y5" s="8">
        <v>3653.5628040840029</v>
      </c>
      <c r="Z5" s="8">
        <v>1602.0486535086959</v>
      </c>
      <c r="AA5" s="8">
        <v>0.65036593479707316</v>
      </c>
    </row>
    <row r="6" spans="1:27" ht="15" x14ac:dyDescent="0.25">
      <c r="A6" s="34">
        <v>5</v>
      </c>
      <c r="B6" s="8" t="s">
        <v>27</v>
      </c>
      <c r="C6" s="8">
        <v>53.479648871878105</v>
      </c>
      <c r="D6" s="8">
        <v>37.364914726753639</v>
      </c>
      <c r="E6" s="9">
        <f t="shared" si="0"/>
        <v>0.69867539363000031</v>
      </c>
      <c r="F6" s="8">
        <v>9.1554364013682559</v>
      </c>
      <c r="G6" s="8">
        <v>1.530798158035904</v>
      </c>
      <c r="H6" s="19">
        <v>42.234031772230033</v>
      </c>
      <c r="I6" s="8">
        <v>1957.219747587231</v>
      </c>
      <c r="J6" s="8">
        <v>9.4707200000000018</v>
      </c>
      <c r="K6" s="8">
        <v>6.2860865942237401E-2</v>
      </c>
      <c r="L6" s="8">
        <v>6.7195313230294901E-2</v>
      </c>
      <c r="M6" s="8">
        <v>5.4366815405686537E-3</v>
      </c>
      <c r="N6" s="8">
        <v>1.2511986355189723E-4</v>
      </c>
      <c r="O6" s="8">
        <v>6.5810774919954215E-11</v>
      </c>
      <c r="P6" s="8">
        <v>281.06062003343999</v>
      </c>
      <c r="Q6" s="8">
        <v>0.44015280840760745</v>
      </c>
      <c r="R6" s="8">
        <v>9.6362049086843142E-3</v>
      </c>
      <c r="S6" s="8">
        <v>0.11234709291107296</v>
      </c>
      <c r="T6" s="8">
        <v>2.0440169518675231</v>
      </c>
      <c r="U6" s="8">
        <v>0.58534709301039101</v>
      </c>
      <c r="V6" s="8">
        <v>3.1951658556890061</v>
      </c>
      <c r="W6" s="8">
        <v>3.8546424709327808E-3</v>
      </c>
      <c r="X6" s="8">
        <v>1.7115146008402584</v>
      </c>
      <c r="Y6" s="8">
        <v>4332.5214734719648</v>
      </c>
      <c r="Z6" s="8">
        <v>1650.9378577017526</v>
      </c>
      <c r="AA6" s="20">
        <v>0.70120786912958089</v>
      </c>
    </row>
    <row r="7" spans="1:27" ht="15.75" x14ac:dyDescent="0.25">
      <c r="A7" s="34">
        <v>6</v>
      </c>
      <c r="B7" s="12" t="s">
        <v>25</v>
      </c>
      <c r="C7" s="12">
        <v>11.091003628928078</v>
      </c>
      <c r="D7" s="12">
        <v>67.226938529605718</v>
      </c>
      <c r="E7" s="9">
        <f t="shared" si="0"/>
        <v>6.0613936104268555</v>
      </c>
      <c r="F7" s="12">
        <v>21.682057841466197</v>
      </c>
      <c r="G7" s="10">
        <v>1.2625890434481111</v>
      </c>
      <c r="H7" s="19">
        <v>64.727013819217447</v>
      </c>
      <c r="I7" s="12">
        <v>2132.1981790232949</v>
      </c>
      <c r="J7" s="8">
        <v>12.502967399999998</v>
      </c>
      <c r="K7" s="13">
        <v>1.1982929094215964</v>
      </c>
      <c r="L7" s="13">
        <v>4.9590902486006998</v>
      </c>
      <c r="M7" s="12">
        <v>2.6849431405375445E-4</v>
      </c>
      <c r="N7" s="12">
        <v>6.5550369642030004E-20</v>
      </c>
      <c r="O7" s="12">
        <v>2.5605613141417905E-30</v>
      </c>
      <c r="P7" s="13">
        <v>630.95734448019323</v>
      </c>
      <c r="Q7" s="13">
        <v>0.34140959442690672</v>
      </c>
      <c r="R7" s="13">
        <v>1.5250403310527452E-3</v>
      </c>
      <c r="S7" s="13">
        <v>0.22150907209184617</v>
      </c>
      <c r="T7" s="13">
        <v>2.0918668100515427</v>
      </c>
      <c r="U7" s="13">
        <v>0.4436455954714279</v>
      </c>
      <c r="V7" s="13">
        <v>3.4687167427356695</v>
      </c>
      <c r="W7" s="8">
        <v>2.8653823200064299E-3</v>
      </c>
      <c r="X7" s="8">
        <v>1.3419784322663413</v>
      </c>
      <c r="Y7" s="8">
        <v>9493.7822691729725</v>
      </c>
      <c r="Z7" s="8">
        <v>1997.3090649769445</v>
      </c>
      <c r="AA7" s="8">
        <v>0.66822340425531923</v>
      </c>
    </row>
    <row r="8" spans="1:27" ht="18.75" x14ac:dyDescent="0.45">
      <c r="A8" s="33">
        <v>7</v>
      </c>
      <c r="B8" s="14" t="s">
        <v>28</v>
      </c>
      <c r="C8" s="15">
        <v>69.023698258318859</v>
      </c>
      <c r="D8" s="15">
        <v>24.204484203182133</v>
      </c>
      <c r="E8" s="9">
        <f t="shared" si="0"/>
        <v>0.35066918774183425</v>
      </c>
      <c r="F8" s="15">
        <v>6.7718175384990058</v>
      </c>
      <c r="G8" s="15">
        <v>1.6885770940992684</v>
      </c>
      <c r="H8" s="21">
        <v>36.280109656631382</v>
      </c>
      <c r="I8" s="8">
        <v>4107.3091718971464</v>
      </c>
      <c r="J8" s="8">
        <v>8.47072</v>
      </c>
      <c r="K8" s="8">
        <v>0.15040773967762741</v>
      </c>
      <c r="L8" s="15">
        <v>0.61409252397392033</v>
      </c>
      <c r="M8" s="15">
        <v>1.4975583575038442E-3</v>
      </c>
      <c r="N8" s="15">
        <v>1.8034689623165331E-7</v>
      </c>
      <c r="O8" s="15">
        <v>1.7069502190807663E-22</v>
      </c>
      <c r="P8" s="12">
        <v>281.83829312644554</v>
      </c>
      <c r="Q8" s="15">
        <v>0.43142593276159874</v>
      </c>
      <c r="R8" s="15">
        <v>3.2101931457686312E-3</v>
      </c>
      <c r="S8" s="15">
        <v>1.6200814009852356E-2</v>
      </c>
      <c r="T8" s="15">
        <v>2.1561858793006317</v>
      </c>
      <c r="U8" s="15">
        <v>0.54389432961699491</v>
      </c>
      <c r="V8" s="15">
        <v>3.4264473179736359</v>
      </c>
      <c r="W8" s="8">
        <v>3.1927786549544395E-3</v>
      </c>
      <c r="X8" s="8">
        <v>1.6910519804779738</v>
      </c>
      <c r="Y8" s="8">
        <v>3339.7070987918105</v>
      </c>
      <c r="Z8" s="8">
        <v>1325.0202195103839</v>
      </c>
      <c r="AA8" s="8">
        <v>0.5693686768939501</v>
      </c>
    </row>
    <row r="9" spans="1:27" ht="18" x14ac:dyDescent="0.45">
      <c r="A9" s="34">
        <v>8</v>
      </c>
      <c r="B9" s="14" t="s">
        <v>29</v>
      </c>
      <c r="C9" s="15">
        <v>31.451709386986039</v>
      </c>
      <c r="D9" s="15">
        <v>38.837767700049298</v>
      </c>
      <c r="E9" s="9">
        <f t="shared" si="0"/>
        <v>1.23483805672322</v>
      </c>
      <c r="F9" s="15">
        <v>29.71052291296466</v>
      </c>
      <c r="G9" s="15">
        <v>1.1544532574877486</v>
      </c>
      <c r="H9" s="21">
        <v>56.435726132537788</v>
      </c>
      <c r="I9" s="10">
        <v>806.79287305122523</v>
      </c>
      <c r="J9" s="15">
        <v>9.92544</v>
      </c>
      <c r="K9" s="8">
        <v>0.4686022282617186</v>
      </c>
      <c r="L9" s="15">
        <v>1.25</v>
      </c>
      <c r="M9" s="15">
        <v>7.2506284271961656E-6</v>
      </c>
      <c r="N9" s="15">
        <v>4.4636890480094171E-18</v>
      </c>
      <c r="O9" s="15">
        <v>6.951534561874953E-65</v>
      </c>
      <c r="P9" s="16">
        <v>141.25375446227542</v>
      </c>
      <c r="Q9" s="15">
        <v>0.71300438225973628</v>
      </c>
      <c r="R9" s="15">
        <v>2.8172601593461313E-2</v>
      </c>
      <c r="S9" s="15">
        <v>0.20052589839833806</v>
      </c>
      <c r="T9" s="15">
        <v>1.6192689727865166</v>
      </c>
      <c r="U9" s="15">
        <v>1.1969270630641744</v>
      </c>
      <c r="V9" s="15">
        <v>2.6303690021177442</v>
      </c>
      <c r="W9" s="8">
        <v>7.3583149631501477E-3</v>
      </c>
      <c r="X9" s="8">
        <v>1.8859401259046165</v>
      </c>
      <c r="Y9" s="8">
        <v>2183.2124530922456</v>
      </c>
      <c r="Z9" s="8">
        <v>1029.6442096754013</v>
      </c>
      <c r="AA9" s="8">
        <v>1.2954588960723883</v>
      </c>
    </row>
    <row r="10" spans="1:27" ht="15" x14ac:dyDescent="0.25">
      <c r="A10" s="34">
        <v>9</v>
      </c>
      <c r="B10" s="8" t="s">
        <v>27</v>
      </c>
      <c r="C10" s="8">
        <v>62.282128940765197</v>
      </c>
      <c r="D10" s="8">
        <v>27.982720302274181</v>
      </c>
      <c r="E10" s="9">
        <f t="shared" si="0"/>
        <v>0.4492897204732319</v>
      </c>
      <c r="F10" s="8">
        <v>9.7351507569606195</v>
      </c>
      <c r="G10" s="8">
        <v>1.1508322462965523</v>
      </c>
      <c r="H10" s="19">
        <v>56.572368064281044</v>
      </c>
      <c r="I10" s="8">
        <v>687.26800296956208</v>
      </c>
      <c r="J10" s="8">
        <v>12.983039999999999</v>
      </c>
      <c r="K10" s="8">
        <v>0.18971199848858813</v>
      </c>
      <c r="L10" s="8">
        <v>0.6117897752821162</v>
      </c>
      <c r="M10" s="8">
        <v>3.0971857373657133E-4</v>
      </c>
      <c r="N10" s="8">
        <v>3.5278881289681332E-9</v>
      </c>
      <c r="O10" s="8">
        <v>3.9592576385390382E-28</v>
      </c>
      <c r="P10" s="8">
        <v>163.26759670752571</v>
      </c>
      <c r="Q10" s="8">
        <v>0.6914006844846079</v>
      </c>
      <c r="R10" s="8">
        <v>1.923116168260592E-2</v>
      </c>
      <c r="S10" s="8">
        <v>0.12229982126606012</v>
      </c>
      <c r="T10" s="8">
        <v>1.5270553801985687</v>
      </c>
      <c r="U10" s="8">
        <v>1.2307490227199664</v>
      </c>
      <c r="V10" s="8">
        <v>3.062815032043019</v>
      </c>
      <c r="W10" s="8">
        <v>6.0010340709158944E-3</v>
      </c>
      <c r="X10" s="8">
        <v>1.5402007812019818</v>
      </c>
      <c r="Y10" s="8">
        <v>3290.0637002614349</v>
      </c>
      <c r="Z10" s="8">
        <v>1065.8163077998151</v>
      </c>
      <c r="AA10" s="20">
        <v>1.3061285200250761</v>
      </c>
    </row>
    <row r="11" spans="1:27" ht="15.75" x14ac:dyDescent="0.25">
      <c r="A11" s="33">
        <v>10</v>
      </c>
      <c r="B11" s="10" t="s">
        <v>27</v>
      </c>
      <c r="C11" s="10">
        <v>59.064725307531049</v>
      </c>
      <c r="D11" s="10">
        <v>28.161314998771687</v>
      </c>
      <c r="E11" s="9">
        <f t="shared" si="0"/>
        <v>0.47678736931636889</v>
      </c>
      <c r="F11" s="10">
        <v>12.773959693697265</v>
      </c>
      <c r="G11" s="12">
        <v>1.8704412089641096</v>
      </c>
      <c r="H11" s="12">
        <v>36.884778150908623</v>
      </c>
      <c r="I11" s="12">
        <v>8009.4968553459139</v>
      </c>
      <c r="J11" s="12">
        <v>6.4394820000000008</v>
      </c>
      <c r="K11" s="12">
        <v>0.3080890081894298</v>
      </c>
      <c r="L11" s="12">
        <v>13.729557415868236</v>
      </c>
      <c r="M11" s="12">
        <v>6.1038280396023885E-5</v>
      </c>
      <c r="N11" s="12">
        <v>5.7216451313524193E-13</v>
      </c>
      <c r="O11" s="12">
        <v>9.6207514377824666E-44</v>
      </c>
      <c r="P11" s="10">
        <v>316.22776601683825</v>
      </c>
      <c r="Q11" s="10">
        <v>0.25301451774095374</v>
      </c>
      <c r="R11" s="10">
        <v>1.0124392189107422E-2</v>
      </c>
      <c r="S11" s="12">
        <v>3.8047188468612561E-2</v>
      </c>
      <c r="T11" s="12">
        <v>1.9851070442046683</v>
      </c>
      <c r="U11" s="12">
        <v>0.34646230686623536</v>
      </c>
      <c r="V11" s="10">
        <v>3.2536600147342365</v>
      </c>
      <c r="W11" s="8">
        <v>6.8251135884820199E-3</v>
      </c>
      <c r="X11" s="8">
        <v>1.9653324420601002</v>
      </c>
      <c r="Y11" s="8">
        <v>2103.7438593413326</v>
      </c>
      <c r="Z11" s="8">
        <v>944.14980365340557</v>
      </c>
      <c r="AA11" s="8">
        <v>0.3990333333333333</v>
      </c>
    </row>
    <row r="12" spans="1:27" ht="15.75" x14ac:dyDescent="0.25">
      <c r="A12" s="34">
        <v>11</v>
      </c>
      <c r="B12" s="9" t="s">
        <v>25</v>
      </c>
      <c r="C12" s="9">
        <v>25.479414222225572</v>
      </c>
      <c r="D12" s="9">
        <v>61.217816136461749</v>
      </c>
      <c r="E12" s="9">
        <f t="shared" si="0"/>
        <v>2.4026382868355638</v>
      </c>
      <c r="F12" s="9">
        <v>13.302769641312681</v>
      </c>
      <c r="G12" s="11">
        <v>1.5349727877444066</v>
      </c>
      <c r="H12" s="11">
        <v>52.811933078008444</v>
      </c>
      <c r="I12" s="11">
        <v>1842.8930817610064</v>
      </c>
      <c r="J12" s="11">
        <v>13.468923999999994</v>
      </c>
      <c r="K12" s="11">
        <v>0.11755733298042381</v>
      </c>
      <c r="L12" s="11">
        <v>1.1547179231320157</v>
      </c>
      <c r="M12" s="11">
        <v>1.0478421543964833E-2</v>
      </c>
      <c r="N12" s="11">
        <v>9.0578641902389616E-6</v>
      </c>
      <c r="O12" s="11">
        <v>1.6386664799788387E-17</v>
      </c>
      <c r="P12" s="10">
        <v>331.13112148259137</v>
      </c>
      <c r="Q12" s="10">
        <v>0.42203288435399205</v>
      </c>
      <c r="R12" s="10">
        <v>6.4558503385089188E-3</v>
      </c>
      <c r="S12" s="12">
        <v>0.21970915784543629</v>
      </c>
      <c r="T12" s="12">
        <v>2.2827909194268621</v>
      </c>
      <c r="U12" s="12">
        <v>0.5025446311305819</v>
      </c>
      <c r="V12" s="12">
        <v>2.8606569270865334</v>
      </c>
      <c r="W12" s="8">
        <v>4.32538246077352E-3</v>
      </c>
      <c r="X12" s="8">
        <v>1.972162203772843</v>
      </c>
      <c r="Y12" s="8">
        <v>3309.3719593305427</v>
      </c>
      <c r="Z12" s="8">
        <v>1490.5469877305657</v>
      </c>
      <c r="AA12" s="8">
        <v>0.72</v>
      </c>
    </row>
    <row r="13" spans="1:27" ht="18" x14ac:dyDescent="0.45">
      <c r="A13" s="34">
        <v>12</v>
      </c>
      <c r="B13" s="14" t="s">
        <v>26</v>
      </c>
      <c r="C13" s="15">
        <v>31.669529178790896</v>
      </c>
      <c r="D13" s="15">
        <v>42.418193421125778</v>
      </c>
      <c r="E13" s="9">
        <f t="shared" si="0"/>
        <v>1.3394008222115683</v>
      </c>
      <c r="F13" s="15">
        <v>25.912277400083326</v>
      </c>
      <c r="G13" s="15">
        <v>1.1624651150369207</v>
      </c>
      <c r="H13" s="21">
        <v>56.13339188539922</v>
      </c>
      <c r="I13" s="10">
        <v>881.49591685226449</v>
      </c>
      <c r="J13" s="15">
        <v>12.594959999999997</v>
      </c>
      <c r="K13" s="8">
        <v>8.4729786038720348E-2</v>
      </c>
      <c r="L13" s="15">
        <v>0.25373807343965737</v>
      </c>
      <c r="M13" s="15">
        <v>8.5600932730579993E-3</v>
      </c>
      <c r="N13" s="15">
        <v>5.3041742777748111E-5</v>
      </c>
      <c r="O13" s="15">
        <v>1.82453300239591E-13</v>
      </c>
      <c r="P13" s="16">
        <v>190.54607179632481</v>
      </c>
      <c r="Q13" s="15">
        <v>0.73026754598429455</v>
      </c>
      <c r="R13" s="15">
        <v>1.6500101180818308E-2</v>
      </c>
      <c r="S13" s="15">
        <v>0.24138025523294038</v>
      </c>
      <c r="T13" s="15">
        <v>1.7981107743432574</v>
      </c>
      <c r="U13" s="15">
        <v>1.1039770343890614</v>
      </c>
      <c r="V13" s="15">
        <v>2.7455754416390104</v>
      </c>
      <c r="W13" s="8">
        <v>5.9795196229322318E-3</v>
      </c>
      <c r="X13" s="8">
        <v>1.7987474297828241</v>
      </c>
      <c r="Y13" s="8">
        <v>2961.1755081583101</v>
      </c>
      <c r="Z13" s="8">
        <v>1408.0835115171285</v>
      </c>
      <c r="AA13" s="8">
        <v>1.2796383011595442</v>
      </c>
    </row>
    <row r="14" spans="1:27" ht="15" x14ac:dyDescent="0.25">
      <c r="A14" s="33">
        <v>13</v>
      </c>
      <c r="B14" s="10" t="s">
        <v>25</v>
      </c>
      <c r="C14" s="10">
        <v>27.56</v>
      </c>
      <c r="D14" s="10">
        <v>65.44</v>
      </c>
      <c r="E14" s="9">
        <f t="shared" si="0"/>
        <v>2.374455732946299</v>
      </c>
      <c r="F14" s="10">
        <v>7</v>
      </c>
      <c r="G14" s="8">
        <v>1.4362023785527109</v>
      </c>
      <c r="H14" s="8">
        <v>48.175771013908495</v>
      </c>
      <c r="I14" s="8">
        <v>4093.7268002969568</v>
      </c>
      <c r="J14" s="18">
        <v>6.6039999999999992</v>
      </c>
      <c r="K14" s="8">
        <v>3.5667494393873241E-2</v>
      </c>
      <c r="L14" s="8">
        <v>3.2358379068747493E-2</v>
      </c>
      <c r="M14" s="8">
        <v>7.7692468144062729E-3</v>
      </c>
      <c r="N14" s="8">
        <v>9.1404411846808347E-4</v>
      </c>
      <c r="O14" s="8">
        <v>2.5016242536039936E-7</v>
      </c>
      <c r="P14" s="16">
        <v>97.723722095581124</v>
      </c>
      <c r="Q14" s="8">
        <v>0.60057795252188972</v>
      </c>
      <c r="R14" s="8">
        <v>4.8929138286109728E-3</v>
      </c>
      <c r="S14" s="19">
        <v>9.3209473509904231E-2</v>
      </c>
      <c r="T14" s="19">
        <v>2.7101178095706491</v>
      </c>
      <c r="U14" s="19">
        <v>0.5740539785907236</v>
      </c>
      <c r="V14" s="19">
        <v>3.1024596854668869</v>
      </c>
      <c r="W14" s="8">
        <v>3.3080940019833385E-3</v>
      </c>
      <c r="X14" s="8">
        <v>1.9781476655722825</v>
      </c>
      <c r="Y14" s="8">
        <v>4315.5749793772784</v>
      </c>
      <c r="Z14" s="8">
        <v>1949.7845666579015</v>
      </c>
      <c r="AA14" s="8">
        <v>0.7279693486590042</v>
      </c>
    </row>
    <row r="15" spans="1:27" ht="15" x14ac:dyDescent="0.25">
      <c r="A15" s="34">
        <v>14</v>
      </c>
      <c r="B15" s="10" t="s">
        <v>25</v>
      </c>
      <c r="C15" s="10">
        <v>27.56</v>
      </c>
      <c r="D15" s="10">
        <v>65.44</v>
      </c>
      <c r="E15" s="9">
        <f t="shared" si="0"/>
        <v>2.374455732946299</v>
      </c>
      <c r="F15" s="10">
        <v>7</v>
      </c>
      <c r="G15" s="8">
        <v>1.4523281596452329</v>
      </c>
      <c r="H15" s="8">
        <v>39.810522072162875</v>
      </c>
      <c r="I15" s="8">
        <v>5259.0942835931701</v>
      </c>
      <c r="J15" s="18">
        <v>6.4049999999999994</v>
      </c>
      <c r="K15" s="8">
        <v>6.9314718055994526E-2</v>
      </c>
      <c r="L15" s="8">
        <v>2.4671124627216125E-2</v>
      </c>
      <c r="M15" s="8">
        <v>1.5419452892010078E-3</v>
      </c>
      <c r="N15" s="8">
        <v>2.4092895143765768E-5</v>
      </c>
      <c r="O15" s="8">
        <v>2.8720969133097893E-12</v>
      </c>
      <c r="P15" s="16">
        <v>100</v>
      </c>
      <c r="Q15" s="8">
        <v>0.55430463195245705</v>
      </c>
      <c r="R15" s="8">
        <v>7.2209425167204825E-3</v>
      </c>
      <c r="S15" s="19">
        <v>5.914870713828773E-2</v>
      </c>
      <c r="T15" s="19">
        <v>2.9669074316934951</v>
      </c>
      <c r="U15" s="19">
        <v>0.49802181632883036</v>
      </c>
      <c r="V15" s="19">
        <v>3.0706555364053423</v>
      </c>
      <c r="W15" s="8">
        <v>2.8127302982853342E-3</v>
      </c>
      <c r="X15" s="8">
        <v>2.7314678041791942</v>
      </c>
      <c r="Y15" s="8">
        <v>4201.0098018128547</v>
      </c>
      <c r="Z15" s="8">
        <v>2452.9622812023213</v>
      </c>
      <c r="AA15" s="8">
        <v>1.0276459089639753</v>
      </c>
    </row>
    <row r="16" spans="1:27" ht="15.75" x14ac:dyDescent="0.25">
      <c r="A16" s="34">
        <v>15</v>
      </c>
      <c r="B16" s="8" t="s">
        <v>30</v>
      </c>
      <c r="C16" s="8">
        <v>51.550284712522334</v>
      </c>
      <c r="D16" s="8">
        <v>29.982457199601548</v>
      </c>
      <c r="E16" s="9">
        <f t="shared" si="0"/>
        <v>0.58161574406044669</v>
      </c>
      <c r="F16" s="8">
        <v>18.467258087876118</v>
      </c>
      <c r="G16" s="8">
        <v>1.6197191319920128</v>
      </c>
      <c r="H16" s="19">
        <v>38.878523321056122</v>
      </c>
      <c r="I16" s="8">
        <v>3854.6770601336307</v>
      </c>
      <c r="J16" s="8">
        <v>8.5926399999999994</v>
      </c>
      <c r="K16" s="8">
        <v>2.8768207245178083E-2</v>
      </c>
      <c r="L16" s="11">
        <v>0.53650864740441495</v>
      </c>
      <c r="M16" s="11">
        <v>1.8735792442170799E-4</v>
      </c>
      <c r="N16" s="11">
        <v>4.7658602228268799E-4</v>
      </c>
      <c r="O16" s="11">
        <v>7.2976404096396505E-13</v>
      </c>
      <c r="P16" s="8">
        <v>271.20644127071773</v>
      </c>
      <c r="Q16" s="8">
        <v>0.58073705425028788</v>
      </c>
      <c r="R16" s="8">
        <v>3.1396389967025843E-3</v>
      </c>
      <c r="S16" s="8">
        <v>0.17312132176422457</v>
      </c>
      <c r="T16" s="8">
        <v>1.8756503089114174</v>
      </c>
      <c r="U16" s="8">
        <v>0.84163181920492303</v>
      </c>
      <c r="V16" s="8">
        <v>3.3614665395927772</v>
      </c>
      <c r="W16" s="8">
        <v>2.8266949005397854E-3</v>
      </c>
      <c r="X16" s="8">
        <v>1.4623482506331782</v>
      </c>
      <c r="Y16" s="8">
        <v>7774.8618048152948</v>
      </c>
      <c r="Z16" s="8">
        <v>2284.3439860460812</v>
      </c>
      <c r="AA16" s="20">
        <v>0.99541655920692573</v>
      </c>
    </row>
    <row r="17" spans="1:27" ht="18.75" x14ac:dyDescent="0.45">
      <c r="A17" s="33">
        <v>16</v>
      </c>
      <c r="B17" s="14" t="s">
        <v>26</v>
      </c>
      <c r="C17" s="15">
        <v>43.702353515915604</v>
      </c>
      <c r="D17" s="15">
        <v>40.926333957886854</v>
      </c>
      <c r="E17" s="9">
        <f t="shared" si="0"/>
        <v>0.93647894599045389</v>
      </c>
      <c r="F17" s="15">
        <v>15.371312526197542</v>
      </c>
      <c r="G17" s="15">
        <v>1.5497048965802718</v>
      </c>
      <c r="H17" s="15">
        <v>41.52056994036711</v>
      </c>
      <c r="I17" s="10">
        <v>2366.5924276169267</v>
      </c>
      <c r="J17" s="12">
        <v>6.4394820000000008</v>
      </c>
      <c r="K17" s="8">
        <v>4.0546510810816401E-2</v>
      </c>
      <c r="L17" s="15">
        <v>0.89766065639294501</v>
      </c>
      <c r="M17" s="15">
        <v>2.5726695978725901E-3</v>
      </c>
      <c r="N17" s="15">
        <v>5.6719676913778E-4</v>
      </c>
      <c r="O17" s="15">
        <v>9.1220095453875601E-13</v>
      </c>
      <c r="P17" s="16">
        <v>251.18864315095806</v>
      </c>
      <c r="Q17" s="15">
        <v>0.43265882386057658</v>
      </c>
      <c r="R17" s="15">
        <v>2.421598888818165E-3</v>
      </c>
      <c r="S17" s="15">
        <v>1.8611453398583038E-2</v>
      </c>
      <c r="T17" s="15">
        <v>1.6861881598492194</v>
      </c>
      <c r="U17" s="15">
        <v>0.69748361827415217</v>
      </c>
      <c r="V17" s="15">
        <v>3.2735847912654816</v>
      </c>
      <c r="W17" s="8">
        <v>5.0964507257826039E-3</v>
      </c>
      <c r="X17" s="8">
        <v>1.6725307693789304</v>
      </c>
      <c r="Y17" s="8">
        <v>4469.9867873546264</v>
      </c>
      <c r="Z17" s="8">
        <v>1627.6999190375495</v>
      </c>
      <c r="AA17" s="8">
        <v>0.71000298563148734</v>
      </c>
    </row>
    <row r="18" spans="1:27" ht="18.75" x14ac:dyDescent="0.45">
      <c r="A18" s="34">
        <v>17</v>
      </c>
      <c r="B18" s="14" t="s">
        <v>28</v>
      </c>
      <c r="C18" s="15">
        <v>59.12462510506414</v>
      </c>
      <c r="D18" s="15">
        <v>31.08987283486357</v>
      </c>
      <c r="E18" s="9">
        <f t="shared" si="0"/>
        <v>0.5258362785322872</v>
      </c>
      <c r="F18" s="15">
        <v>9.7855020600722913</v>
      </c>
      <c r="G18" s="15">
        <v>1.5123162280174651</v>
      </c>
      <c r="H18" s="21">
        <v>42.931463093680556</v>
      </c>
      <c r="I18" s="10">
        <v>1858.0684349058517</v>
      </c>
      <c r="J18" s="12">
        <v>8.39</v>
      </c>
      <c r="K18" s="8">
        <v>9.1629073187415505E-2</v>
      </c>
      <c r="L18" s="15">
        <v>0.39297556121841809</v>
      </c>
      <c r="M18" s="15">
        <v>1.0060174367191501E-2</v>
      </c>
      <c r="N18" s="15">
        <v>4.1206474208016386E-5</v>
      </c>
      <c r="O18" s="15">
        <v>2.8996478420074193E-14</v>
      </c>
      <c r="P18" s="16">
        <v>251.18864315095806</v>
      </c>
      <c r="Q18" s="15">
        <v>0.5087242786757562</v>
      </c>
      <c r="R18" s="15">
        <v>2.7571861743011516E-3</v>
      </c>
      <c r="S18" s="15">
        <v>1.5911254788788017E-2</v>
      </c>
      <c r="T18" s="15">
        <v>1.8450937013660624</v>
      </c>
      <c r="U18" s="15">
        <v>0.74947736334279969</v>
      </c>
      <c r="V18" s="15">
        <v>3.3177395336579303</v>
      </c>
      <c r="W18" s="8">
        <v>3.7565533413308565E-3</v>
      </c>
      <c r="X18" s="8">
        <v>1.6571916306551864</v>
      </c>
      <c r="Y18" s="8">
        <v>4580.1921284173241</v>
      </c>
      <c r="Z18" s="8">
        <v>1818.7276728521365</v>
      </c>
      <c r="AA18" s="8">
        <v>0.75227902134856672</v>
      </c>
    </row>
    <row r="19" spans="1:27" ht="15" x14ac:dyDescent="0.25">
      <c r="A19" s="34">
        <v>18</v>
      </c>
      <c r="B19" s="8" t="s">
        <v>30</v>
      </c>
      <c r="C19" s="8">
        <v>38.749508090767002</v>
      </c>
      <c r="D19" s="8">
        <v>41.51528546297628</v>
      </c>
      <c r="E19" s="9">
        <f t="shared" si="0"/>
        <v>1.0713758060032843</v>
      </c>
      <c r="F19" s="8">
        <v>19.735206446256718</v>
      </c>
      <c r="G19" s="8">
        <v>1.6867174361760691</v>
      </c>
      <c r="H19" s="19">
        <v>36.350285427318155</v>
      </c>
      <c r="I19" s="8">
        <v>3765.0334075723836</v>
      </c>
      <c r="J19" s="8">
        <v>10.164560000000002</v>
      </c>
      <c r="K19" s="8">
        <v>0.20149030205422647</v>
      </c>
      <c r="L19" s="8">
        <v>0.49837945693403968</v>
      </c>
      <c r="M19" s="8">
        <v>1.5751251972236321E-4</v>
      </c>
      <c r="N19" s="8">
        <v>8.8500861561426542E-10</v>
      </c>
      <c r="O19" s="8">
        <v>6.6151308722675328E-30</v>
      </c>
      <c r="P19" s="8">
        <v>310.45595881283577</v>
      </c>
      <c r="Q19" s="8">
        <v>0.64522355477623838</v>
      </c>
      <c r="R19" s="8">
        <v>2.8951184855545869E-3</v>
      </c>
      <c r="S19" s="8">
        <v>1.9221540264568064E-2</v>
      </c>
      <c r="T19" s="8">
        <v>2.1146274613942548</v>
      </c>
      <c r="U19" s="8">
        <v>0.82941297995136454</v>
      </c>
      <c r="V19" s="8">
        <v>3.3612465341093922</v>
      </c>
      <c r="W19" s="8">
        <v>2.7487274069269486E-3</v>
      </c>
      <c r="X19" s="8">
        <v>1.6201645434541851</v>
      </c>
      <c r="Y19" s="8">
        <v>6580.8471799944791</v>
      </c>
      <c r="Z19" s="8">
        <v>2316.508704753599</v>
      </c>
      <c r="AA19" s="20">
        <v>0.84001006899486708</v>
      </c>
    </row>
    <row r="20" spans="1:27" ht="15.75" x14ac:dyDescent="0.25">
      <c r="A20" s="33">
        <v>19</v>
      </c>
      <c r="B20" s="12" t="s">
        <v>25</v>
      </c>
      <c r="C20" s="12">
        <v>17.89473684210526</v>
      </c>
      <c r="D20" s="12">
        <v>59.229939189973159</v>
      </c>
      <c r="E20" s="9">
        <f t="shared" si="0"/>
        <v>3.3099083664985005</v>
      </c>
      <c r="F20" s="12">
        <v>22.875323967921581</v>
      </c>
      <c r="G20" s="10">
        <v>1.25949698864783</v>
      </c>
      <c r="H20" s="19">
        <v>66.685315192728794</v>
      </c>
      <c r="I20" s="12">
        <v>977.25749871901007</v>
      </c>
      <c r="J20" s="8">
        <v>13.613669999999999</v>
      </c>
      <c r="K20" s="13">
        <v>8.1093021621632871E-2</v>
      </c>
      <c r="L20" s="13">
        <v>0.34661581767598104</v>
      </c>
      <c r="M20" s="12">
        <v>0.15405147452265822</v>
      </c>
      <c r="N20" s="12">
        <v>1.3524409285939818E-2</v>
      </c>
      <c r="O20" s="12">
        <v>2.6714882540128031E-3</v>
      </c>
      <c r="P20" s="13">
        <v>407.38027780411272</v>
      </c>
      <c r="Q20" s="13">
        <v>0.63033499177298113</v>
      </c>
      <c r="R20" s="13">
        <v>5.845987935702044E-3</v>
      </c>
      <c r="S20" s="13">
        <v>0</v>
      </c>
      <c r="T20" s="13">
        <v>2.6623722044395475</v>
      </c>
      <c r="U20" s="13">
        <v>0.64357198107808067</v>
      </c>
      <c r="V20" s="13">
        <v>3.1782571655723313</v>
      </c>
      <c r="W20" s="8">
        <v>3.2707560245082588E-3</v>
      </c>
      <c r="X20" s="8">
        <v>2.0425311183670756</v>
      </c>
      <c r="Y20" s="8">
        <v>4249.6192990131567</v>
      </c>
      <c r="Z20" s="8">
        <v>1982.0281802384043</v>
      </c>
      <c r="AA20" s="8">
        <v>0.66395957446808518</v>
      </c>
    </row>
    <row r="21" spans="1:27" ht="15" x14ac:dyDescent="0.25">
      <c r="A21" s="34">
        <v>20</v>
      </c>
      <c r="B21" s="10" t="s">
        <v>25</v>
      </c>
      <c r="C21" s="10">
        <v>27.56</v>
      </c>
      <c r="D21" s="10">
        <v>65.44</v>
      </c>
      <c r="E21" s="9">
        <f t="shared" si="0"/>
        <v>2.374455732946299</v>
      </c>
      <c r="F21" s="10">
        <v>7</v>
      </c>
      <c r="G21" s="8">
        <v>1.3787542834106028</v>
      </c>
      <c r="H21" s="8">
        <v>45.454545454545418</v>
      </c>
      <c r="I21" s="8">
        <v>1822.7542687453604</v>
      </c>
      <c r="J21" s="18">
        <v>6.4079999999999995</v>
      </c>
      <c r="K21" s="8">
        <v>0.13862943611198905</v>
      </c>
      <c r="L21" s="8">
        <v>6.1917833523886093E-2</v>
      </c>
      <c r="M21" s="8">
        <v>2.418665372026801E-4</v>
      </c>
      <c r="N21" s="8">
        <v>5.9049447559248165E-8</v>
      </c>
      <c r="O21" s="8">
        <v>8.3914312027741787E-22</v>
      </c>
      <c r="P21" s="16">
        <v>112.20184543019634</v>
      </c>
      <c r="Q21" s="8">
        <v>0.49671519334244568</v>
      </c>
      <c r="R21" s="8">
        <v>6.1900605745975959E-3</v>
      </c>
      <c r="S21" s="19">
        <v>0.19307881688217038</v>
      </c>
      <c r="T21" s="19">
        <v>2.0234476708172395</v>
      </c>
      <c r="U21" s="19">
        <v>0.73879534422650617</v>
      </c>
      <c r="V21" s="19">
        <v>2.7994404902668495</v>
      </c>
      <c r="W21" s="8">
        <v>4.0873756322132573E-3</v>
      </c>
      <c r="X21" s="8">
        <v>2.1795344047366987</v>
      </c>
      <c r="Y21" s="8">
        <v>3242.6458662631067</v>
      </c>
      <c r="Z21" s="8">
        <v>1604.8714652025456</v>
      </c>
      <c r="AA21" s="8">
        <v>0.78389068680330709</v>
      </c>
    </row>
    <row r="22" spans="1:27" ht="15" x14ac:dyDescent="0.25">
      <c r="A22" s="34">
        <v>21</v>
      </c>
      <c r="B22" s="10" t="s">
        <v>25</v>
      </c>
      <c r="C22" s="10">
        <v>27.56</v>
      </c>
      <c r="D22" s="10">
        <v>65.44</v>
      </c>
      <c r="E22" s="9">
        <f t="shared" si="0"/>
        <v>2.374455732946299</v>
      </c>
      <c r="F22" s="10">
        <v>7</v>
      </c>
      <c r="G22" s="8">
        <v>1.4694945599779643</v>
      </c>
      <c r="H22" s="8">
        <v>50.406280126704338</v>
      </c>
      <c r="I22" s="8">
        <v>1389.476614699332</v>
      </c>
      <c r="J22" s="18">
        <v>5.879999999999999</v>
      </c>
      <c r="K22" s="8">
        <v>0.12809338454620642</v>
      </c>
      <c r="L22" s="8">
        <v>8.4771587557478045E-2</v>
      </c>
      <c r="M22" s="8">
        <v>5.0470814494192758E-4</v>
      </c>
      <c r="N22" s="8">
        <v>2.3185972092614779E-7</v>
      </c>
      <c r="O22" s="8">
        <v>3.7176439279009154E-20</v>
      </c>
      <c r="P22" s="16">
        <v>100</v>
      </c>
      <c r="Q22" s="8">
        <v>0.61878638694251864</v>
      </c>
      <c r="R22" s="8">
        <v>3.7436036602920297E-3</v>
      </c>
      <c r="S22" s="19">
        <v>3.3570912753810897E-2</v>
      </c>
      <c r="T22" s="19">
        <v>2.514929122468593</v>
      </c>
      <c r="U22" s="19">
        <v>0.55553771586834277</v>
      </c>
      <c r="V22" s="19">
        <v>2.6794587561481644</v>
      </c>
      <c r="W22" s="8">
        <v>5.457311349831369E-3</v>
      </c>
      <c r="X22" s="8">
        <v>5.0226297790849026</v>
      </c>
      <c r="Y22" s="8">
        <v>1915.2197099054922</v>
      </c>
      <c r="Z22" s="8">
        <v>1453.3879794977256</v>
      </c>
      <c r="AA22" s="8">
        <v>0.5794333014963382</v>
      </c>
    </row>
    <row r="23" spans="1:27" ht="15" x14ac:dyDescent="0.25">
      <c r="A23" s="33">
        <v>22</v>
      </c>
      <c r="B23" s="8" t="s">
        <v>30</v>
      </c>
      <c r="C23" s="8">
        <v>42.602525019690106</v>
      </c>
      <c r="D23" s="8">
        <v>42.231406924744853</v>
      </c>
      <c r="E23" s="9">
        <f t="shared" si="0"/>
        <v>0.99128882396586282</v>
      </c>
      <c r="F23" s="8">
        <v>15.166068055565043</v>
      </c>
      <c r="G23" s="8">
        <v>1.5927039897217647</v>
      </c>
      <c r="H23" s="19">
        <v>39.897962652008879</v>
      </c>
      <c r="I23" s="8">
        <v>2674.368968077209</v>
      </c>
      <c r="J23" s="8">
        <v>10.160639999999999</v>
      </c>
      <c r="K23" s="8">
        <v>0.27080502011022101</v>
      </c>
      <c r="L23" s="8">
        <v>0.39119149059537212</v>
      </c>
      <c r="M23" s="8">
        <v>7.7272393204024125E-6</v>
      </c>
      <c r="N23" s="8">
        <v>6.7838589369787919E-13</v>
      </c>
      <c r="O23" s="8">
        <v>6.0447431304806346E-40</v>
      </c>
      <c r="P23" s="8">
        <v>330.14140864591172</v>
      </c>
      <c r="Q23" s="8">
        <v>0.52645979493954764</v>
      </c>
      <c r="R23" s="8">
        <v>6.9914712285609592E-3</v>
      </c>
      <c r="S23" s="8">
        <v>6.6592400128354434E-2</v>
      </c>
      <c r="T23" s="8">
        <v>2.047760375439319</v>
      </c>
      <c r="U23" s="8">
        <v>0.69884450893890937</v>
      </c>
      <c r="V23" s="8">
        <v>3.3401424043331387</v>
      </c>
      <c r="W23" s="8">
        <v>3.7160456973021928E-3</v>
      </c>
      <c r="X23" s="8">
        <v>1.5390240226929162</v>
      </c>
      <c r="Y23" s="8">
        <v>5320.7755878048019</v>
      </c>
      <c r="Z23" s="8">
        <v>1721.3587316074945</v>
      </c>
      <c r="AA23" s="20">
        <v>0.77738873511777606</v>
      </c>
    </row>
    <row r="24" spans="1:27" ht="15" x14ac:dyDescent="0.25">
      <c r="A24" s="34">
        <v>23</v>
      </c>
      <c r="B24" s="10" t="s">
        <v>25</v>
      </c>
      <c r="C24" s="10">
        <v>27.56</v>
      </c>
      <c r="D24" s="10">
        <v>65.44</v>
      </c>
      <c r="E24" s="9">
        <f t="shared" si="0"/>
        <v>2.374455732946299</v>
      </c>
      <c r="F24" s="10">
        <v>7</v>
      </c>
      <c r="G24" s="8">
        <v>1.4089901229590809</v>
      </c>
      <c r="H24" s="8">
        <v>48.276557145736717</v>
      </c>
      <c r="I24" s="8">
        <v>2958.2405345211591</v>
      </c>
      <c r="J24" s="8">
        <v>6.1739999999999995</v>
      </c>
      <c r="K24" s="8">
        <v>6.9314718055994526E-2</v>
      </c>
      <c r="L24" s="8">
        <v>4.9342249254432251E-2</v>
      </c>
      <c r="M24" s="8">
        <v>3.0838905784020157E-3</v>
      </c>
      <c r="N24" s="8">
        <v>4.8185790287531536E-5</v>
      </c>
      <c r="O24" s="8">
        <v>5.7441938266195786E-12</v>
      </c>
      <c r="P24" s="16">
        <v>630.95734448019323</v>
      </c>
      <c r="Q24" s="8">
        <v>0.6149692097624514</v>
      </c>
      <c r="R24" s="8">
        <v>5.9420766378648383E-3</v>
      </c>
      <c r="S24" s="19">
        <v>0.16043667194533198</v>
      </c>
      <c r="T24" s="19">
        <v>2.1849429947226482</v>
      </c>
      <c r="U24" s="19">
        <v>0.76645435957843466</v>
      </c>
      <c r="V24" s="19">
        <v>2.8514159832003343</v>
      </c>
      <c r="W24" s="8">
        <v>4.4174064643640529E-3</v>
      </c>
      <c r="X24" s="8">
        <v>2.0930812617454442</v>
      </c>
      <c r="Y24" s="8">
        <v>3087.6359271015185</v>
      </c>
      <c r="Z24" s="8">
        <v>1473.7555367063212</v>
      </c>
      <c r="AA24" s="8">
        <v>0.79681274900398413</v>
      </c>
    </row>
    <row r="25" spans="1:27" ht="15" x14ac:dyDescent="0.25">
      <c r="A25" s="34">
        <v>24</v>
      </c>
      <c r="B25" s="10" t="s">
        <v>25</v>
      </c>
      <c r="C25" s="10">
        <v>27.56</v>
      </c>
      <c r="D25" s="10">
        <v>65.44</v>
      </c>
      <c r="E25" s="9">
        <f t="shared" si="0"/>
        <v>2.374455732946299</v>
      </c>
      <c r="F25" s="10">
        <v>7</v>
      </c>
      <c r="G25" s="8">
        <v>1.4392259625075592</v>
      </c>
      <c r="H25" s="8">
        <v>41.725458576899797</v>
      </c>
      <c r="I25" s="8">
        <v>1703.2293986636976</v>
      </c>
      <c r="J25" s="8">
        <v>7.24</v>
      </c>
      <c r="K25" s="8">
        <v>5.1082562376599062E-2</v>
      </c>
      <c r="L25" s="8">
        <v>1.829317905589423E-2</v>
      </c>
      <c r="M25" s="8">
        <v>2.370796005643893E-3</v>
      </c>
      <c r="N25" s="8">
        <v>1.1061185843932154E-4</v>
      </c>
      <c r="O25" s="8">
        <v>8.7353527637658923E-10</v>
      </c>
      <c r="P25" s="16">
        <v>158.48931924611153</v>
      </c>
      <c r="Q25" s="8">
        <v>0.62498173848788419</v>
      </c>
      <c r="R25" s="8">
        <v>8.1071671624158743E-3</v>
      </c>
      <c r="S25" s="19">
        <v>0.12290624579460668</v>
      </c>
      <c r="T25" s="19">
        <v>2.1615648076074878</v>
      </c>
      <c r="U25" s="19">
        <v>0.61693764063029444</v>
      </c>
      <c r="V25" s="19">
        <v>2.8566405092307416</v>
      </c>
      <c r="W25" s="8">
        <v>3.7359734263492502E-3</v>
      </c>
      <c r="X25" s="8">
        <v>2.6366176191384754</v>
      </c>
      <c r="Y25" s="8">
        <v>3207.3311288741656</v>
      </c>
      <c r="Z25" s="8">
        <v>1831.2269041347142</v>
      </c>
      <c r="AA25" s="8">
        <v>0.71305248618784567</v>
      </c>
    </row>
    <row r="26" spans="1:27" ht="15" x14ac:dyDescent="0.25">
      <c r="A26" s="33">
        <v>25</v>
      </c>
      <c r="B26" s="10" t="s">
        <v>25</v>
      </c>
      <c r="C26" s="10">
        <v>27.56</v>
      </c>
      <c r="D26" s="10">
        <v>65.44</v>
      </c>
      <c r="E26" s="9">
        <f t="shared" si="0"/>
        <v>2.374455732946299</v>
      </c>
      <c r="F26" s="10">
        <v>7</v>
      </c>
      <c r="G26" s="8">
        <v>1.3545656117718199</v>
      </c>
      <c r="H26" s="8">
        <v>53.719008264462822</v>
      </c>
      <c r="I26" s="8">
        <v>5811.8968077208619</v>
      </c>
      <c r="J26" s="18">
        <v>5.9689999999999994</v>
      </c>
      <c r="K26" s="8">
        <v>8.4729786038720362E-2</v>
      </c>
      <c r="L26" s="8">
        <v>0.10572419726652392</v>
      </c>
      <c r="M26" s="8">
        <v>3.5667055304408313E-3</v>
      </c>
      <c r="N26" s="8">
        <v>2.2100726157395016E-5</v>
      </c>
      <c r="O26" s="8">
        <v>7.6022208433162672E-14</v>
      </c>
      <c r="P26" s="16">
        <v>141.25375446227542</v>
      </c>
      <c r="Q26" s="8">
        <v>0.48732819816642026</v>
      </c>
      <c r="R26" s="8">
        <v>3.2444565055864891E-3</v>
      </c>
      <c r="S26" s="19">
        <v>6.0105849682543858E-2</v>
      </c>
      <c r="T26" s="19">
        <v>2.0279286586289151</v>
      </c>
      <c r="U26" s="19">
        <v>0.74260271894855656</v>
      </c>
      <c r="V26" s="19">
        <v>3.1805337547819903</v>
      </c>
      <c r="W26" s="8">
        <v>4.2393533969972974E-3</v>
      </c>
      <c r="X26" s="8">
        <v>1.7019515712188351</v>
      </c>
      <c r="Y26" s="8">
        <v>3969.1707910677624</v>
      </c>
      <c r="Z26" s="8">
        <v>1500.9440308794526</v>
      </c>
      <c r="AA26" s="8">
        <v>0.58701215611004454</v>
      </c>
    </row>
    <row r="27" spans="1:27" ht="15" x14ac:dyDescent="0.25">
      <c r="A27" s="34">
        <v>26</v>
      </c>
      <c r="B27" s="10" t="s">
        <v>25</v>
      </c>
      <c r="C27" s="10">
        <v>27.56</v>
      </c>
      <c r="D27" s="10">
        <v>65.44</v>
      </c>
      <c r="E27" s="9">
        <f t="shared" si="0"/>
        <v>2.374455732946299</v>
      </c>
      <c r="F27" s="10">
        <v>7</v>
      </c>
      <c r="G27" s="8">
        <v>1.5400120943358195</v>
      </c>
      <c r="H27" s="8">
        <v>44.749042531747612</v>
      </c>
      <c r="I27" s="8">
        <v>3137.5278396436534</v>
      </c>
      <c r="J27" s="18">
        <v>6.8649999999999993</v>
      </c>
      <c r="K27" s="8">
        <v>0.13217558399823195</v>
      </c>
      <c r="L27" s="8">
        <v>0.36613690701537827</v>
      </c>
      <c r="M27" s="8">
        <v>1.8514774952283816E-3</v>
      </c>
      <c r="N27" s="8">
        <v>6.6578013238566329E-7</v>
      </c>
      <c r="O27" s="8">
        <v>4.1745692854659197E-20</v>
      </c>
      <c r="P27" s="16">
        <v>199.52623149688802</v>
      </c>
      <c r="Q27" s="8">
        <v>0.52121835202243427</v>
      </c>
      <c r="R27" s="8">
        <v>6.1423713559951541E-3</v>
      </c>
      <c r="S27" s="19">
        <v>0.10383694376613262</v>
      </c>
      <c r="T27" s="19">
        <v>2.4985306638618963</v>
      </c>
      <c r="U27" s="19">
        <v>0.70188575065300152</v>
      </c>
      <c r="V27" s="19">
        <v>3.219888863198924</v>
      </c>
      <c r="W27" s="8">
        <v>2.4760356091453276E-3</v>
      </c>
      <c r="X27" s="8">
        <v>1.7815866632548043</v>
      </c>
      <c r="Y27" s="8">
        <v>6413.4551945027561</v>
      </c>
      <c r="Z27" s="8">
        <v>2574.9151059167393</v>
      </c>
      <c r="AA27" s="8">
        <v>0.69259638348686536</v>
      </c>
    </row>
    <row r="28" spans="1:27" ht="15.75" x14ac:dyDescent="0.25">
      <c r="A28" s="34">
        <v>27</v>
      </c>
      <c r="B28" s="10" t="s">
        <v>25</v>
      </c>
      <c r="C28" s="10">
        <v>27.56</v>
      </c>
      <c r="D28" s="10">
        <v>65.44</v>
      </c>
      <c r="E28" s="9">
        <f t="shared" si="0"/>
        <v>2.374455732946299</v>
      </c>
      <c r="F28" s="10">
        <v>7</v>
      </c>
      <c r="G28" s="8">
        <v>1.7597258617214273</v>
      </c>
      <c r="H28" s="8">
        <v>31.445273130417245</v>
      </c>
      <c r="I28" s="8">
        <v>4512.0638455827775</v>
      </c>
      <c r="J28" s="22">
        <v>7.972999999999999</v>
      </c>
      <c r="K28" s="8">
        <v>4.0546510810816436E-2</v>
      </c>
      <c r="L28" s="8">
        <v>4.3917647148662198E-2</v>
      </c>
      <c r="M28" s="8">
        <v>8.6750907947974708E-3</v>
      </c>
      <c r="N28" s="8">
        <v>7.6159919186150667E-4</v>
      </c>
      <c r="O28" s="8">
        <v>6.7862134604389347E-8</v>
      </c>
      <c r="P28" s="16">
        <v>251.18864315095806</v>
      </c>
      <c r="Q28" s="8">
        <v>0.61644737382375392</v>
      </c>
      <c r="R28" s="8">
        <v>4.54001361095294E-3</v>
      </c>
      <c r="S28" s="19">
        <v>3.1264087150364411E-2</v>
      </c>
      <c r="T28" s="19">
        <v>2.5128862387475617</v>
      </c>
      <c r="U28" s="19">
        <v>0.4231795270362263</v>
      </c>
      <c r="V28" s="19">
        <v>3.1966098163107404</v>
      </c>
      <c r="W28" s="8">
        <v>3.7827929669422855E-3</v>
      </c>
      <c r="X28" s="8">
        <v>2.5218243529711075</v>
      </c>
      <c r="Y28" s="8">
        <v>3229.7449592229968</v>
      </c>
      <c r="Z28" s="8">
        <v>1789.732698273592</v>
      </c>
      <c r="AA28" s="8">
        <v>0.68971389645776571</v>
      </c>
    </row>
    <row r="29" spans="1:27" ht="15.75" x14ac:dyDescent="0.25">
      <c r="A29" s="33">
        <v>28</v>
      </c>
      <c r="B29" s="10" t="s">
        <v>25</v>
      </c>
      <c r="C29" s="10">
        <v>27.56</v>
      </c>
      <c r="D29" s="10">
        <v>65.44</v>
      </c>
      <c r="E29" s="9">
        <f t="shared" si="0"/>
        <v>2.374455732946299</v>
      </c>
      <c r="F29" s="10">
        <v>7</v>
      </c>
      <c r="G29" s="8">
        <v>1.56722434992945</v>
      </c>
      <c r="H29" s="8">
        <v>38.90344688570849</v>
      </c>
      <c r="I29" s="8">
        <v>4258.0734966592436</v>
      </c>
      <c r="J29" s="22">
        <v>6.2939999999999987</v>
      </c>
      <c r="K29" s="8">
        <v>4.0546510810816436E-2</v>
      </c>
      <c r="L29" s="8">
        <v>2.1958823574331099E-2</v>
      </c>
      <c r="M29" s="8">
        <v>4.3375453973987354E-3</v>
      </c>
      <c r="N29" s="8">
        <v>3.8079959593075334E-4</v>
      </c>
      <c r="O29" s="8">
        <v>3.3931067302194673E-8</v>
      </c>
      <c r="P29" s="16">
        <v>100</v>
      </c>
      <c r="Q29" s="8">
        <v>0.59911334518947834</v>
      </c>
      <c r="R29" s="8">
        <v>8.3281272086072264E-3</v>
      </c>
      <c r="S29" s="19">
        <v>7.6209493556906108E-2</v>
      </c>
      <c r="T29" s="19">
        <v>2.8224759290181947</v>
      </c>
      <c r="U29" s="19">
        <v>0.52460375300103979</v>
      </c>
      <c r="V29" s="19">
        <v>3.0151613622893532</v>
      </c>
      <c r="W29" s="8">
        <v>3.1241686845113886E-3</v>
      </c>
      <c r="X29" s="8">
        <v>2.5295526086318056</v>
      </c>
      <c r="Y29" s="8">
        <v>3905.1367971758073</v>
      </c>
      <c r="Z29" s="8">
        <v>2168.5781466473832</v>
      </c>
      <c r="AA29" s="8">
        <v>0.70422535211267601</v>
      </c>
    </row>
    <row r="30" spans="1:27" ht="15.75" x14ac:dyDescent="0.25">
      <c r="A30" s="34">
        <v>29</v>
      </c>
      <c r="B30" s="24" t="s">
        <v>31</v>
      </c>
      <c r="C30" s="10">
        <v>21.5</v>
      </c>
      <c r="D30" s="10">
        <v>51.3</v>
      </c>
      <c r="E30" s="9">
        <f t="shared" si="0"/>
        <v>2.386046511627907</v>
      </c>
      <c r="F30" s="10">
        <v>27.1</v>
      </c>
      <c r="G30" s="10">
        <v>1.6770812336222536</v>
      </c>
      <c r="H30" s="10">
        <v>43</v>
      </c>
      <c r="I30" s="10">
        <v>4785</v>
      </c>
      <c r="J30" s="24">
        <v>11.279897999999998</v>
      </c>
      <c r="K30" s="12">
        <v>0.33727979071404579</v>
      </c>
      <c r="L30" s="10">
        <v>1.4351874946123999</v>
      </c>
      <c r="M30" s="10">
        <v>4.3477641425471138E-5</v>
      </c>
      <c r="N30" s="10">
        <v>7.0719773096065118E-14</v>
      </c>
      <c r="O30" s="10">
        <v>1.4435369559482682E-47</v>
      </c>
      <c r="P30" s="8">
        <v>251.18864315095806</v>
      </c>
      <c r="Q30" s="8">
        <v>0.38</v>
      </c>
      <c r="R30" s="8">
        <v>3.3E-3</v>
      </c>
      <c r="S30" s="8">
        <v>7.7299999999999994E-2</v>
      </c>
      <c r="T30" s="8">
        <v>2.0834000000000001</v>
      </c>
      <c r="U30" s="8">
        <v>0.497</v>
      </c>
      <c r="V30" s="8">
        <v>2.9731999999999998</v>
      </c>
      <c r="W30" s="17">
        <v>4.5700738363777691E-3</v>
      </c>
      <c r="X30" s="17">
        <v>2.603681508543255</v>
      </c>
      <c r="Y30" s="17">
        <v>5873.98</v>
      </c>
      <c r="Z30" s="17">
        <v>2453.06</v>
      </c>
      <c r="AA30" s="8">
        <v>0.56588085106382979</v>
      </c>
    </row>
    <row r="31" spans="1:27" ht="15.75" x14ac:dyDescent="0.25">
      <c r="A31" s="34">
        <v>30</v>
      </c>
      <c r="B31" s="10" t="s">
        <v>27</v>
      </c>
      <c r="C31" s="10">
        <v>64.290303995746257</v>
      </c>
      <c r="D31" s="10">
        <v>23.870367281964761</v>
      </c>
      <c r="E31" s="9">
        <f t="shared" si="0"/>
        <v>0.37129031593230816</v>
      </c>
      <c r="F31" s="10">
        <v>11.839328722288979</v>
      </c>
      <c r="G31" s="12">
        <v>1.335309591528796</v>
      </c>
      <c r="H31" s="12">
        <v>55.528723391122</v>
      </c>
      <c r="I31" s="12">
        <v>992.32704402515742</v>
      </c>
      <c r="J31" s="12">
        <v>7.1741879999999991</v>
      </c>
      <c r="K31" s="12">
        <v>0.12122716071406311</v>
      </c>
      <c r="L31" s="12">
        <v>0.58418013790999124</v>
      </c>
      <c r="M31" s="12">
        <v>4.5773625143892566E-3</v>
      </c>
      <c r="N31" s="12">
        <v>3.1748125720177487E-6</v>
      </c>
      <c r="O31" s="12">
        <v>2.4695174072268165E-18</v>
      </c>
      <c r="P31" s="10">
        <v>125.89254117941677</v>
      </c>
      <c r="Q31" s="10">
        <v>0.59888115925504981</v>
      </c>
      <c r="R31" s="10">
        <v>3.5543078961760579E-3</v>
      </c>
      <c r="S31" s="10">
        <v>0.11323514551465895</v>
      </c>
      <c r="T31" s="10">
        <v>1.8049759512976473</v>
      </c>
      <c r="U31" s="10">
        <v>0.90191105950144479</v>
      </c>
      <c r="V31" s="10">
        <v>2.9715746685905287</v>
      </c>
      <c r="W31" s="8">
        <v>5.1683976274784302E-3</v>
      </c>
      <c r="X31" s="8">
        <v>1.7531472117796723</v>
      </c>
      <c r="Y31" s="8">
        <v>3132.9020738617087</v>
      </c>
      <c r="Z31" s="8">
        <v>1232.4006304825411</v>
      </c>
      <c r="AA31" s="8">
        <v>0.97692000000000001</v>
      </c>
    </row>
    <row r="32" spans="1:27" ht="15.75" x14ac:dyDescent="0.25">
      <c r="A32" s="33">
        <v>31</v>
      </c>
      <c r="B32" s="10" t="s">
        <v>32</v>
      </c>
      <c r="C32" s="10">
        <v>48.141346289681216</v>
      </c>
      <c r="D32" s="10">
        <v>41.540723692562594</v>
      </c>
      <c r="E32" s="9">
        <f t="shared" si="0"/>
        <v>0.86289077672650327</v>
      </c>
      <c r="F32" s="10">
        <v>10.317930017756186</v>
      </c>
      <c r="G32" s="12">
        <v>1.3282551257622288</v>
      </c>
      <c r="H32" s="12">
        <v>55.226389143983354</v>
      </c>
      <c r="I32" s="12">
        <v>2533.9779874213841</v>
      </c>
      <c r="J32" s="12">
        <v>7.6639919999999995</v>
      </c>
      <c r="K32" s="12">
        <v>0.13862943611198905</v>
      </c>
      <c r="L32" s="12">
        <v>1.5479458380971525</v>
      </c>
      <c r="M32" s="12">
        <v>6.0466634300670027E-3</v>
      </c>
      <c r="N32" s="12">
        <v>1.4762361889812042E-6</v>
      </c>
      <c r="O32" s="12">
        <v>2.0978578006935448E-20</v>
      </c>
      <c r="P32" s="10">
        <v>398.10717055349761</v>
      </c>
      <c r="Q32" s="10">
        <v>0.64777728275158686</v>
      </c>
      <c r="R32" s="10">
        <v>1.0392026025183118E-2</v>
      </c>
      <c r="S32" s="12">
        <v>0.24797754753907245</v>
      </c>
      <c r="T32" s="12">
        <v>2.4489103049228977</v>
      </c>
      <c r="U32" s="12">
        <v>0.71903050636542376</v>
      </c>
      <c r="V32" s="10">
        <v>2.9393244576781656</v>
      </c>
      <c r="W32" s="8">
        <v>3.78405779226451E-3</v>
      </c>
      <c r="X32" s="8">
        <v>1.793420794507367</v>
      </c>
      <c r="Y32" s="8">
        <v>4164.1846702825278</v>
      </c>
      <c r="Z32" s="8">
        <v>1685.6363341091651</v>
      </c>
      <c r="AA32" s="8">
        <v>0.97629111111111111</v>
      </c>
    </row>
    <row r="33" spans="1:27" ht="15.75" x14ac:dyDescent="0.25">
      <c r="A33" s="34">
        <v>32</v>
      </c>
      <c r="B33" s="12" t="s">
        <v>25</v>
      </c>
      <c r="C33" s="12">
        <v>19.231602488086182</v>
      </c>
      <c r="D33" s="12">
        <v>54.610137670192827</v>
      </c>
      <c r="E33" s="9">
        <f t="shared" si="0"/>
        <v>2.8396041205626705</v>
      </c>
      <c r="F33" s="12">
        <v>26.158259841720991</v>
      </c>
      <c r="G33" s="10">
        <v>1.4182224683955924</v>
      </c>
      <c r="H33" s="19">
        <v>62.253369978992609</v>
      </c>
      <c r="I33" s="12">
        <v>1465.8862480785151</v>
      </c>
      <c r="J33" s="8">
        <v>12.328654800000002</v>
      </c>
      <c r="K33" s="13">
        <v>0.18325814637483101</v>
      </c>
      <c r="L33" s="13">
        <v>0.73012397620723024</v>
      </c>
      <c r="M33" s="12">
        <v>0.11681983619315681</v>
      </c>
      <c r="N33" s="12">
        <v>4.7849404904717018E-4</v>
      </c>
      <c r="O33" s="12">
        <v>1.2249447655607557E-5</v>
      </c>
      <c r="P33" s="13">
        <v>524.80746024977293</v>
      </c>
      <c r="Q33" s="13">
        <v>0.60602322941888231</v>
      </c>
      <c r="R33" s="13">
        <v>4.5751209931580768E-3</v>
      </c>
      <c r="S33" s="13">
        <v>0</v>
      </c>
      <c r="T33" s="13">
        <v>2.5096457297292578</v>
      </c>
      <c r="U33" s="13">
        <v>0.65640417395929873</v>
      </c>
      <c r="V33" s="13">
        <v>3.6379242086392556</v>
      </c>
      <c r="W33" s="8">
        <v>2.1644108596825889E-3</v>
      </c>
      <c r="X33" s="8">
        <v>1.3719983699796832</v>
      </c>
      <c r="Y33" s="8">
        <v>11961.697726072678</v>
      </c>
      <c r="Z33" s="8">
        <v>3045.063342237308</v>
      </c>
      <c r="AA33" s="8">
        <v>0.66609148936170215</v>
      </c>
    </row>
    <row r="34" spans="1:27" ht="15" x14ac:dyDescent="0.25">
      <c r="A34" s="34">
        <v>33</v>
      </c>
      <c r="B34" s="10" t="s">
        <v>25</v>
      </c>
      <c r="C34" s="10">
        <v>27.56</v>
      </c>
      <c r="D34" s="10">
        <v>65.44</v>
      </c>
      <c r="E34" s="9">
        <f t="shared" si="0"/>
        <v>2.374455732946299</v>
      </c>
      <c r="F34" s="10">
        <v>7</v>
      </c>
      <c r="G34" s="8">
        <v>1.584357992340254</v>
      </c>
      <c r="H34" s="8">
        <v>37.290868776456364</v>
      </c>
      <c r="I34" s="8">
        <v>3018.0029695619905</v>
      </c>
      <c r="J34" s="8">
        <v>6.7020000000000008</v>
      </c>
      <c r="K34" s="8">
        <v>0.1791759469228055</v>
      </c>
      <c r="L34" s="8">
        <v>0.42525044597560141</v>
      </c>
      <c r="M34" s="8">
        <v>3.2812534411697647E-4</v>
      </c>
      <c r="N34" s="8">
        <v>7.0328648859091404E-9</v>
      </c>
      <c r="O34" s="8">
        <v>8.9054017189763671E-27</v>
      </c>
      <c r="P34" s="16">
        <v>158.48931924611153</v>
      </c>
      <c r="Q34" s="8">
        <v>0.57957839485752138</v>
      </c>
      <c r="R34" s="8">
        <v>8.3440236148079883E-3</v>
      </c>
      <c r="S34" s="19">
        <v>0.10398266667639064</v>
      </c>
      <c r="T34" s="19">
        <v>2.5668976631775924</v>
      </c>
      <c r="U34" s="19">
        <v>0.58629639719041404</v>
      </c>
      <c r="V34" s="19">
        <v>2.9890649010801797</v>
      </c>
      <c r="W34" s="8">
        <v>3.2225371940114273E-3</v>
      </c>
      <c r="X34" s="8">
        <v>2.3001352893005547</v>
      </c>
      <c r="Y34" s="8">
        <v>3976.6701233147064</v>
      </c>
      <c r="Z34" s="8">
        <v>2058.125874429199</v>
      </c>
      <c r="AA34" s="8">
        <v>0.8232267548695319</v>
      </c>
    </row>
    <row r="35" spans="1:27" ht="15" x14ac:dyDescent="0.25">
      <c r="A35" s="33">
        <v>34</v>
      </c>
      <c r="B35" s="10" t="s">
        <v>25</v>
      </c>
      <c r="C35" s="10">
        <v>27.56</v>
      </c>
      <c r="D35" s="10">
        <v>65.44</v>
      </c>
      <c r="E35" s="9">
        <f t="shared" si="0"/>
        <v>2.374455732946299</v>
      </c>
      <c r="F35" s="10">
        <v>7</v>
      </c>
      <c r="G35" s="8">
        <v>1.3979036484579721</v>
      </c>
      <c r="H35" s="8">
        <v>43.136464422495472</v>
      </c>
      <c r="I35" s="8">
        <v>2614.6065330363776</v>
      </c>
      <c r="J35" s="25">
        <v>6.4880000000000013</v>
      </c>
      <c r="K35" s="8">
        <v>9.1629073187415505E-2</v>
      </c>
      <c r="L35" s="8">
        <v>6.5495926869736348E-2</v>
      </c>
      <c r="M35" s="8">
        <v>1.6766957278652502E-3</v>
      </c>
      <c r="N35" s="8">
        <v>6.8677457013360637E-6</v>
      </c>
      <c r="O35" s="8">
        <v>4.8327464033456989E-15</v>
      </c>
      <c r="P35" s="16">
        <v>263.02679918953817</v>
      </c>
      <c r="Q35" s="8">
        <v>0.5060575782391401</v>
      </c>
      <c r="R35" s="8">
        <v>3.1856398026434839E-3</v>
      </c>
      <c r="S35" s="19">
        <v>0.11210003883627599</v>
      </c>
      <c r="T35" s="19">
        <v>2.6530943908907516</v>
      </c>
      <c r="U35" s="19">
        <v>0.55462243897962915</v>
      </c>
      <c r="V35" s="19">
        <v>2.9138590533362931</v>
      </c>
      <c r="W35" s="8">
        <v>3.5146290248822872E-3</v>
      </c>
      <c r="X35" s="8">
        <v>2.5806561661600109</v>
      </c>
      <c r="Y35" s="8">
        <v>3375.744388576682</v>
      </c>
      <c r="Z35" s="8">
        <v>1341.1985985977626</v>
      </c>
      <c r="AA35" s="8">
        <v>0.68112504235852389</v>
      </c>
    </row>
    <row r="36" spans="1:27" ht="15.75" x14ac:dyDescent="0.25">
      <c r="A36" s="34">
        <v>35</v>
      </c>
      <c r="B36" s="9" t="s">
        <v>27</v>
      </c>
      <c r="C36" s="9">
        <v>51.004525814338734</v>
      </c>
      <c r="D36" s="9">
        <v>42.37941790777591</v>
      </c>
      <c r="E36" s="9">
        <f t="shared" si="0"/>
        <v>0.83089524372878154</v>
      </c>
      <c r="F36" s="9">
        <v>6.616056277885356</v>
      </c>
      <c r="G36" s="11">
        <v>1.2628502318081032</v>
      </c>
      <c r="H36" s="11">
        <v>50.393065914130233</v>
      </c>
      <c r="I36" s="11">
        <v>1098.6477987421388</v>
      </c>
      <c r="J36" s="11">
        <v>9.1045920000000002</v>
      </c>
      <c r="K36" s="11">
        <v>9.4000725849147093E-2</v>
      </c>
      <c r="L36" s="11">
        <v>1.6143433440009609</v>
      </c>
      <c r="M36" s="11">
        <v>3.7586859986208421E-2</v>
      </c>
      <c r="N36" s="11">
        <v>1.3353535161616189E-4</v>
      </c>
      <c r="O36" s="11">
        <v>5.4459926658543788E-14</v>
      </c>
      <c r="P36" s="10">
        <v>229.08676527677744</v>
      </c>
      <c r="Q36" s="12">
        <v>0.4751968682027613</v>
      </c>
      <c r="R36" s="10">
        <v>1.0232098488991556E-2</v>
      </c>
      <c r="S36" s="12">
        <v>0.4047855276791128</v>
      </c>
      <c r="T36" s="12">
        <v>1.9151837676185997</v>
      </c>
      <c r="U36" s="12">
        <v>0.67446217622363114</v>
      </c>
      <c r="V36" s="12">
        <v>2.9490851597015051</v>
      </c>
      <c r="W36" s="8">
        <v>4.7982343873845699E-3</v>
      </c>
      <c r="X36" s="8">
        <v>1.4576797830465802</v>
      </c>
      <c r="Y36" s="8">
        <v>4613.7743124527715</v>
      </c>
      <c r="Z36" s="8">
        <v>1346.7787013835714</v>
      </c>
      <c r="AA36" s="8">
        <v>1.06</v>
      </c>
    </row>
    <row r="37" spans="1:27" ht="15" x14ac:dyDescent="0.25">
      <c r="A37" s="34">
        <v>36</v>
      </c>
      <c r="B37" s="8" t="s">
        <v>27</v>
      </c>
      <c r="C37" s="8">
        <v>74.928081408661129</v>
      </c>
      <c r="D37" s="8">
        <v>18.189550732225026</v>
      </c>
      <c r="E37" s="9">
        <f t="shared" si="0"/>
        <v>0.24276012931678309</v>
      </c>
      <c r="F37" s="8">
        <v>6.8823678591138489</v>
      </c>
      <c r="G37" s="8">
        <v>1.578829279327904</v>
      </c>
      <c r="H37" s="19">
        <v>40.421536629135701</v>
      </c>
      <c r="I37" s="8">
        <v>1703.2293986636976</v>
      </c>
      <c r="J37" s="8">
        <v>9.7608000000000015</v>
      </c>
      <c r="K37" s="8">
        <v>0.10116009116784799</v>
      </c>
      <c r="L37" s="8">
        <v>0.79942855216534781</v>
      </c>
      <c r="M37" s="8">
        <v>1.3978123717937918E-2</v>
      </c>
      <c r="N37" s="8">
        <v>3.2318613216634221E-5</v>
      </c>
      <c r="O37" s="8">
        <v>2.5398072521545833E-15</v>
      </c>
      <c r="P37" s="8">
        <v>212.32444620002207</v>
      </c>
      <c r="Q37" s="8">
        <v>0.49252488217185592</v>
      </c>
      <c r="R37" s="8">
        <v>2.2574890716411996E-3</v>
      </c>
      <c r="S37" s="8">
        <v>0.1356098880094378</v>
      </c>
      <c r="T37" s="8">
        <v>1.987554973767913</v>
      </c>
      <c r="U37" s="8">
        <v>0.67360221726778891</v>
      </c>
      <c r="V37" s="8">
        <v>3.1462614293697628</v>
      </c>
      <c r="W37" s="26">
        <v>3.5758961833652464E-3</v>
      </c>
      <c r="X37" s="26">
        <v>1.7101607766651812</v>
      </c>
      <c r="Y37" s="26">
        <v>4675.1865453191149</v>
      </c>
      <c r="Z37" s="26">
        <v>1779.5975248068225</v>
      </c>
      <c r="AA37" s="20">
        <v>0.79345104664597421</v>
      </c>
    </row>
    <row r="38" spans="1:27" ht="18.75" x14ac:dyDescent="0.45">
      <c r="A38" s="33">
        <v>37</v>
      </c>
      <c r="B38" s="14" t="s">
        <v>28</v>
      </c>
      <c r="C38" s="15">
        <v>58.913141017607828</v>
      </c>
      <c r="D38" s="15">
        <v>29.355791269883284</v>
      </c>
      <c r="E38" s="9">
        <f t="shared" si="0"/>
        <v>0.49828935892434406</v>
      </c>
      <c r="F38" s="15">
        <v>11.73106771250889</v>
      </c>
      <c r="G38" s="15">
        <v>1.621811614522827</v>
      </c>
      <c r="H38" s="21">
        <v>38.799561716119726</v>
      </c>
      <c r="I38" s="8">
        <v>2450.2598366740908</v>
      </c>
      <c r="J38" s="22">
        <v>6.2939999999999987</v>
      </c>
      <c r="K38" s="8">
        <v>0.18971199848858813</v>
      </c>
      <c r="L38" s="15">
        <v>0.9176846629231743</v>
      </c>
      <c r="M38" s="15">
        <v>4.6457786060485705E-4</v>
      </c>
      <c r="N38" s="15">
        <v>5.2918321934522002E-9</v>
      </c>
      <c r="O38" s="15">
        <v>5.9388864578085571E-28</v>
      </c>
      <c r="P38" s="12">
        <v>223.87211385683412</v>
      </c>
      <c r="Q38" s="15">
        <v>0.42419047794582132</v>
      </c>
      <c r="R38" s="15">
        <v>7.1989031288359302E-3</v>
      </c>
      <c r="S38" s="15">
        <v>1.5001768326404947E-2</v>
      </c>
      <c r="T38" s="15">
        <v>1.8706024638617298</v>
      </c>
      <c r="U38" s="15">
        <v>0.61641598911671025</v>
      </c>
      <c r="V38" s="15">
        <v>3.2245574652059159</v>
      </c>
      <c r="W38" s="8">
        <v>4.4827145092953069E-3</v>
      </c>
      <c r="X38" s="8">
        <v>1.8966047193886679</v>
      </c>
      <c r="Y38" s="8">
        <v>3478.2039838836627</v>
      </c>
      <c r="Z38" s="8">
        <v>1420.0709938894634</v>
      </c>
      <c r="AA38" s="8">
        <v>0.63397522638884829</v>
      </c>
    </row>
    <row r="39" spans="1:27" ht="15.75" x14ac:dyDescent="0.25">
      <c r="A39" s="34">
        <v>38</v>
      </c>
      <c r="B39" s="10" t="s">
        <v>32</v>
      </c>
      <c r="C39" s="10">
        <v>43.979406999888802</v>
      </c>
      <c r="D39" s="10">
        <v>37.745467193857252</v>
      </c>
      <c r="E39" s="9">
        <f t="shared" si="0"/>
        <v>0.85825320914292202</v>
      </c>
      <c r="F39" s="10">
        <v>18.275125806253946</v>
      </c>
      <c r="G39" s="12">
        <v>1.4763989068601404</v>
      </c>
      <c r="H39" s="12">
        <v>56.637282297296842</v>
      </c>
      <c r="I39" s="12">
        <v>1630.2515723270446</v>
      </c>
      <c r="J39" s="12">
        <v>12.720497999999997</v>
      </c>
      <c r="K39" s="12">
        <v>0.17509374747077996</v>
      </c>
      <c r="L39" s="12">
        <v>4.9519296377311708</v>
      </c>
      <c r="M39" s="12">
        <v>4.4986740894634265E-3</v>
      </c>
      <c r="N39" s="12">
        <v>1.231826750098739E-7</v>
      </c>
      <c r="O39" s="12">
        <v>3.9887104609376819E-25</v>
      </c>
      <c r="P39" s="10">
        <v>223.87211385683412</v>
      </c>
      <c r="Q39" s="10">
        <v>0.4268403044648228</v>
      </c>
      <c r="R39" s="10">
        <v>7.594926055465195E-3</v>
      </c>
      <c r="S39" s="12">
        <v>0.30238309545552783</v>
      </c>
      <c r="T39" s="12">
        <v>2.4099736453294969</v>
      </c>
      <c r="U39" s="12">
        <v>0.48144602972287653</v>
      </c>
      <c r="V39" s="12">
        <v>2.7859153457761496</v>
      </c>
      <c r="W39" s="8">
        <v>4.3469707203188804E-3</v>
      </c>
      <c r="X39" s="8">
        <v>1.8490840224752483</v>
      </c>
      <c r="Y39" s="8">
        <v>3504.3681574240059</v>
      </c>
      <c r="Z39" s="8">
        <v>1471.2717938241719</v>
      </c>
      <c r="AA39" s="8">
        <v>0.77846444444444451</v>
      </c>
    </row>
    <row r="40" spans="1:27" ht="15" x14ac:dyDescent="0.25">
      <c r="A40" s="34">
        <v>39</v>
      </c>
      <c r="B40" s="8" t="s">
        <v>30</v>
      </c>
      <c r="C40" s="8">
        <v>49.984618134771878</v>
      </c>
      <c r="D40" s="8">
        <v>40.859945463859866</v>
      </c>
      <c r="E40" s="9">
        <f t="shared" si="0"/>
        <v>0.81745038751102472</v>
      </c>
      <c r="F40" s="8">
        <v>9.1554364013682559</v>
      </c>
      <c r="G40" s="8">
        <v>1.2175665614271736</v>
      </c>
      <c r="H40" s="19">
        <v>54.054092021616086</v>
      </c>
      <c r="I40" s="8">
        <v>1553.8233110616184</v>
      </c>
      <c r="J40" s="8">
        <v>14.033599999999998</v>
      </c>
      <c r="K40" s="8">
        <v>0.1791759469228055</v>
      </c>
      <c r="L40" s="8">
        <v>0.1417501486585338</v>
      </c>
      <c r="M40" s="8">
        <v>1.0937511470565882E-4</v>
      </c>
      <c r="N40" s="8">
        <v>2.3442882953030466E-9</v>
      </c>
      <c r="O40" s="8">
        <v>2.968467239658789E-27</v>
      </c>
      <c r="P40" s="8">
        <v>173.06131525419335</v>
      </c>
      <c r="Q40" s="8">
        <v>0.57975981218975936</v>
      </c>
      <c r="R40" s="8">
        <v>1.0492472204653117E-2</v>
      </c>
      <c r="S40" s="8">
        <v>0.11306869114598929</v>
      </c>
      <c r="T40" s="8">
        <v>1.4436296114599227</v>
      </c>
      <c r="U40" s="8">
        <v>1.0916585181101368</v>
      </c>
      <c r="V40" s="8">
        <v>3.164648921963872</v>
      </c>
      <c r="W40" s="8">
        <v>5.7400257797796238E-3</v>
      </c>
      <c r="X40" s="8">
        <v>1.4892258809320924</v>
      </c>
      <c r="Y40" s="8">
        <v>3678.9058831753055</v>
      </c>
      <c r="Z40" s="8">
        <v>1120.4626970618119</v>
      </c>
      <c r="AA40" s="20">
        <v>1.1511465126601712</v>
      </c>
    </row>
    <row r="41" spans="1:27" ht="15" x14ac:dyDescent="0.25">
      <c r="A41" s="33">
        <v>40</v>
      </c>
      <c r="B41" s="10" t="s">
        <v>25</v>
      </c>
      <c r="C41" s="10">
        <v>27.56</v>
      </c>
      <c r="D41" s="10">
        <v>65.44</v>
      </c>
      <c r="E41" s="9">
        <f t="shared" si="0"/>
        <v>2.374455732946299</v>
      </c>
      <c r="F41" s="10">
        <v>7</v>
      </c>
      <c r="G41" s="8">
        <v>1.3223140495867771</v>
      </c>
      <c r="H41" s="8">
        <v>50.796210441443236</v>
      </c>
      <c r="I41" s="8">
        <v>1792.8730512249447</v>
      </c>
      <c r="J41" s="18">
        <v>6.6590000000000007</v>
      </c>
      <c r="K41" s="8">
        <v>9.1629073187415505E-2</v>
      </c>
      <c r="L41" s="8">
        <v>3.2747963434868174E-2</v>
      </c>
      <c r="M41" s="8">
        <v>8.3834786393262512E-4</v>
      </c>
      <c r="N41" s="8">
        <v>3.4338728506680318E-6</v>
      </c>
      <c r="O41" s="8">
        <v>2.4163732016728494E-15</v>
      </c>
      <c r="P41" s="16">
        <v>199.52623149688802</v>
      </c>
      <c r="Q41" s="8">
        <v>0.56026402897404526</v>
      </c>
      <c r="R41" s="8">
        <v>2.6864926479377845E-3</v>
      </c>
      <c r="S41" s="19">
        <v>0.28895181279236093</v>
      </c>
      <c r="T41" s="19">
        <v>2.6212702884508352</v>
      </c>
      <c r="U41" s="19">
        <v>0.75285680504834951</v>
      </c>
      <c r="V41" s="19">
        <v>2.8977473910953271</v>
      </c>
      <c r="W41" s="8">
        <v>3.1463130003748069E-3</v>
      </c>
      <c r="X41" s="8">
        <v>1.9390191875141543</v>
      </c>
      <c r="Y41" s="8">
        <v>4619.5929409177743</v>
      </c>
      <c r="Z41" s="8">
        <v>2044.2214364539927</v>
      </c>
      <c r="AA41" s="8">
        <v>0.70422535211267601</v>
      </c>
    </row>
    <row r="42" spans="1:27" ht="15.75" x14ac:dyDescent="0.25">
      <c r="A42" s="34">
        <v>41</v>
      </c>
      <c r="B42" s="10" t="s">
        <v>25</v>
      </c>
      <c r="C42" s="12">
        <v>21.814864825302607</v>
      </c>
      <c r="D42" s="10">
        <v>65.83250874182454</v>
      </c>
      <c r="E42" s="9">
        <f t="shared" si="0"/>
        <v>3.0177821072476592</v>
      </c>
      <c r="F42" s="12">
        <v>12.352626432872849</v>
      </c>
      <c r="G42" s="10">
        <v>1.4996465781363277</v>
      </c>
      <c r="H42" s="19">
        <v>57.821424765256346</v>
      </c>
      <c r="I42" s="12">
        <v>2598.6165306846406</v>
      </c>
      <c r="J42" s="8">
        <v>15.2314638</v>
      </c>
      <c r="K42" s="13">
        <v>0.13862943611198905</v>
      </c>
      <c r="L42" s="13">
        <v>2.9720560091465327</v>
      </c>
      <c r="M42" s="12">
        <v>0.12383566704777219</v>
      </c>
      <c r="N42" s="12">
        <v>1.9349322976214408E-3</v>
      </c>
      <c r="O42" s="12">
        <v>1.2093326860134011E-4</v>
      </c>
      <c r="P42" s="13">
        <v>398.10717055349761</v>
      </c>
      <c r="Q42" s="13">
        <v>0.28060379414295877</v>
      </c>
      <c r="R42" s="13">
        <v>3.3042540506139501E-3</v>
      </c>
      <c r="S42" s="13">
        <v>0.48092969569915384</v>
      </c>
      <c r="T42" s="13"/>
      <c r="U42" s="13"/>
      <c r="V42" s="13">
        <v>2.6108914209703631</v>
      </c>
      <c r="W42" s="8">
        <v>3.2031223316368418E-3</v>
      </c>
      <c r="X42" s="8">
        <v>1.6350429923620065</v>
      </c>
      <c r="Y42" s="8">
        <v>5567.0978277148124</v>
      </c>
      <c r="Z42" s="8">
        <v>1987.1456255273947</v>
      </c>
      <c r="AA42" s="8">
        <v>0.66005106382978695</v>
      </c>
    </row>
    <row r="43" spans="1:27" ht="15.75" x14ac:dyDescent="0.25">
      <c r="A43" s="34">
        <v>42</v>
      </c>
      <c r="B43" s="9" t="s">
        <v>27</v>
      </c>
      <c r="C43" s="9">
        <v>64.474002494644054</v>
      </c>
      <c r="D43" s="9">
        <v>31.415229461048369</v>
      </c>
      <c r="E43" s="9">
        <f t="shared" si="0"/>
        <v>0.4872542148078689</v>
      </c>
      <c r="F43" s="9">
        <v>4.1107680443075791</v>
      </c>
      <c r="G43" s="11">
        <v>1.7083249344890143</v>
      </c>
      <c r="H43" s="11">
        <v>41.725458576899825</v>
      </c>
      <c r="I43" s="11">
        <v>3384.5440251572336</v>
      </c>
      <c r="J43" s="11">
        <v>11.588186399999998</v>
      </c>
      <c r="K43" s="11">
        <v>0.19616585060234526</v>
      </c>
      <c r="L43" s="11">
        <v>3.8419005190130173</v>
      </c>
      <c r="M43" s="11">
        <v>1.5024369540956254E-3</v>
      </c>
      <c r="N43" s="11">
        <v>1.1619072717753173E-8</v>
      </c>
      <c r="O43" s="11">
        <v>2.9553558778683217E-28</v>
      </c>
      <c r="P43" s="12">
        <v>354.81338923357566</v>
      </c>
      <c r="Q43" s="12">
        <v>0.33496878908134831</v>
      </c>
      <c r="R43" s="12">
        <v>3.0668226218275932E-3</v>
      </c>
      <c r="S43" s="12">
        <v>0.18552048694611184</v>
      </c>
      <c r="T43" s="12">
        <v>2.5847179530571065</v>
      </c>
      <c r="U43" s="12">
        <v>0.35227811660603353</v>
      </c>
      <c r="V43" s="12">
        <v>3.0981797206286776</v>
      </c>
      <c r="W43" s="13">
        <v>3.3132337622798101E-3</v>
      </c>
      <c r="X43" s="13">
        <v>1.8622176157765034</v>
      </c>
      <c r="Y43" s="13">
        <v>4563.7940945315368</v>
      </c>
      <c r="Z43" s="13">
        <v>1931.725032405393</v>
      </c>
      <c r="AA43" s="13">
        <v>0.54736170212765967</v>
      </c>
    </row>
    <row r="44" spans="1:27" ht="15.75" x14ac:dyDescent="0.25">
      <c r="A44" s="33">
        <v>43</v>
      </c>
      <c r="B44" s="10" t="s">
        <v>30</v>
      </c>
      <c r="C44" s="10">
        <v>46.087682072075395</v>
      </c>
      <c r="D44" s="10">
        <v>40.147052306932096</v>
      </c>
      <c r="E44" s="9">
        <f t="shared" si="0"/>
        <v>0.87110157208919958</v>
      </c>
      <c r="F44" s="10">
        <v>13.765265620992505</v>
      </c>
      <c r="G44" s="12">
        <v>1.5489591261734033</v>
      </c>
      <c r="H44" s="12">
        <v>52.807715166874679</v>
      </c>
      <c r="I44" s="12">
        <v>2941.5408805031461</v>
      </c>
      <c r="J44" s="12">
        <v>7.6351799999999992</v>
      </c>
      <c r="K44" s="12">
        <v>9.7101563156340165E-2</v>
      </c>
      <c r="L44" s="12">
        <v>0.15965705300207611</v>
      </c>
      <c r="M44" s="12">
        <v>3.2836827094799084E-3</v>
      </c>
      <c r="N44" s="12">
        <v>9.6854722770658483E-6</v>
      </c>
      <c r="O44" s="12">
        <v>1.9358245706663137E-15</v>
      </c>
      <c r="P44" s="10">
        <v>398.10717055349761</v>
      </c>
      <c r="Q44" s="10">
        <v>0.47126336377977007</v>
      </c>
      <c r="R44" s="10">
        <v>5.3020873988410743E-3</v>
      </c>
      <c r="S44" s="12">
        <v>9.1860453068151118E-2</v>
      </c>
      <c r="T44" s="12">
        <v>2.0629204045022691</v>
      </c>
      <c r="U44" s="10">
        <v>0.62097724923619302</v>
      </c>
      <c r="V44" s="10">
        <v>2.9312026661814672</v>
      </c>
      <c r="W44" s="8">
        <v>4.620441564120658E-4</v>
      </c>
      <c r="X44" s="8">
        <v>2.2199605092281689</v>
      </c>
      <c r="Y44" s="8">
        <v>2834.2325578568402</v>
      </c>
      <c r="Z44" s="8">
        <v>1424.9106798559922</v>
      </c>
      <c r="AA44" s="8">
        <v>0.69441999999999993</v>
      </c>
    </row>
    <row r="45" spans="1:27" ht="15.75" x14ac:dyDescent="0.25">
      <c r="A45" s="34">
        <v>44</v>
      </c>
      <c r="B45" s="10" t="s">
        <v>27</v>
      </c>
      <c r="C45" s="10">
        <v>56.183458250588771</v>
      </c>
      <c r="D45" s="10">
        <v>25.961676784855939</v>
      </c>
      <c r="E45" s="9">
        <f t="shared" si="0"/>
        <v>0.46208755376114419</v>
      </c>
      <c r="F45" s="10">
        <v>17.854864964555293</v>
      </c>
      <c r="G45" s="12">
        <v>1.4169398382562166</v>
      </c>
      <c r="H45" s="12">
        <v>53.110049414013226</v>
      </c>
      <c r="I45" s="12">
        <v>1382.1698113207551</v>
      </c>
      <c r="J45" s="12">
        <v>6.9869099999999991</v>
      </c>
      <c r="K45" s="12">
        <v>0.21972245773362195</v>
      </c>
      <c r="L45" s="12">
        <v>3.3844637484491158</v>
      </c>
      <c r="M45" s="12">
        <v>5.1584571687991363E-4</v>
      </c>
      <c r="N45" s="12">
        <v>9.706547234404432E-10</v>
      </c>
      <c r="O45" s="12">
        <v>1.0951839111774171E-31</v>
      </c>
      <c r="P45" s="10">
        <v>199.52623149688802</v>
      </c>
      <c r="Q45" s="27">
        <v>0.52678113306752417</v>
      </c>
      <c r="R45" s="10">
        <v>5.7981891437618657E-3</v>
      </c>
      <c r="S45" s="10">
        <v>0.15013020973231733</v>
      </c>
      <c r="T45" s="10">
        <v>1.9369895451211372</v>
      </c>
      <c r="U45" s="10">
        <v>0.73926035646359933</v>
      </c>
      <c r="V45" s="10">
        <v>2.9553399463755476</v>
      </c>
      <c r="W45" s="8">
        <v>4.663145435865086E-4</v>
      </c>
      <c r="X45" s="8">
        <v>1.8235171952688809</v>
      </c>
      <c r="Y45" s="8">
        <v>3316.2398115607707</v>
      </c>
      <c r="Z45" s="8">
        <v>1369.7101051894624</v>
      </c>
      <c r="AA45" s="8">
        <v>0.86210444444444445</v>
      </c>
    </row>
    <row r="46" spans="1:27" ht="15" x14ac:dyDescent="0.25">
      <c r="A46" s="34">
        <v>45</v>
      </c>
      <c r="B46" s="10" t="s">
        <v>25</v>
      </c>
      <c r="C46" s="10">
        <v>27.56</v>
      </c>
      <c r="D46" s="10">
        <v>65.44</v>
      </c>
      <c r="E46" s="9">
        <f t="shared" si="0"/>
        <v>2.374455732946299</v>
      </c>
      <c r="F46" s="10">
        <v>7</v>
      </c>
      <c r="G46" s="8">
        <v>1.4785325539205807</v>
      </c>
      <c r="H46" s="8">
        <v>41.322314049586772</v>
      </c>
      <c r="I46" s="8">
        <v>3271.9933184855236</v>
      </c>
      <c r="J46" s="18">
        <v>6.625</v>
      </c>
      <c r="K46" s="8">
        <v>5.3899650073268711E-2</v>
      </c>
      <c r="L46" s="8">
        <v>2.3125936251952365E-2</v>
      </c>
      <c r="M46" s="8">
        <v>2.6777282475374999E-3</v>
      </c>
      <c r="N46" s="8">
        <v>1.055035963335836E-4</v>
      </c>
      <c r="O46" s="8">
        <v>4.3586653404799177E-10</v>
      </c>
      <c r="P46" s="16">
        <v>251.18864315095806</v>
      </c>
      <c r="Q46" s="8">
        <v>0.41900175684139218</v>
      </c>
      <c r="R46" s="8">
        <v>4.6735434230397522E-3</v>
      </c>
      <c r="S46" s="19">
        <v>9.1521240066097159E-2</v>
      </c>
      <c r="T46" s="19">
        <v>2.0864382953439651</v>
      </c>
      <c r="U46" s="19">
        <v>0.59166238998521192</v>
      </c>
      <c r="V46" s="19">
        <v>2.9881312865176515</v>
      </c>
      <c r="W46" s="8">
        <v>3.8050933957169946E-3</v>
      </c>
      <c r="X46" s="8">
        <v>2.3164248109253252</v>
      </c>
      <c r="Y46" s="8">
        <v>3354.15677715428</v>
      </c>
      <c r="Z46" s="8">
        <v>1745.6609932441906</v>
      </c>
      <c r="AA46" s="8">
        <v>0.47824791418355117</v>
      </c>
    </row>
    <row r="47" spans="1:27" ht="18" x14ac:dyDescent="0.45">
      <c r="A47" s="33">
        <v>46</v>
      </c>
      <c r="B47" s="14" t="s">
        <v>26</v>
      </c>
      <c r="C47" s="15">
        <v>35.927592679808825</v>
      </c>
      <c r="D47" s="15">
        <v>39.923460642972827</v>
      </c>
      <c r="E47" s="9">
        <f t="shared" si="0"/>
        <v>1.1112200307650912</v>
      </c>
      <c r="F47" s="15">
        <v>24.148946677218344</v>
      </c>
      <c r="G47" s="15">
        <v>1.3681027921323559</v>
      </c>
      <c r="H47" s="21">
        <v>48.373479542175247</v>
      </c>
      <c r="I47" s="10">
        <v>1314.7735708982925</v>
      </c>
      <c r="J47" s="15">
        <v>14.33544</v>
      </c>
      <c r="K47" s="8">
        <v>0.12909841813155659</v>
      </c>
      <c r="L47" s="15">
        <v>1.1404088204242313</v>
      </c>
      <c r="M47" s="15">
        <v>6.5221584139965429E-3</v>
      </c>
      <c r="N47" s="15">
        <v>2.820898799330599E-6</v>
      </c>
      <c r="O47" s="15">
        <v>3.5895455114356699E-19</v>
      </c>
      <c r="P47" s="16">
        <v>281.83829312644554</v>
      </c>
      <c r="Q47" s="15">
        <v>0.5887998009486094</v>
      </c>
      <c r="R47" s="15">
        <v>5.4860843456152591E-3</v>
      </c>
      <c r="S47" s="15">
        <v>1.8554505041328519E-2</v>
      </c>
      <c r="T47" s="15">
        <v>1.5994185322143184</v>
      </c>
      <c r="U47" s="15">
        <v>1.0006910432024689</v>
      </c>
      <c r="V47" s="15">
        <v>2.9586559943687427</v>
      </c>
      <c r="W47" s="8">
        <v>4.9844453159617955E-3</v>
      </c>
      <c r="X47" s="8">
        <v>1.9986631743537793</v>
      </c>
      <c r="Y47" s="8">
        <v>2911.2132012524517</v>
      </c>
      <c r="Z47" s="8">
        <v>1290.5102902241799</v>
      </c>
      <c r="AA47" s="8">
        <v>0.93698895670671789</v>
      </c>
    </row>
    <row r="48" spans="1:27" ht="15.75" x14ac:dyDescent="0.25">
      <c r="A48" s="34">
        <v>47</v>
      </c>
      <c r="B48" s="9" t="s">
        <v>30</v>
      </c>
      <c r="C48" s="9">
        <v>41.175228731094549</v>
      </c>
      <c r="D48" s="9">
        <v>48.092834443328726</v>
      </c>
      <c r="E48" s="9">
        <f t="shared" si="0"/>
        <v>1.1680040627682091</v>
      </c>
      <c r="F48" s="9">
        <v>10.731936825576723</v>
      </c>
      <c r="G48" s="11">
        <v>1.4563596049183634</v>
      </c>
      <c r="H48" s="11">
        <v>54.222938923604126</v>
      </c>
      <c r="I48" s="11">
        <v>1718.8522012578621</v>
      </c>
      <c r="J48" s="11">
        <v>10.248428399999998</v>
      </c>
      <c r="K48" s="11">
        <v>5.7536414490356201E-2</v>
      </c>
      <c r="L48" s="11">
        <v>0.98579654147401408</v>
      </c>
      <c r="M48" s="11">
        <v>9.8690965402389558E-2</v>
      </c>
      <c r="N48" s="11">
        <v>3.1261697616822275E-3</v>
      </c>
      <c r="O48" s="11">
        <v>5.5953940154711896E-9</v>
      </c>
      <c r="P48" s="12">
        <v>251.18864315095806</v>
      </c>
      <c r="Q48" s="12">
        <v>0.56379064140398882</v>
      </c>
      <c r="R48" s="12">
        <v>4.1322200586906763E-3</v>
      </c>
      <c r="S48" s="12">
        <v>0.22733899323804607</v>
      </c>
      <c r="T48" s="12">
        <v>2.673258254296468</v>
      </c>
      <c r="U48" s="12">
        <v>0.5732861212045739</v>
      </c>
      <c r="V48" s="12"/>
      <c r="W48" s="13">
        <v>3.6966488962197901E-3</v>
      </c>
      <c r="X48" s="13">
        <v>2.1201077479804007</v>
      </c>
      <c r="Y48" s="13">
        <v>3655.0373518534102</v>
      </c>
      <c r="Z48" s="13">
        <v>1765.2070240471353</v>
      </c>
      <c r="AA48" s="13">
        <v>0.80730425531914896</v>
      </c>
    </row>
    <row r="49" spans="1:27" ht="15" x14ac:dyDescent="0.25">
      <c r="A49" s="34">
        <v>48</v>
      </c>
      <c r="B49" s="8" t="s">
        <v>30</v>
      </c>
      <c r="C49" s="8">
        <v>40.43797717348717</v>
      </c>
      <c r="D49" s="8">
        <v>45.200253272190402</v>
      </c>
      <c r="E49" s="9">
        <f t="shared" si="0"/>
        <v>1.1177674164627993</v>
      </c>
      <c r="F49" s="8">
        <v>14.361769554322427</v>
      </c>
      <c r="G49" s="8">
        <v>1.2431929767699914</v>
      </c>
      <c r="H49" s="19">
        <v>53.087057480377673</v>
      </c>
      <c r="I49" s="8">
        <v>1045.842613214551</v>
      </c>
      <c r="J49" s="8">
        <v>6.4954400000000003</v>
      </c>
      <c r="K49" s="8">
        <v>0.28622008809294686</v>
      </c>
      <c r="L49" s="8">
        <v>2.006400452664808</v>
      </c>
      <c r="M49" s="8">
        <v>2.1392691207088315E-5</v>
      </c>
      <c r="N49" s="8">
        <v>7.4479564793779635E-13</v>
      </c>
      <c r="O49" s="8">
        <v>1.9149701578639093E-41</v>
      </c>
      <c r="P49" s="8">
        <v>173.06131525419335</v>
      </c>
      <c r="Q49" s="8">
        <v>0.88311348075405016</v>
      </c>
      <c r="R49" s="8">
        <v>2.3316614472660806E-2</v>
      </c>
      <c r="S49" s="8">
        <v>0.64083778425754101</v>
      </c>
      <c r="T49" s="8">
        <v>2.3262371606327075</v>
      </c>
      <c r="U49" s="8">
        <v>1.0319460834973642</v>
      </c>
      <c r="V49" s="8">
        <v>2.782726807161807</v>
      </c>
      <c r="W49" s="8">
        <v>4.5476688751120032E-3</v>
      </c>
      <c r="X49" s="8">
        <v>1.5565837182785582</v>
      </c>
      <c r="Y49" s="8">
        <v>4257.4396538918563</v>
      </c>
      <c r="Z49" s="8">
        <v>1404.6178065938466</v>
      </c>
      <c r="AA49" s="20">
        <v>1.6943664352525971</v>
      </c>
    </row>
    <row r="50" spans="1:27" ht="18.75" x14ac:dyDescent="0.45">
      <c r="A50" s="33">
        <v>49</v>
      </c>
      <c r="B50" s="14" t="s">
        <v>26</v>
      </c>
      <c r="C50" s="15">
        <v>50.973264884023116</v>
      </c>
      <c r="D50" s="15">
        <v>37.171927597155005</v>
      </c>
      <c r="E50" s="9">
        <f t="shared" si="0"/>
        <v>0.72924360803119848</v>
      </c>
      <c r="F50" s="15">
        <v>11.854807518821882</v>
      </c>
      <c r="G50" s="15">
        <v>1.5497048965802718</v>
      </c>
      <c r="H50" s="21">
        <v>41.52056994036711</v>
      </c>
      <c r="I50" s="10">
        <v>2948.2801286810195</v>
      </c>
      <c r="J50" s="15">
        <v>5.6849999999999996</v>
      </c>
      <c r="K50" s="8">
        <v>0.13862943611198905</v>
      </c>
      <c r="L50" s="15">
        <v>0.6191783352388609</v>
      </c>
      <c r="M50" s="15">
        <v>2.4186653720268013E-3</v>
      </c>
      <c r="N50" s="15">
        <v>5.9049447559248162E-7</v>
      </c>
      <c r="O50" s="15">
        <v>8.3914312027741775E-21</v>
      </c>
      <c r="P50" s="12">
        <v>251.18864315095806</v>
      </c>
      <c r="Q50" s="15">
        <v>0.51871927814215135</v>
      </c>
      <c r="R50" s="15">
        <v>5.6503974072425424E-3</v>
      </c>
      <c r="S50" s="15">
        <v>1.5800284157915151E-2</v>
      </c>
      <c r="T50" s="15">
        <v>2.0310451573663513</v>
      </c>
      <c r="U50" s="15">
        <v>0.69423625699862701</v>
      </c>
      <c r="V50" s="15">
        <v>3.2782113642555766</v>
      </c>
      <c r="W50" s="8">
        <v>3.5035946135068643E-3</v>
      </c>
      <c r="X50" s="8">
        <v>1.7660567286391191</v>
      </c>
      <c r="Y50" s="8">
        <v>5316.8733914773165</v>
      </c>
      <c r="Z50" s="8">
        <v>1992.7702074118909</v>
      </c>
      <c r="AA50" s="8">
        <v>0.71000298563148734</v>
      </c>
    </row>
    <row r="51" spans="1:27" ht="15.75" x14ac:dyDescent="0.25">
      <c r="A51" s="34">
        <v>50</v>
      </c>
      <c r="B51" s="10" t="s">
        <v>25</v>
      </c>
      <c r="C51" s="10">
        <v>29.435483870967744</v>
      </c>
      <c r="D51" s="10">
        <v>54.420274159764411</v>
      </c>
      <c r="E51" s="9">
        <f t="shared" si="0"/>
        <v>1.8487983550166538</v>
      </c>
      <c r="F51" s="10">
        <v>16.144241969267846</v>
      </c>
      <c r="G51" s="12">
        <v>1.3080995092863226</v>
      </c>
      <c r="H51" s="12">
        <v>58.350509697748876</v>
      </c>
      <c r="I51" s="12">
        <v>1612.531446540881</v>
      </c>
      <c r="J51" s="12">
        <v>12.086634</v>
      </c>
      <c r="K51" s="12">
        <v>0.16945957207744072</v>
      </c>
      <c r="L51" s="12">
        <v>0.92320186479846011</v>
      </c>
      <c r="M51" s="12">
        <v>1.0507088509980993E-3</v>
      </c>
      <c r="N51" s="12">
        <v>4.0342329031575807E-8</v>
      </c>
      <c r="O51" s="12">
        <v>4.7734111542414727E-25</v>
      </c>
      <c r="P51" s="10">
        <v>70.794578438413865</v>
      </c>
      <c r="Q51" s="10">
        <v>0.57374555005303407</v>
      </c>
      <c r="R51" s="10">
        <v>7.5818707463884095E-3</v>
      </c>
      <c r="S51" s="12">
        <v>4.5338166062923832E-2</v>
      </c>
      <c r="T51" s="12">
        <v>1.4685555900268905</v>
      </c>
      <c r="U51" s="12">
        <v>1.0619973213542733</v>
      </c>
      <c r="V51" s="12">
        <v>2.8791945727102513</v>
      </c>
      <c r="W51" s="8">
        <v>6.6248378684965704E-3</v>
      </c>
      <c r="X51" s="8">
        <v>1.8507169223729363</v>
      </c>
      <c r="Y51" s="8">
        <v>2297.2919232660602</v>
      </c>
      <c r="Z51" s="8">
        <v>965.47943753994002</v>
      </c>
      <c r="AA51" s="8">
        <v>1.0078800000000001</v>
      </c>
    </row>
    <row r="52" spans="1:27" ht="15" x14ac:dyDescent="0.25">
      <c r="A52" s="34">
        <v>51</v>
      </c>
      <c r="B52" s="10" t="s">
        <v>25</v>
      </c>
      <c r="C52" s="10">
        <v>27.56</v>
      </c>
      <c r="D52" s="10">
        <v>65.44</v>
      </c>
      <c r="E52" s="9">
        <f t="shared" si="0"/>
        <v>2.374455732946299</v>
      </c>
      <c r="F52" s="10">
        <v>7</v>
      </c>
      <c r="G52" s="8">
        <v>1.3404555533158637</v>
      </c>
      <c r="H52" s="8">
        <v>51.400927232412819</v>
      </c>
      <c r="I52" s="8">
        <v>1822.7542687453604</v>
      </c>
      <c r="J52" s="18">
        <v>7.1769999999999996</v>
      </c>
      <c r="K52" s="8">
        <v>6.9314718055994526E-2</v>
      </c>
      <c r="L52" s="8">
        <v>2.4671124627216125E-2</v>
      </c>
      <c r="M52" s="8">
        <v>1.5419452892010078E-3</v>
      </c>
      <c r="N52" s="8">
        <v>2.4092895143765768E-5</v>
      </c>
      <c r="O52" s="8">
        <v>2.8720969133097893E-12</v>
      </c>
      <c r="P52" s="16">
        <v>93.325430079699174</v>
      </c>
      <c r="Q52" s="8">
        <v>0.434611465248052</v>
      </c>
      <c r="R52" s="8">
        <v>5.0789017811605419E-3</v>
      </c>
      <c r="S52" s="19">
        <v>0.23960293481786241</v>
      </c>
      <c r="T52" s="19">
        <v>2.4626952599079215</v>
      </c>
      <c r="U52" s="19">
        <v>0.73839986303908678</v>
      </c>
      <c r="V52" s="19">
        <v>2.8552495318625146</v>
      </c>
      <c r="W52" s="8">
        <v>3.9402373191588357E-3</v>
      </c>
      <c r="X52" s="8">
        <v>1.9779503263017217</v>
      </c>
      <c r="Y52" s="8">
        <v>3623.5307493671921</v>
      </c>
      <c r="Z52" s="8">
        <v>1636.9509090721979</v>
      </c>
      <c r="AA52" s="8">
        <v>0.70007024116131966</v>
      </c>
    </row>
    <row r="53" spans="1:27" ht="18.75" x14ac:dyDescent="0.45">
      <c r="A53" s="33">
        <v>52</v>
      </c>
      <c r="B53" s="14" t="s">
        <v>26</v>
      </c>
      <c r="C53" s="15">
        <v>48.91012489926721</v>
      </c>
      <c r="D53" s="15">
        <v>30.390168734165499</v>
      </c>
      <c r="E53" s="9">
        <f t="shared" si="0"/>
        <v>0.62134719133830751</v>
      </c>
      <c r="F53" s="15">
        <v>20.699706366567288</v>
      </c>
      <c r="G53" s="15">
        <v>1.4695863210885445</v>
      </c>
      <c r="H53" s="21">
        <v>44.543912411753034</v>
      </c>
      <c r="I53" s="8">
        <v>1499.4938246608626</v>
      </c>
      <c r="J53" s="21">
        <v>11.936399999999999</v>
      </c>
      <c r="K53" s="8">
        <v>4.700036292457356E-2</v>
      </c>
      <c r="L53" s="15">
        <v>4.050546684155374E-2</v>
      </c>
      <c r="M53" s="15">
        <v>6.1806437441335651E-3</v>
      </c>
      <c r="N53" s="15">
        <v>3.6839507485232138E-4</v>
      </c>
      <c r="O53" s="15">
        <v>7.4396792890102838E-9</v>
      </c>
      <c r="P53" s="12">
        <v>199.52623149688802</v>
      </c>
      <c r="Q53" s="15">
        <v>0.54126890545689332</v>
      </c>
      <c r="R53" s="15">
        <v>7.9445926643648516E-3</v>
      </c>
      <c r="S53" s="15">
        <v>4.021629616625195E-3</v>
      </c>
      <c r="T53" s="15">
        <v>1.7662684950078673</v>
      </c>
      <c r="U53" s="15">
        <v>0.8330111951676048</v>
      </c>
      <c r="V53" s="15">
        <v>2.9683091542361222</v>
      </c>
      <c r="W53" s="8">
        <v>5.0744996424233529E-3</v>
      </c>
      <c r="X53" s="8">
        <v>2.2038896619205537</v>
      </c>
      <c r="Y53" s="8">
        <v>2592.7532023295885</v>
      </c>
      <c r="Z53" s="8">
        <v>1295.5212500108589</v>
      </c>
      <c r="AA53" s="8">
        <v>0.80322854259905296</v>
      </c>
    </row>
    <row r="54" spans="1:27" ht="15.75" x14ac:dyDescent="0.25">
      <c r="A54" s="34">
        <v>53</v>
      </c>
      <c r="B54" s="12" t="s">
        <v>25</v>
      </c>
      <c r="C54" s="12">
        <v>20</v>
      </c>
      <c r="D54" s="12">
        <v>58.890057232806676</v>
      </c>
      <c r="E54" s="9">
        <f t="shared" si="0"/>
        <v>2.9445028616403337</v>
      </c>
      <c r="F54" s="12">
        <v>21.109942767193324</v>
      </c>
      <c r="G54" s="10">
        <v>1.5171682220045872</v>
      </c>
      <c r="H54" s="19">
        <v>64.108602859161252</v>
      </c>
      <c r="I54" s="12">
        <v>1932.3045997398608</v>
      </c>
      <c r="J54" s="8">
        <v>10.4328252</v>
      </c>
      <c r="K54" s="13">
        <v>4.4628710262841952E-2</v>
      </c>
      <c r="L54" s="13">
        <v>0.1605507694638999</v>
      </c>
      <c r="M54" s="12">
        <v>0.10275249245689594</v>
      </c>
      <c r="N54" s="12">
        <v>2.6935949382620523E-2</v>
      </c>
      <c r="O54" s="12">
        <v>1.1032964867121371E-2</v>
      </c>
      <c r="P54" s="13">
        <v>524.80746024977293</v>
      </c>
      <c r="Q54" s="13">
        <v>0.63376340826720756</v>
      </c>
      <c r="R54" s="13">
        <v>7.6252016552641228E-4</v>
      </c>
      <c r="S54" s="13">
        <v>1.9823453084598869E-8</v>
      </c>
      <c r="T54" s="13">
        <v>2.5793534977868031</v>
      </c>
      <c r="U54" s="13">
        <v>0.66789897457375003</v>
      </c>
      <c r="V54" s="13">
        <v>3.5222599492060089</v>
      </c>
      <c r="W54" s="8">
        <v>1.732265752894827E-3</v>
      </c>
      <c r="X54" s="8">
        <v>1.5976177053286125</v>
      </c>
      <c r="Y54" s="8">
        <v>10682.90959423086</v>
      </c>
      <c r="Z54" s="8">
        <v>3678.8643311399096</v>
      </c>
      <c r="AA54" s="8">
        <v>0.66395957446808518</v>
      </c>
    </row>
    <row r="55" spans="1:27" ht="15" x14ac:dyDescent="0.25">
      <c r="A55" s="34">
        <v>54</v>
      </c>
      <c r="B55" s="10" t="s">
        <v>25</v>
      </c>
      <c r="C55" s="10">
        <v>27.56</v>
      </c>
      <c r="D55" s="10">
        <v>65.44</v>
      </c>
      <c r="E55" s="9">
        <f t="shared" si="0"/>
        <v>2.374455732946299</v>
      </c>
      <c r="F55" s="10">
        <v>7</v>
      </c>
      <c r="G55" s="8">
        <v>1.3372813662030028</v>
      </c>
      <c r="H55" s="8">
        <v>48.340448973970481</v>
      </c>
      <c r="I55" s="8">
        <v>1568.7639198218267</v>
      </c>
      <c r="J55" s="18">
        <v>5.3530000000000006</v>
      </c>
      <c r="K55" s="8">
        <v>0.12039728043259361</v>
      </c>
      <c r="L55" s="8">
        <v>0.21958852583889227</v>
      </c>
      <c r="M55" s="8">
        <v>1.7786670592950264E-3</v>
      </c>
      <c r="N55" s="8">
        <v>1.2966482862260738E-6</v>
      </c>
      <c r="O55" s="8">
        <v>1.2207059148590398E-18</v>
      </c>
      <c r="P55" s="16">
        <v>199.52623149688802</v>
      </c>
      <c r="Q55" s="8">
        <v>0.56582834805498738</v>
      </c>
      <c r="R55" s="8">
        <v>2.5593213983313014E-3</v>
      </c>
      <c r="S55" s="19">
        <v>0.14800020821274662</v>
      </c>
      <c r="T55" s="19">
        <v>1.8380200010959715</v>
      </c>
      <c r="U55" s="19">
        <v>0.71839359376623091</v>
      </c>
      <c r="V55" s="19">
        <v>2.7334973398279145</v>
      </c>
      <c r="W55" s="8">
        <v>4.8934330629253064E-3</v>
      </c>
      <c r="X55" s="8">
        <v>2.3898099690317811</v>
      </c>
      <c r="Y55" s="8">
        <v>2563.8418287162649</v>
      </c>
      <c r="Z55" s="8">
        <v>1366.7010737115108</v>
      </c>
      <c r="AA55" s="8">
        <v>0.62336387434554874</v>
      </c>
    </row>
    <row r="56" spans="1:27" ht="18.75" x14ac:dyDescent="0.45">
      <c r="A56" s="33">
        <v>55</v>
      </c>
      <c r="B56" s="14" t="s">
        <v>28</v>
      </c>
      <c r="C56" s="15">
        <v>74.660525848680663</v>
      </c>
      <c r="D56" s="15">
        <v>18.598922780187294</v>
      </c>
      <c r="E56" s="9">
        <f t="shared" si="0"/>
        <v>0.2491132036477072</v>
      </c>
      <c r="F56" s="15">
        <v>6.7405513711320486</v>
      </c>
      <c r="G56" s="15">
        <v>1.6431765679872881</v>
      </c>
      <c r="H56" s="21">
        <v>37.993337057083465</v>
      </c>
      <c r="I56" s="10">
        <v>2402.4498886414258</v>
      </c>
      <c r="J56" s="15">
        <v>7.5880000000000001</v>
      </c>
      <c r="K56" s="8">
        <v>0.50216851302828402</v>
      </c>
      <c r="L56" s="12">
        <v>0.10770055961073099</v>
      </c>
      <c r="M56" s="15">
        <v>5.0182415769742022E-7</v>
      </c>
      <c r="N56" s="15">
        <v>4.1229751069248735E-20</v>
      </c>
      <c r="O56" s="15">
        <v>2.8492952109401658E-70</v>
      </c>
      <c r="P56" s="16">
        <v>251.18864315095806</v>
      </c>
      <c r="Q56" s="15">
        <v>0.35262156211427087</v>
      </c>
      <c r="R56" s="15">
        <v>4.8214544954959223E-3</v>
      </c>
      <c r="S56" s="15">
        <v>1.8609798513685622E-2</v>
      </c>
      <c r="T56" s="15">
        <v>1.5743659355522994</v>
      </c>
      <c r="U56" s="15">
        <v>0.60883226889802289</v>
      </c>
      <c r="V56" s="15">
        <v>3.2626979820189765</v>
      </c>
      <c r="W56" s="8">
        <v>5.3084250725841126E-3</v>
      </c>
      <c r="X56" s="8">
        <v>1.8102106742758526</v>
      </c>
      <c r="Y56" s="8">
        <v>3675.7946310825996</v>
      </c>
      <c r="Z56" s="8">
        <v>1526.3449144263113</v>
      </c>
      <c r="AA56" s="8">
        <v>0.61272991084942297</v>
      </c>
    </row>
    <row r="57" spans="1:27" ht="15.75" x14ac:dyDescent="0.25">
      <c r="A57" s="34">
        <v>56</v>
      </c>
      <c r="B57" s="12" t="s">
        <v>33</v>
      </c>
      <c r="C57" s="12">
        <v>8.8218895771442902</v>
      </c>
      <c r="D57" s="12">
        <v>48.36793186162793</v>
      </c>
      <c r="E57" s="9">
        <f t="shared" si="0"/>
        <v>5.4827178960547567</v>
      </c>
      <c r="F57" s="12">
        <v>42.810178561227779</v>
      </c>
      <c r="G57" s="10">
        <v>1.3811178107922193</v>
      </c>
      <c r="H57" s="19">
        <v>67.097589166099638</v>
      </c>
      <c r="I57" s="12">
        <v>1299.3082653423203</v>
      </c>
      <c r="J57" s="8">
        <v>12.501526799999997</v>
      </c>
      <c r="K57" s="13">
        <v>3.0830135965451672E-2</v>
      </c>
      <c r="L57" s="13">
        <v>0.23634358714408393</v>
      </c>
      <c r="M57" s="12">
        <v>0.17364018647320451</v>
      </c>
      <c r="N57" s="12">
        <v>6.8860394394290023E-2</v>
      </c>
      <c r="O57" s="12">
        <v>3.716912583715113E-2</v>
      </c>
      <c r="P57" s="13">
        <v>630.95734448019323</v>
      </c>
      <c r="Q57" s="13">
        <v>0.45233772013786777</v>
      </c>
      <c r="R57" s="13">
        <v>7.6252016552641228E-4</v>
      </c>
      <c r="S57" s="13">
        <v>6.712586592786994E-2</v>
      </c>
      <c r="T57" s="13">
        <v>2.0410324754450282</v>
      </c>
      <c r="U57" s="13">
        <v>0.60243108317483296</v>
      </c>
      <c r="V57" s="13">
        <v>3.8283034505653872</v>
      </c>
      <c r="W57" s="8">
        <v>1.9786149608592113E-3</v>
      </c>
      <c r="X57" s="8">
        <v>1.2931184114606364</v>
      </c>
      <c r="Y57" s="8">
        <v>15926.576914452195</v>
      </c>
      <c r="Z57" s="8">
        <v>3433.3221257234864</v>
      </c>
      <c r="AA57" s="8">
        <v>0.66822340425531923</v>
      </c>
    </row>
    <row r="58" spans="1:27" ht="18.75" x14ac:dyDescent="0.45">
      <c r="A58" s="34">
        <v>57</v>
      </c>
      <c r="B58" s="14" t="s">
        <v>28</v>
      </c>
      <c r="C58" s="15">
        <v>60.042589862097323</v>
      </c>
      <c r="D58" s="15">
        <v>30.252795161424174</v>
      </c>
      <c r="E58" s="9">
        <f t="shared" si="0"/>
        <v>0.5038556003481397</v>
      </c>
      <c r="F58" s="15">
        <v>9.7046149764785081</v>
      </c>
      <c r="G58" s="15">
        <v>1.6324940912550583</v>
      </c>
      <c r="H58" s="21">
        <v>38.396449386601574</v>
      </c>
      <c r="I58" s="8">
        <v>2196.2694877505573</v>
      </c>
      <c r="J58" s="15">
        <v>6.258</v>
      </c>
      <c r="K58" s="8">
        <v>9.808292530117263E-2</v>
      </c>
      <c r="L58" s="15">
        <v>0.16880583968280691</v>
      </c>
      <c r="M58" s="15">
        <v>3.3382014195086325E-3</v>
      </c>
      <c r="N58" s="15">
        <v>9.2832520859595887E-6</v>
      </c>
      <c r="O58" s="15">
        <v>1.480537123740619E-15</v>
      </c>
      <c r="P58" s="12">
        <v>251.18864315095806</v>
      </c>
      <c r="Q58" s="15">
        <v>0.46277835725112382</v>
      </c>
      <c r="R58" s="15">
        <v>3.0650554270775527E-3</v>
      </c>
      <c r="S58" s="15">
        <v>0</v>
      </c>
      <c r="T58" s="15">
        <v>2.0288130584672195</v>
      </c>
      <c r="U58" s="15">
        <v>0.62004825623029847</v>
      </c>
      <c r="V58" s="15">
        <v>3.3281826839711988</v>
      </c>
      <c r="W58" s="8">
        <v>3.7307582655042915E-3</v>
      </c>
      <c r="X58" s="8">
        <v>1.7806139086295505</v>
      </c>
      <c r="Y58" s="8">
        <v>3311.4325560084817</v>
      </c>
      <c r="Z58" s="8">
        <v>1430.72865878534</v>
      </c>
      <c r="AA58" s="8">
        <v>0.62328305762055469</v>
      </c>
    </row>
    <row r="59" spans="1:27" ht="15" x14ac:dyDescent="0.25">
      <c r="A59" s="33">
        <v>58</v>
      </c>
      <c r="B59" s="10" t="s">
        <v>25</v>
      </c>
      <c r="C59" s="10">
        <v>27.56</v>
      </c>
      <c r="D59" s="10">
        <v>65.44</v>
      </c>
      <c r="E59" s="9">
        <f t="shared" si="0"/>
        <v>2.374455732946299</v>
      </c>
      <c r="F59" s="10">
        <v>7</v>
      </c>
      <c r="G59" s="8">
        <v>1.4915300922737917</v>
      </c>
      <c r="H59" s="8">
        <v>46.550061974934557</v>
      </c>
      <c r="I59" s="8">
        <v>2226.150705270973</v>
      </c>
      <c r="J59" s="8">
        <v>6.8360000000000003</v>
      </c>
      <c r="K59" s="8">
        <v>0.12039728043259361</v>
      </c>
      <c r="L59" s="8">
        <v>0.21958852583889227</v>
      </c>
      <c r="M59" s="8">
        <v>1.7786670592950264E-3</v>
      </c>
      <c r="N59" s="8">
        <v>1.2966482862260738E-6</v>
      </c>
      <c r="O59" s="8">
        <v>1.2207059148590398E-18</v>
      </c>
      <c r="P59" s="16">
        <v>158.48931924611153</v>
      </c>
      <c r="Q59" s="8">
        <v>0.74942123865702026</v>
      </c>
      <c r="R59" s="8">
        <v>6.6431081513207866E-3</v>
      </c>
      <c r="S59" s="19">
        <v>0.10973748858279174</v>
      </c>
      <c r="T59" s="19">
        <v>2.2063126386162732</v>
      </c>
      <c r="U59" s="19">
        <v>0.58769131978024047</v>
      </c>
      <c r="V59" s="19">
        <v>2.8473765253429399</v>
      </c>
      <c r="W59" s="8">
        <v>4.1142250155750916E-3</v>
      </c>
      <c r="X59" s="8">
        <v>2.7164735155897688</v>
      </c>
      <c r="Y59" s="8">
        <v>2878.0895794838052</v>
      </c>
      <c r="Z59" s="8">
        <v>1674.7730346589267</v>
      </c>
      <c r="AA59" s="8">
        <v>1.0076891946580313</v>
      </c>
    </row>
    <row r="60" spans="1:27" ht="15.75" x14ac:dyDescent="0.25">
      <c r="A60" s="34">
        <v>59</v>
      </c>
      <c r="B60" s="10" t="s">
        <v>34</v>
      </c>
      <c r="C60" s="10">
        <v>17.525773195876283</v>
      </c>
      <c r="D60" s="10">
        <v>42.494997802074536</v>
      </c>
      <c r="E60" s="9">
        <f t="shared" si="0"/>
        <v>2.4247145804713126</v>
      </c>
      <c r="F60" s="10">
        <v>39.979229002049181</v>
      </c>
      <c r="G60" s="12">
        <v>1.417947619080012</v>
      </c>
      <c r="H60" s="12">
        <v>52.102268590217946</v>
      </c>
      <c r="I60" s="12">
        <v>1842.8930817610064</v>
      </c>
      <c r="J60" s="8">
        <v>2.8663154666666601</v>
      </c>
      <c r="K60" s="13">
        <v>0.17267059170021501</v>
      </c>
      <c r="L60" s="12">
        <v>2.8170496113584598</v>
      </c>
      <c r="M60" s="12">
        <v>1.6753069310616369E-5</v>
      </c>
      <c r="N60" s="12">
        <v>2.4296528171691783E-13</v>
      </c>
      <c r="O60" s="12">
        <v>2.1765496893105676E-43</v>
      </c>
      <c r="P60" s="10">
        <v>223.87211385683412</v>
      </c>
      <c r="Q60" s="10">
        <v>0.4060336762166854</v>
      </c>
      <c r="R60" s="10">
        <v>3.9459671684819115E-3</v>
      </c>
      <c r="S60" s="12">
        <v>0.49493019875683331</v>
      </c>
      <c r="T60" s="12">
        <v>3.148600677678548</v>
      </c>
      <c r="U60" s="12">
        <v>0.35054110596711291</v>
      </c>
      <c r="V60" s="10">
        <v>2.6776758198168489</v>
      </c>
      <c r="W60" s="8">
        <v>3.8524234005876002E-3</v>
      </c>
      <c r="X60" s="8">
        <v>1.6316511173781432</v>
      </c>
      <c r="Y60" s="8">
        <v>4643.6865807815602</v>
      </c>
      <c r="Z60" s="8">
        <v>1652.3423427840212</v>
      </c>
      <c r="AA60" s="8">
        <v>0.85586666666666666</v>
      </c>
    </row>
    <row r="61" spans="1:27" ht="18.75" x14ac:dyDescent="0.45">
      <c r="A61" s="34">
        <v>60</v>
      </c>
      <c r="B61" s="14" t="s">
        <v>28</v>
      </c>
      <c r="C61" s="15">
        <v>66.751566105043622</v>
      </c>
      <c r="D61" s="15">
        <v>25.167625814148295</v>
      </c>
      <c r="E61" s="9">
        <f t="shared" si="0"/>
        <v>0.37703423728730578</v>
      </c>
      <c r="F61" s="15">
        <v>8.0808080808080813</v>
      </c>
      <c r="G61" s="15">
        <v>1.5897641843261363</v>
      </c>
      <c r="H61" s="21">
        <v>40.00889870467411</v>
      </c>
      <c r="I61" s="8">
        <v>2901.1945738003651</v>
      </c>
      <c r="J61" s="15">
        <v>3.3552066666661801E-2</v>
      </c>
      <c r="K61" s="8">
        <v>0.217454163933786</v>
      </c>
      <c r="L61" s="15">
        <v>0.19648778060920905</v>
      </c>
      <c r="M61" s="15">
        <v>5.0300871835957505E-3</v>
      </c>
      <c r="N61" s="15">
        <v>2.0603237104008193E-5</v>
      </c>
      <c r="O61" s="15">
        <v>1.4498239210037097E-14</v>
      </c>
      <c r="P61" s="12">
        <v>398.10717055349761</v>
      </c>
      <c r="Q61" s="15">
        <v>0.40883549276444975</v>
      </c>
      <c r="R61" s="15">
        <v>4.7211576314957178E-3</v>
      </c>
      <c r="S61" s="15">
        <v>1.4791322759908861E-2</v>
      </c>
      <c r="T61" s="15">
        <v>1.6681771547710289</v>
      </c>
      <c r="U61" s="15">
        <v>0.66619428735867225</v>
      </c>
      <c r="V61" s="15">
        <v>3.2599847560044535</v>
      </c>
      <c r="W61" s="8">
        <v>4.8088603263789532E-3</v>
      </c>
      <c r="X61" s="8">
        <v>1.7648740439714625</v>
      </c>
      <c r="Y61" s="8">
        <v>4259.2399213262652</v>
      </c>
      <c r="Z61" s="8">
        <v>1708.8614920290618</v>
      </c>
      <c r="AA61" s="8">
        <v>0.66691388957367459</v>
      </c>
    </row>
    <row r="62" spans="1:27" ht="15.75" x14ac:dyDescent="0.25">
      <c r="A62" s="33">
        <v>61</v>
      </c>
      <c r="B62" s="10" t="s">
        <v>27</v>
      </c>
      <c r="C62" s="10">
        <v>66.740533464949095</v>
      </c>
      <c r="D62" s="10">
        <v>20.696652464699142</v>
      </c>
      <c r="E62" s="9">
        <f t="shared" si="0"/>
        <v>0.31010618870118328</v>
      </c>
      <c r="F62" s="10">
        <v>12.562814070351761</v>
      </c>
      <c r="G62" s="12">
        <v>1.7676475649369874</v>
      </c>
      <c r="H62" s="12">
        <v>32.450542526209219</v>
      </c>
      <c r="I62" s="12">
        <v>4997.0754716981146</v>
      </c>
      <c r="J62" s="8">
        <v>2.7992113333333402</v>
      </c>
      <c r="K62" s="8">
        <v>0.26223773616735702</v>
      </c>
      <c r="L62" s="12">
        <v>4.0066433810553548</v>
      </c>
      <c r="M62" s="12">
        <v>4.2647357755783563E-3</v>
      </c>
      <c r="N62" s="12">
        <v>1.4810144297845733E-7</v>
      </c>
      <c r="O62" s="12">
        <v>1.1924771673884672E-24</v>
      </c>
      <c r="P62" s="10">
        <v>501.18723362727269</v>
      </c>
      <c r="Q62" s="10">
        <v>0.31513061478126148</v>
      </c>
      <c r="R62" s="10">
        <v>6.8083436835841699E-3</v>
      </c>
      <c r="S62" s="12">
        <v>4.6706772369735867E-2</v>
      </c>
      <c r="T62" s="12">
        <v>2.0392290759473806</v>
      </c>
      <c r="U62" s="12">
        <v>0.42006748229257507</v>
      </c>
      <c r="V62" s="10">
        <v>3.3626777381765374</v>
      </c>
      <c r="W62" s="8">
        <v>5.0024328478294501E-3</v>
      </c>
      <c r="X62" s="8">
        <v>1.763335870659331</v>
      </c>
      <c r="Y62" s="8">
        <v>3213.881053498978</v>
      </c>
      <c r="Z62" s="8">
        <v>1273.6841929529503</v>
      </c>
      <c r="AA62" s="8">
        <v>0.4757622222222222</v>
      </c>
    </row>
    <row r="63" spans="1:27" ht="15.75" x14ac:dyDescent="0.25">
      <c r="A63" s="34">
        <v>62</v>
      </c>
      <c r="B63" s="8" t="s">
        <v>27</v>
      </c>
      <c r="C63" s="8">
        <v>68.923403261728225</v>
      </c>
      <c r="D63" s="8">
        <v>23.576024911935196</v>
      </c>
      <c r="E63" s="9">
        <f t="shared" si="0"/>
        <v>0.34206124184564879</v>
      </c>
      <c r="F63" s="8">
        <v>7.500571826336575</v>
      </c>
      <c r="G63" s="8">
        <v>1.4719154756840722</v>
      </c>
      <c r="H63" s="19">
        <v>44.456019785506705</v>
      </c>
      <c r="I63" s="8">
        <v>2435.3192279138834</v>
      </c>
      <c r="J63" s="8">
        <v>5.6319747333333403</v>
      </c>
      <c r="K63" s="13">
        <v>0.30702130840092801</v>
      </c>
      <c r="L63" s="8">
        <v>2.5886703254997995E-2</v>
      </c>
      <c r="M63" s="8">
        <v>6.215397451525018E-3</v>
      </c>
      <c r="N63" s="8">
        <v>7.3123529477446677E-4</v>
      </c>
      <c r="O63" s="8">
        <v>2.0012994028831951E-7</v>
      </c>
      <c r="P63" s="8">
        <v>192.70811352715697</v>
      </c>
      <c r="Q63" s="8">
        <v>0.53013419465475176</v>
      </c>
      <c r="R63" s="8">
        <v>1.5839237689569002E-2</v>
      </c>
      <c r="S63" s="8">
        <v>1.5424210821602738E-2</v>
      </c>
      <c r="T63" s="8">
        <v>1.6641525043318577</v>
      </c>
      <c r="U63" s="8">
        <v>0.86593875514633323</v>
      </c>
      <c r="V63" s="8">
        <v>3.1730763812284852</v>
      </c>
      <c r="W63" s="8">
        <v>5.2635874121710561E-3</v>
      </c>
      <c r="X63" s="8">
        <v>1.6980431081377636</v>
      </c>
      <c r="Y63" s="8">
        <v>3206.8437449406315</v>
      </c>
      <c r="Z63" s="8">
        <v>1208.8325900730972</v>
      </c>
      <c r="AA63" s="20">
        <v>0.86420802614417058</v>
      </c>
    </row>
    <row r="64" spans="1:27" ht="18" x14ac:dyDescent="0.45">
      <c r="A64" s="34">
        <v>63</v>
      </c>
      <c r="B64" s="14" t="s">
        <v>28</v>
      </c>
      <c r="C64" s="15">
        <v>59.501184194932009</v>
      </c>
      <c r="D64" s="15">
        <v>28.927058540706355</v>
      </c>
      <c r="E64" s="9">
        <f t="shared" si="0"/>
        <v>0.48615937534853643</v>
      </c>
      <c r="F64" s="15">
        <v>11.571757264361633</v>
      </c>
      <c r="G64" s="15">
        <v>1.4936218937360624</v>
      </c>
      <c r="H64" s="21">
        <v>43.636909670337268</v>
      </c>
      <c r="I64" s="10">
        <v>1703.2293986636976</v>
      </c>
      <c r="J64" s="15">
        <v>8.4647381333333396</v>
      </c>
      <c r="K64" s="8">
        <v>0.351804880634499</v>
      </c>
      <c r="L64" s="8">
        <v>1.6937882377821101</v>
      </c>
      <c r="M64" s="8">
        <v>7.3975611550792702E-3</v>
      </c>
      <c r="N64" s="8">
        <v>5.8866427462307702E-4</v>
      </c>
      <c r="O64" s="8">
        <v>-4.8828236594361599E-18</v>
      </c>
      <c r="P64" s="16">
        <v>223.87211385683412</v>
      </c>
      <c r="Q64" s="15">
        <v>0.48948145301791962</v>
      </c>
      <c r="R64" s="15">
        <v>7.8167471668261698E-3</v>
      </c>
      <c r="S64" s="15">
        <v>1.852835507156007E-2</v>
      </c>
      <c r="T64" s="15">
        <v>1.715388473438914</v>
      </c>
      <c r="U64" s="15">
        <v>0.77565435451418896</v>
      </c>
      <c r="V64" s="15">
        <v>3.1822796287119552</v>
      </c>
      <c r="W64" s="8">
        <v>4.75115796664685E-3</v>
      </c>
      <c r="X64" s="8">
        <v>1.7668240693480026</v>
      </c>
      <c r="Y64" s="8">
        <v>3382.9610730161808</v>
      </c>
      <c r="Z64" s="8">
        <v>1248.3732884393523</v>
      </c>
      <c r="AA64" s="8">
        <v>0.77421073640761773</v>
      </c>
    </row>
    <row r="65" spans="1:27" ht="15" x14ac:dyDescent="0.25">
      <c r="A65" s="33">
        <v>64</v>
      </c>
      <c r="B65" s="10" t="s">
        <v>25</v>
      </c>
      <c r="C65" s="10">
        <v>27.56</v>
      </c>
      <c r="D65" s="10">
        <v>65.44</v>
      </c>
      <c r="E65" s="9">
        <f t="shared" si="0"/>
        <v>2.374455732946299</v>
      </c>
      <c r="F65" s="10">
        <v>7</v>
      </c>
      <c r="G65" s="8">
        <v>1.4603910501914934</v>
      </c>
      <c r="H65" s="8">
        <v>40.919169522273755</v>
      </c>
      <c r="I65" s="8">
        <v>3929.3801039346704</v>
      </c>
      <c r="J65" s="8">
        <v>6.5789999999999988</v>
      </c>
      <c r="K65" s="8">
        <v>6.9314718055994526E-2</v>
      </c>
      <c r="L65" s="8">
        <v>0.12335562313608063</v>
      </c>
      <c r="M65" s="8">
        <v>7.7097264460050394E-3</v>
      </c>
      <c r="N65" s="8">
        <v>1.2046447571882885E-4</v>
      </c>
      <c r="O65" s="8">
        <v>1.4360484566548948E-11</v>
      </c>
      <c r="P65" s="16">
        <v>63.095734448019364</v>
      </c>
      <c r="Q65" s="8">
        <v>0.79022777797029642</v>
      </c>
      <c r="R65" s="8">
        <v>1.2971467459866224E-3</v>
      </c>
      <c r="S65" s="19">
        <v>5.2194622752102203E-2</v>
      </c>
      <c r="T65" s="19">
        <v>2.3630233059274355</v>
      </c>
      <c r="U65" s="19">
        <v>0.50134741308160424</v>
      </c>
      <c r="V65" s="19">
        <v>3.1186132858732685</v>
      </c>
      <c r="W65" s="8">
        <v>3.8616953619925978E-3</v>
      </c>
      <c r="X65" s="8">
        <v>2.2521745123603583</v>
      </c>
      <c r="Y65" s="8">
        <v>3360.6091410429508</v>
      </c>
      <c r="Z65" s="8">
        <v>1709.9037392232356</v>
      </c>
      <c r="AA65" s="8">
        <v>1.0576524263790963</v>
      </c>
    </row>
    <row r="66" spans="1:27" ht="18.75" x14ac:dyDescent="0.45">
      <c r="A66" s="34">
        <v>65</v>
      </c>
      <c r="B66" s="14" t="s">
        <v>26</v>
      </c>
      <c r="C66" s="15">
        <v>48.563738866559362</v>
      </c>
      <c r="D66" s="15">
        <v>34.702135384653474</v>
      </c>
      <c r="E66" s="9">
        <f t="shared" ref="E66:E106" si="1">D66/C66</f>
        <v>0.71456885722917662</v>
      </c>
      <c r="F66" s="15">
        <v>16.734125748787168</v>
      </c>
      <c r="G66" s="15">
        <v>1.30667855092203</v>
      </c>
      <c r="H66" s="21">
        <v>50.691375436904529</v>
      </c>
      <c r="I66" s="8">
        <v>1479.1202672605796</v>
      </c>
      <c r="J66" s="21">
        <v>11.595360000000001</v>
      </c>
      <c r="K66" s="8">
        <v>0.10986122886681098</v>
      </c>
      <c r="L66" s="15">
        <v>0.14294264777481885</v>
      </c>
      <c r="M66" s="15">
        <v>1.7647240466027014E-3</v>
      </c>
      <c r="N66" s="15">
        <v>2.4207462916360767E-6</v>
      </c>
      <c r="O66" s="15">
        <v>2.5713453930470156E-17</v>
      </c>
      <c r="P66" s="12">
        <v>223.87211385683412</v>
      </c>
      <c r="Q66" s="15">
        <v>0.49401774076023264</v>
      </c>
      <c r="R66" s="15">
        <v>8.2968509887216251E-3</v>
      </c>
      <c r="S66" s="15">
        <v>1.4943003983056268E-2</v>
      </c>
      <c r="T66" s="15">
        <v>1.2184139595297934</v>
      </c>
      <c r="U66" s="15">
        <v>1.1021536950899444</v>
      </c>
      <c r="V66" s="15">
        <v>3.2880454518500524</v>
      </c>
      <c r="W66" s="8">
        <v>6.8727630156519897E-3</v>
      </c>
      <c r="X66" s="8">
        <v>1.4548211088961127</v>
      </c>
      <c r="Y66" s="8">
        <v>2592.7532023295885</v>
      </c>
      <c r="Z66" s="8">
        <v>1295.5212500108589</v>
      </c>
      <c r="AA66" s="8">
        <v>1.0280427792513191</v>
      </c>
    </row>
    <row r="67" spans="1:27" ht="15.75" x14ac:dyDescent="0.25">
      <c r="A67" s="34">
        <v>66</v>
      </c>
      <c r="B67" s="10" t="s">
        <v>25</v>
      </c>
      <c r="C67" s="10">
        <v>31.952101931247867</v>
      </c>
      <c r="D67" s="10">
        <v>50.608915195790232</v>
      </c>
      <c r="E67" s="9">
        <f t="shared" si="1"/>
        <v>1.5838994036976564</v>
      </c>
      <c r="F67" s="10">
        <v>17.438982872961901</v>
      </c>
      <c r="G67" s="12">
        <v>1.1468545774790715</v>
      </c>
      <c r="H67" s="12">
        <v>58.489583451432651</v>
      </c>
      <c r="I67" s="12">
        <v>1506.2106918238997</v>
      </c>
      <c r="J67" s="12">
        <v>8.2402320000000007</v>
      </c>
      <c r="K67" s="12">
        <v>0.37942399697717627</v>
      </c>
      <c r="L67" s="12">
        <v>5.9300378152502056</v>
      </c>
      <c r="M67" s="12">
        <v>1.5198038322600236E-6</v>
      </c>
      <c r="N67" s="12">
        <v>1.9718898154787579E-16</v>
      </c>
      <c r="O67" s="12">
        <v>2.4835937627701076E-54</v>
      </c>
      <c r="P67" s="10">
        <v>199.52623149688802</v>
      </c>
      <c r="Q67" s="10">
        <v>0.63277751863640352</v>
      </c>
      <c r="R67" s="10">
        <v>1.6963742231749061E-2</v>
      </c>
      <c r="S67" s="12">
        <v>0.42067328672908555</v>
      </c>
      <c r="T67" s="12">
        <v>1.8569834322865941</v>
      </c>
      <c r="U67" s="12">
        <v>0.92626977734999905</v>
      </c>
      <c r="V67" s="10">
        <v>2.6866934610233328</v>
      </c>
      <c r="W67" s="8">
        <v>6.3800580739314999E-3</v>
      </c>
      <c r="X67" s="8">
        <v>1.606433984443536</v>
      </c>
      <c r="Y67" s="8">
        <v>2874.3583223953301</v>
      </c>
      <c r="Z67" s="8">
        <v>998.48637311681853</v>
      </c>
      <c r="AA67" s="8">
        <v>1.2848466666666667</v>
      </c>
    </row>
    <row r="68" spans="1:27" ht="18.75" x14ac:dyDescent="0.45">
      <c r="A68" s="33">
        <v>67</v>
      </c>
      <c r="B68" s="14" t="s">
        <v>28</v>
      </c>
      <c r="C68" s="15">
        <v>64.92676157176966</v>
      </c>
      <c r="D68" s="15">
        <v>24.266541153853282</v>
      </c>
      <c r="E68" s="9">
        <f t="shared" si="1"/>
        <v>0.37375252617565397</v>
      </c>
      <c r="F68" s="15">
        <v>10.806697274377056</v>
      </c>
      <c r="G68" s="15">
        <v>1.6111291377905983</v>
      </c>
      <c r="H68" s="21">
        <v>39.202674045637806</v>
      </c>
      <c r="I68" s="8">
        <v>2917.4934197205921</v>
      </c>
      <c r="J68" s="15">
        <v>6.335</v>
      </c>
      <c r="K68" s="8">
        <v>0.23025850929940458</v>
      </c>
      <c r="L68" s="15">
        <v>1.2094901200202204</v>
      </c>
      <c r="M68" s="15">
        <v>1.2094901200202193E-4</v>
      </c>
      <c r="N68" s="15">
        <v>1.20949012002022E-10</v>
      </c>
      <c r="O68" s="15">
        <v>1.2094901200202063E-33</v>
      </c>
      <c r="P68" s="12">
        <v>223.87211385683412</v>
      </c>
      <c r="Q68" s="15">
        <v>0.42275257919427139</v>
      </c>
      <c r="R68" s="15">
        <v>6.4702097697443769E-3</v>
      </c>
      <c r="S68" s="15">
        <v>1.4711116838421598E-2</v>
      </c>
      <c r="T68" s="15">
        <v>1.8202039316732743</v>
      </c>
      <c r="U68" s="15">
        <v>0.6313362112681421</v>
      </c>
      <c r="V68" s="15">
        <v>3.2610070192194058</v>
      </c>
      <c r="W68" s="8">
        <v>4.4941234405908737E-3</v>
      </c>
      <c r="X68" s="8">
        <v>1.8060378240834649</v>
      </c>
      <c r="Y68" s="8">
        <v>2838.8616133647088</v>
      </c>
      <c r="Z68" s="8">
        <v>1296.065839969003</v>
      </c>
      <c r="AA68" s="8">
        <v>0.64480918248058272</v>
      </c>
    </row>
    <row r="69" spans="1:27" ht="15.75" x14ac:dyDescent="0.25">
      <c r="A69" s="34">
        <v>68</v>
      </c>
      <c r="B69" s="24" t="s">
        <v>35</v>
      </c>
      <c r="C69" s="10">
        <v>20.2</v>
      </c>
      <c r="D69" s="10">
        <v>27.03</v>
      </c>
      <c r="E69" s="9">
        <f t="shared" si="1"/>
        <v>1.3381188118811882</v>
      </c>
      <c r="F69" s="10">
        <v>52.6</v>
      </c>
      <c r="G69" s="10">
        <v>1.4462809917355373</v>
      </c>
      <c r="H69" s="10">
        <v>55.029227978230189</v>
      </c>
      <c r="I69" s="28">
        <v>1494</v>
      </c>
      <c r="J69" s="24">
        <v>10.366557599999998</v>
      </c>
      <c r="K69" s="10">
        <v>9.4000725849147093E-2</v>
      </c>
      <c r="L69" s="12">
        <v>1.6143433440009609</v>
      </c>
      <c r="M69" s="12">
        <v>3.7586859986208421E-2</v>
      </c>
      <c r="N69" s="12">
        <v>1.3353535161616189E-4</v>
      </c>
      <c r="O69" s="12">
        <v>5.4459926658543788E-14</v>
      </c>
      <c r="P69" s="29">
        <v>316.22776601683825</v>
      </c>
      <c r="Q69" s="8">
        <v>0.72230131171451473</v>
      </c>
      <c r="R69" s="8">
        <v>6.6115520939051299E-3</v>
      </c>
      <c r="S69" s="8">
        <v>9.4540768386012219E-2</v>
      </c>
      <c r="T69" s="8">
        <v>2.8315535938871235</v>
      </c>
      <c r="U69" s="8">
        <v>0.69340680485243433</v>
      </c>
      <c r="V69" s="8">
        <v>3.1064610775929826</v>
      </c>
      <c r="W69" s="17">
        <v>2.758713907660634E-3</v>
      </c>
      <c r="X69" s="17">
        <v>1.9767271495325718</v>
      </c>
      <c r="Y69" s="17">
        <v>5180.0372883528562</v>
      </c>
      <c r="Z69" s="17">
        <v>2340.2995953655509</v>
      </c>
      <c r="AA69" s="8">
        <v>0.80345319148936178</v>
      </c>
    </row>
    <row r="70" spans="1:27" ht="15.75" x14ac:dyDescent="0.25">
      <c r="A70" s="34">
        <v>69</v>
      </c>
      <c r="B70" s="12" t="s">
        <v>25</v>
      </c>
      <c r="C70" s="12">
        <v>29.419334689330597</v>
      </c>
      <c r="D70" s="12">
        <v>52.814312773750039</v>
      </c>
      <c r="E70" s="9">
        <f t="shared" si="1"/>
        <v>1.795224580415274</v>
      </c>
      <c r="F70" s="12">
        <v>17.766352536919364</v>
      </c>
      <c r="G70" s="10">
        <v>1.1574591802385539</v>
      </c>
      <c r="H70" s="19">
        <v>70.704986433094192</v>
      </c>
      <c r="I70" s="12">
        <v>788.46911828465579</v>
      </c>
      <c r="J70" s="8">
        <v>14.391594</v>
      </c>
      <c r="K70" s="13">
        <v>0.21972245773362195</v>
      </c>
      <c r="L70" s="13">
        <v>0.50766956226736737</v>
      </c>
      <c r="M70" s="12">
        <v>5.640772914081859E-2</v>
      </c>
      <c r="N70" s="12">
        <v>7.7376857531987056E-5</v>
      </c>
      <c r="O70" s="12">
        <v>9.552698460739145E-7</v>
      </c>
      <c r="P70" s="13">
        <v>371.53522909717265</v>
      </c>
      <c r="Q70" s="13">
        <v>0.47219121108836487</v>
      </c>
      <c r="R70" s="13">
        <v>4.5751209931580768E-3</v>
      </c>
      <c r="S70" s="13">
        <v>0.18565403947381989</v>
      </c>
      <c r="T70" s="13">
        <v>2.7109596241353602</v>
      </c>
      <c r="U70" s="13">
        <v>0.47346658254600504</v>
      </c>
      <c r="V70" s="13">
        <v>3.0673682872104</v>
      </c>
      <c r="W70" s="8">
        <v>2.9052963179542423E-3</v>
      </c>
      <c r="X70" s="8">
        <v>1.9189721845617953</v>
      </c>
      <c r="Y70" s="8">
        <v>5051.7625587297089</v>
      </c>
      <c r="Z70" s="8">
        <v>2210.7591844649673</v>
      </c>
      <c r="AA70" s="8">
        <v>0.6675127659574468</v>
      </c>
    </row>
    <row r="71" spans="1:27" ht="15.75" x14ac:dyDescent="0.25">
      <c r="A71" s="33">
        <v>70</v>
      </c>
      <c r="B71" s="9" t="s">
        <v>36</v>
      </c>
      <c r="C71" s="9">
        <v>80.411108571824087</v>
      </c>
      <c r="D71" s="9">
        <v>13.813585260603602</v>
      </c>
      <c r="E71" s="9">
        <f t="shared" si="1"/>
        <v>0.17178702676714319</v>
      </c>
      <c r="F71" s="9">
        <v>5.7753061675723112</v>
      </c>
      <c r="G71" s="11">
        <v>1.4664382181011892</v>
      </c>
      <c r="H71" s="11">
        <v>49.788349123160657</v>
      </c>
      <c r="I71" s="11">
        <v>2303.6163522012585</v>
      </c>
      <c r="J71" s="11">
        <v>10.988896799999999</v>
      </c>
      <c r="K71" s="11">
        <v>0.13862943611198905</v>
      </c>
      <c r="L71" s="11">
        <v>2.4767133409554436</v>
      </c>
      <c r="M71" s="11">
        <v>9.674661488107205E-3</v>
      </c>
      <c r="N71" s="11">
        <v>2.3619779023699265E-6</v>
      </c>
      <c r="O71" s="11">
        <v>3.356572481109671E-20</v>
      </c>
      <c r="P71" s="12">
        <v>354.81338923357566</v>
      </c>
      <c r="Q71" s="12">
        <v>0.47399856218281433</v>
      </c>
      <c r="R71" s="12">
        <v>3.5614714317997193E-3</v>
      </c>
      <c r="S71" s="12">
        <v>0.20292064851723834</v>
      </c>
      <c r="T71" s="12">
        <v>2.2016140589174698</v>
      </c>
      <c r="U71" s="12">
        <v>0.58523503385093456</v>
      </c>
      <c r="V71" s="12">
        <v>3.3999415155180168</v>
      </c>
      <c r="W71" s="13">
        <v>2.9482736800005801E-3</v>
      </c>
      <c r="X71" s="13">
        <v>1.3804251383199482</v>
      </c>
      <c r="Y71" s="13">
        <v>8628.1687030783924</v>
      </c>
      <c r="Z71" s="13">
        <v>2229.8964326183745</v>
      </c>
      <c r="AA71" s="13">
        <v>0.79655319148936177</v>
      </c>
    </row>
    <row r="72" spans="1:27" ht="15.75" x14ac:dyDescent="0.25">
      <c r="A72" s="34">
        <v>71</v>
      </c>
      <c r="B72" s="9" t="s">
        <v>25</v>
      </c>
      <c r="C72" s="9">
        <v>37.14001272965637</v>
      </c>
      <c r="D72" s="9">
        <v>50.323097176918203</v>
      </c>
      <c r="E72" s="9">
        <f t="shared" si="1"/>
        <v>1.3549563793427328</v>
      </c>
      <c r="F72" s="9">
        <v>12.536890093425427</v>
      </c>
      <c r="G72" s="11">
        <v>1.5047369481959283</v>
      </c>
      <c r="H72" s="11">
        <v>48.881273936706279</v>
      </c>
      <c r="I72" s="11">
        <v>2498.5377358490573</v>
      </c>
      <c r="J72" s="11">
        <v>10.000645199999997</v>
      </c>
      <c r="K72" s="11">
        <v>0.21972245773362195</v>
      </c>
      <c r="L72" s="11">
        <v>5.0766956226736735</v>
      </c>
      <c r="M72" s="11">
        <v>7.737685753198705E-4</v>
      </c>
      <c r="N72" s="11">
        <v>1.4559820851606648E-9</v>
      </c>
      <c r="O72" s="11">
        <v>1.6427758667661253E-31</v>
      </c>
      <c r="P72" s="12">
        <v>354.81338923357566</v>
      </c>
      <c r="Q72" s="12">
        <v>0.61</v>
      </c>
      <c r="R72" s="12">
        <v>3.5614714317997193E-3</v>
      </c>
      <c r="S72" s="12">
        <v>1.9989765430781535E-4</v>
      </c>
      <c r="T72" s="12">
        <v>2.1119589089988251</v>
      </c>
      <c r="U72" s="12">
        <v>0.7890543894784956</v>
      </c>
      <c r="V72" s="12">
        <v>3.580917443619958</v>
      </c>
      <c r="W72" s="13">
        <v>3.5956242395194099E-3</v>
      </c>
      <c r="X72" s="13">
        <v>1.6332411073469819</v>
      </c>
      <c r="Y72" s="13">
        <v>4967.8353466434555</v>
      </c>
      <c r="Z72" s="13">
        <v>1770.2885762440128</v>
      </c>
      <c r="AA72" s="13">
        <v>0.75925106382978724</v>
      </c>
    </row>
    <row r="73" spans="1:27" ht="15" x14ac:dyDescent="0.25">
      <c r="A73" s="34">
        <v>72</v>
      </c>
      <c r="B73" s="8" t="s">
        <v>30</v>
      </c>
      <c r="C73" s="8">
        <v>42.676618682823822</v>
      </c>
      <c r="D73" s="8">
        <v>47.467333830439038</v>
      </c>
      <c r="E73" s="9">
        <f t="shared" si="1"/>
        <v>1.1122562024704958</v>
      </c>
      <c r="F73" s="8">
        <v>9.8560474867371397</v>
      </c>
      <c r="G73" s="8">
        <v>1.1743039618589772</v>
      </c>
      <c r="H73" s="19">
        <v>55.686642948717832</v>
      </c>
      <c r="I73" s="8">
        <v>806.79287305122523</v>
      </c>
      <c r="J73" s="8">
        <v>9.7020000000000017</v>
      </c>
      <c r="K73" s="8">
        <v>0.28134107167600364</v>
      </c>
      <c r="L73" s="8">
        <v>1.3911739777789009</v>
      </c>
      <c r="M73" s="8">
        <v>1.8029614752014552E-5</v>
      </c>
      <c r="N73" s="8">
        <v>8.411897058699923E-13</v>
      </c>
      <c r="O73" s="8">
        <v>6.6431293404710491E-41</v>
      </c>
      <c r="P73" s="8">
        <v>65.10284984348614</v>
      </c>
      <c r="Q73" s="8">
        <v>0.63130749134606889</v>
      </c>
      <c r="R73" s="8">
        <v>3.7344431634300748E-2</v>
      </c>
      <c r="S73" s="8">
        <v>1.0547875875114225</v>
      </c>
      <c r="T73" s="8">
        <v>1.5409660962914897</v>
      </c>
      <c r="U73" s="8">
        <v>1.1136336393292536</v>
      </c>
      <c r="V73" s="8">
        <v>2.3874931641852446</v>
      </c>
      <c r="W73" s="8">
        <v>1.3777662225537793E-2</v>
      </c>
      <c r="X73" s="8">
        <v>1.265831674836551</v>
      </c>
      <c r="Y73" s="8">
        <v>2490.3385932101123</v>
      </c>
      <c r="Z73" s="8">
        <v>500.07609166946838</v>
      </c>
      <c r="AA73" s="20">
        <v>2.0043644885350846</v>
      </c>
    </row>
    <row r="74" spans="1:27" ht="15.75" x14ac:dyDescent="0.25">
      <c r="A74" s="33">
        <v>73</v>
      </c>
      <c r="B74" s="9" t="s">
        <v>30</v>
      </c>
      <c r="C74" s="9">
        <v>49.161620902961189</v>
      </c>
      <c r="D74" s="9">
        <v>35.041281404231057</v>
      </c>
      <c r="E74" s="9">
        <f t="shared" si="1"/>
        <v>0.71277717781922012</v>
      </c>
      <c r="F74" s="9">
        <v>15.79709769280775</v>
      </c>
      <c r="G74" s="11">
        <v>1.5400120943358195</v>
      </c>
      <c r="H74" s="11">
        <v>53.416649868978027</v>
      </c>
      <c r="I74" s="11">
        <v>1683.4119496855351</v>
      </c>
      <c r="J74" s="11">
        <v>9.9055655999999956</v>
      </c>
      <c r="K74" s="11">
        <v>0.13862943611198905</v>
      </c>
      <c r="L74" s="11">
        <v>1.8575350057165827</v>
      </c>
      <c r="M74" s="11">
        <v>7.2559961160804029E-3</v>
      </c>
      <c r="N74" s="11">
        <v>1.7714834267774449E-6</v>
      </c>
      <c r="O74" s="11">
        <v>2.5174293608322531E-20</v>
      </c>
      <c r="P74" s="12">
        <v>316.22776601683825</v>
      </c>
      <c r="Q74" s="12">
        <v>0.61163193295589768</v>
      </c>
      <c r="R74" s="12">
        <v>7.5917177358192011E-3</v>
      </c>
      <c r="S74" s="12">
        <v>1.5125797405805439E-2</v>
      </c>
      <c r="T74" s="12">
        <v>2.4232528588411264</v>
      </c>
      <c r="U74" s="12">
        <v>0.68609759934602865</v>
      </c>
      <c r="V74" s="12">
        <v>3.0551157278726091</v>
      </c>
      <c r="W74" s="13">
        <v>3.693510160689E-3</v>
      </c>
      <c r="X74" s="13">
        <v>2.3088479801361865</v>
      </c>
      <c r="Y74" s="13">
        <v>3461.9959722393273</v>
      </c>
      <c r="Z74" s="13">
        <v>1797.1360113642443</v>
      </c>
      <c r="AA74" s="13">
        <v>0.70975319148936167</v>
      </c>
    </row>
    <row r="75" spans="1:27" ht="18" x14ac:dyDescent="0.45">
      <c r="A75" s="34">
        <v>74</v>
      </c>
      <c r="B75" s="14" t="s">
        <v>29</v>
      </c>
      <c r="C75" s="15">
        <v>37.464644207395381</v>
      </c>
      <c r="D75" s="15">
        <v>33.498660664528742</v>
      </c>
      <c r="E75" s="9">
        <f t="shared" si="1"/>
        <v>0.89414063240766695</v>
      </c>
      <c r="F75" s="15">
        <v>29.036695128075873</v>
      </c>
      <c r="G75" s="15">
        <v>1.2051950219658436</v>
      </c>
      <c r="H75" s="30">
        <v>54.520942567326657</v>
      </c>
      <c r="I75" s="10">
        <v>537.86191536748345</v>
      </c>
      <c r="J75" s="15">
        <v>10.548719999999999</v>
      </c>
      <c r="K75" s="8">
        <v>0.1203972804325936</v>
      </c>
      <c r="L75" s="15">
        <v>0.52701246201334129</v>
      </c>
      <c r="M75" s="15">
        <v>4.2688009423080663E-3</v>
      </c>
      <c r="N75" s="15">
        <v>3.1119558869425828E-6</v>
      </c>
      <c r="O75" s="15">
        <v>2.9296941956617155E-18</v>
      </c>
      <c r="P75" s="16">
        <v>141.25375446227542</v>
      </c>
      <c r="Q75" s="15">
        <v>0.73530727096809834</v>
      </c>
      <c r="R75" s="15">
        <v>9.3414681951647909E-3</v>
      </c>
      <c r="S75" s="15">
        <v>0.17328795898262087</v>
      </c>
      <c r="T75" s="15">
        <v>1.7769930766821802</v>
      </c>
      <c r="U75" s="15">
        <v>1.1248059540773767</v>
      </c>
      <c r="V75" s="15">
        <v>2.6456948334060133</v>
      </c>
      <c r="W75" s="8">
        <v>6.3085419365243155E-3</v>
      </c>
      <c r="X75" s="8">
        <v>2.0664387040034802</v>
      </c>
      <c r="Y75" s="8">
        <v>2626.2566224538969</v>
      </c>
      <c r="Z75" s="8">
        <v>1066.9686380587286</v>
      </c>
      <c r="AA75" s="8">
        <v>1.1988142596851048</v>
      </c>
    </row>
    <row r="76" spans="1:27" ht="15.75" x14ac:dyDescent="0.25">
      <c r="A76" s="34">
        <v>75</v>
      </c>
      <c r="B76" s="12" t="s">
        <v>25</v>
      </c>
      <c r="C76" s="12">
        <v>22.637866248194172</v>
      </c>
      <c r="D76" s="12">
        <v>60.125220608905394</v>
      </c>
      <c r="E76" s="9">
        <f t="shared" si="1"/>
        <v>2.6559579401040767</v>
      </c>
      <c r="F76" s="12">
        <v>17.236913142900434</v>
      </c>
      <c r="G76" s="10">
        <v>1.4924317836023386</v>
      </c>
      <c r="H76" s="19">
        <v>55.450849418374162</v>
      </c>
      <c r="I76" s="12">
        <v>3309.3492570257386</v>
      </c>
      <c r="J76" s="8">
        <v>22.352349599999993</v>
      </c>
      <c r="K76" s="13">
        <v>8.1093021621632871E-2</v>
      </c>
      <c r="L76" s="13">
        <v>0.51992372651397156</v>
      </c>
      <c r="M76" s="12">
        <v>0.23107721178398738</v>
      </c>
      <c r="N76" s="12">
        <v>2.0286613928909729E-2</v>
      </c>
      <c r="O76" s="12">
        <v>4.0072323810192052E-3</v>
      </c>
      <c r="P76" s="8">
        <v>562.34132519034927</v>
      </c>
      <c r="Q76" s="8">
        <v>0.43845661868930569</v>
      </c>
      <c r="R76" s="13">
        <v>2.795907273596633E-3</v>
      </c>
      <c r="S76" s="13">
        <v>0</v>
      </c>
      <c r="T76" s="13">
        <v>1.7916298736829652</v>
      </c>
      <c r="U76" s="13">
        <v>0.66523151721103624</v>
      </c>
      <c r="V76" s="13">
        <v>3.5542284748017399</v>
      </c>
      <c r="W76" s="8">
        <v>4.161034646359924E-3</v>
      </c>
      <c r="X76" s="8">
        <v>1.4451540697697745</v>
      </c>
      <c r="Y76" s="8">
        <v>5428.4924642788774</v>
      </c>
      <c r="Z76" s="8">
        <v>1556.498775917742</v>
      </c>
      <c r="AA76" s="8">
        <v>0.6646702127659575</v>
      </c>
    </row>
    <row r="77" spans="1:27" ht="15.75" x14ac:dyDescent="0.25">
      <c r="A77" s="33">
        <v>76</v>
      </c>
      <c r="B77" s="12" t="s">
        <v>25</v>
      </c>
      <c r="C77" s="12">
        <v>19.159579345279425</v>
      </c>
      <c r="D77" s="12">
        <v>56.394008350802338</v>
      </c>
      <c r="E77" s="9">
        <f t="shared" si="1"/>
        <v>2.9433844728275207</v>
      </c>
      <c r="F77" s="12">
        <v>24.446412303918233</v>
      </c>
      <c r="G77" s="10">
        <v>1.3378290435882843</v>
      </c>
      <c r="H77" s="19">
        <v>67.716000126155834</v>
      </c>
      <c r="I77" s="12">
        <v>1388.1498561349576</v>
      </c>
      <c r="J77" s="8">
        <v>12.688804799999998</v>
      </c>
      <c r="K77" s="13">
        <v>0.10216512475319812</v>
      </c>
      <c r="L77" s="13">
        <v>0.36722076311403362</v>
      </c>
      <c r="M77" s="12">
        <v>0.13219947472105212</v>
      </c>
      <c r="N77" s="12">
        <v>6.1678986925854115E-3</v>
      </c>
      <c r="O77" s="12">
        <v>7.9935967055906902E-4</v>
      </c>
      <c r="P77" s="13">
        <v>489.77881936844625</v>
      </c>
      <c r="Q77" s="13">
        <v>0.38367723976891005</v>
      </c>
      <c r="R77" s="13">
        <v>3.0500806621052519E-3</v>
      </c>
      <c r="S77" s="13">
        <v>0.35131111261651504</v>
      </c>
      <c r="T77" s="13">
        <v>3.4530751887299962</v>
      </c>
      <c r="U77" s="13">
        <v>0.3020330609252489</v>
      </c>
      <c r="V77" s="13">
        <v>3.0179614540911959</v>
      </c>
      <c r="W77" s="8">
        <v>1.9426806423503036E-3</v>
      </c>
      <c r="X77" s="8">
        <v>1.7877572621927704</v>
      </c>
      <c r="Y77" s="8">
        <v>8141.1072330376483</v>
      </c>
      <c r="Z77" s="8">
        <v>3282.6264874254434</v>
      </c>
      <c r="AA77" s="8">
        <v>0.66395957446808496</v>
      </c>
    </row>
    <row r="78" spans="1:27" ht="15" x14ac:dyDescent="0.25">
      <c r="A78" s="34">
        <v>77</v>
      </c>
      <c r="B78" s="10" t="s">
        <v>25</v>
      </c>
      <c r="C78" s="10">
        <v>27.56</v>
      </c>
      <c r="D78" s="10">
        <v>65.44</v>
      </c>
      <c r="E78" s="9">
        <f t="shared" si="1"/>
        <v>2.374455732946299</v>
      </c>
      <c r="F78" s="10">
        <v>7</v>
      </c>
      <c r="G78" s="8">
        <v>1.4351945172344289</v>
      </c>
      <c r="H78" s="8">
        <v>44.144325740778022</v>
      </c>
      <c r="I78" s="8">
        <v>2046.8634001484784</v>
      </c>
      <c r="J78" s="18">
        <v>6.8220000000000001</v>
      </c>
      <c r="K78" s="8">
        <v>9.1629073187415505E-2</v>
      </c>
      <c r="L78" s="8">
        <v>6.5495926869736348E-2</v>
      </c>
      <c r="M78" s="8">
        <v>1.6766957278652502E-3</v>
      </c>
      <c r="N78" s="8">
        <v>6.8677457013360637E-6</v>
      </c>
      <c r="O78" s="8">
        <v>4.8327464033456989E-15</v>
      </c>
      <c r="P78" s="16">
        <v>158.48931924611153</v>
      </c>
      <c r="Q78" s="8">
        <v>0.71767035646436039</v>
      </c>
      <c r="R78" s="8">
        <v>1.1116356856230261E-2</v>
      </c>
      <c r="S78" s="19">
        <v>0.130219587694484</v>
      </c>
      <c r="T78" s="19">
        <v>1.9192176653444342</v>
      </c>
      <c r="U78" s="19">
        <v>0.67173172744393184</v>
      </c>
      <c r="V78" s="19">
        <v>2.9114552285800488</v>
      </c>
      <c r="W78" s="8">
        <v>4.0299265363786399E-3</v>
      </c>
      <c r="X78" s="8">
        <v>2.1803975313470145</v>
      </c>
      <c r="Y78" s="8">
        <v>3287.999007605802</v>
      </c>
      <c r="Z78" s="8">
        <v>1627.8758987639972</v>
      </c>
      <c r="AA78" s="8">
        <v>0.90734332948865781</v>
      </c>
    </row>
    <row r="79" spans="1:27" ht="15.75" x14ac:dyDescent="0.25">
      <c r="A79" s="34">
        <v>78</v>
      </c>
      <c r="B79" s="12" t="s">
        <v>37</v>
      </c>
      <c r="C79" s="12">
        <v>16.777759865984706</v>
      </c>
      <c r="D79" s="12">
        <v>46.878626277167726</v>
      </c>
      <c r="E79" s="9">
        <f t="shared" si="1"/>
        <v>2.7940932908575973</v>
      </c>
      <c r="F79" s="12">
        <v>36.343613856847568</v>
      </c>
      <c r="G79" s="10">
        <v>1.25949698864783</v>
      </c>
      <c r="H79" s="19">
        <v>65.860767245987191</v>
      </c>
      <c r="I79" s="12">
        <v>1110.5198849079659</v>
      </c>
      <c r="J79" s="8">
        <v>14.423287200000001</v>
      </c>
      <c r="K79" s="13">
        <v>0.13862943611198905</v>
      </c>
      <c r="L79" s="13">
        <v>0.37150700114331658</v>
      </c>
      <c r="M79" s="12">
        <v>9.2876750285829146E-2</v>
      </c>
      <c r="N79" s="12">
        <v>1.4511992232160806E-3</v>
      </c>
      <c r="O79" s="12">
        <v>9.069995145100508E-5</v>
      </c>
      <c r="P79" s="13">
        <v>588.84365535558959</v>
      </c>
      <c r="Q79" s="13">
        <v>0.29663416231569745</v>
      </c>
      <c r="R79" s="13">
        <v>2.2875604965789985E-3</v>
      </c>
      <c r="S79" s="13">
        <v>5.1623805184090148E-3</v>
      </c>
      <c r="T79" s="13">
        <v>1.1728835544304241</v>
      </c>
      <c r="U79" s="13">
        <v>0.68748108034859767</v>
      </c>
      <c r="V79" s="13">
        <v>4.2435307309622479</v>
      </c>
      <c r="W79" s="8">
        <v>3.5381741673138085E-3</v>
      </c>
      <c r="X79" s="8">
        <v>1.2354407634011462</v>
      </c>
      <c r="Y79" s="8"/>
      <c r="Z79" s="8"/>
      <c r="AA79" s="8"/>
    </row>
    <row r="80" spans="1:27" ht="15.75" x14ac:dyDescent="0.25">
      <c r="A80" s="33">
        <v>79</v>
      </c>
      <c r="B80" s="9" t="s">
        <v>30</v>
      </c>
      <c r="C80" s="9">
        <v>27.597487154348613</v>
      </c>
      <c r="D80" s="9">
        <v>49.6636691746832</v>
      </c>
      <c r="E80" s="9">
        <f t="shared" si="1"/>
        <v>1.7995721457146345</v>
      </c>
      <c r="F80" s="9">
        <v>22.738843670968187</v>
      </c>
      <c r="G80" s="11">
        <v>1.367667808909494</v>
      </c>
      <c r="H80" s="11">
        <v>56.137875428341047</v>
      </c>
      <c r="I80" s="11">
        <v>1807.4528301886799</v>
      </c>
      <c r="J80" s="11">
        <v>14.1524544</v>
      </c>
      <c r="K80" s="11">
        <v>0.13862943611198905</v>
      </c>
      <c r="L80" s="11">
        <v>1.8575350057165827</v>
      </c>
      <c r="M80" s="11">
        <v>7.2559961160804029E-3</v>
      </c>
      <c r="N80" s="11">
        <v>1.7714834267774449E-6</v>
      </c>
      <c r="O80" s="11">
        <v>2.5174293608322531E-20</v>
      </c>
      <c r="P80" s="10">
        <v>301.99517204020168</v>
      </c>
      <c r="Q80" s="10">
        <v>0.48580871316402291</v>
      </c>
      <c r="R80" s="10">
        <v>8.8188612814210678E-3</v>
      </c>
      <c r="S80" s="12">
        <v>0.2823428623698136</v>
      </c>
      <c r="T80" s="12">
        <v>2.0530624259846957</v>
      </c>
      <c r="U80" s="12">
        <v>0.64321716689518726</v>
      </c>
      <c r="V80" s="12">
        <v>2.8835694356729902</v>
      </c>
      <c r="W80" s="8">
        <v>4.8502348803741303E-2</v>
      </c>
      <c r="X80" s="8">
        <v>1.6726541282625256</v>
      </c>
      <c r="Y80" s="8">
        <v>3554.3168599072951</v>
      </c>
      <c r="Z80" s="8">
        <v>1311.7449366908629</v>
      </c>
      <c r="AA80" s="8">
        <v>0.92</v>
      </c>
    </row>
    <row r="81" spans="1:27" ht="15.75" x14ac:dyDescent="0.25">
      <c r="A81" s="34">
        <v>80</v>
      </c>
      <c r="B81" s="12" t="s">
        <v>25</v>
      </c>
      <c r="C81" s="12">
        <v>21.520997247079052</v>
      </c>
      <c r="D81" s="12">
        <v>59.977636452426701</v>
      </c>
      <c r="E81" s="9">
        <f t="shared" si="1"/>
        <v>2.7869357429785087</v>
      </c>
      <c r="F81" s="12">
        <v>18.501366300494247</v>
      </c>
      <c r="G81" s="10">
        <v>1.5223216466717222</v>
      </c>
      <c r="H81" s="19">
        <v>60.913479565537429</v>
      </c>
      <c r="I81" s="12">
        <v>1854.5682077963031</v>
      </c>
      <c r="J81" s="8">
        <v>13.3702086</v>
      </c>
      <c r="K81" s="13">
        <v>0.18325814637483101</v>
      </c>
      <c r="L81" s="13">
        <v>1.4602479524144605</v>
      </c>
      <c r="M81" s="12">
        <v>0.23363967238631361</v>
      </c>
      <c r="N81" s="12">
        <v>9.5698809809434036E-4</v>
      </c>
      <c r="O81" s="12">
        <v>2.4498895311215114E-5</v>
      </c>
      <c r="P81" s="13">
        <v>562.34132519034927</v>
      </c>
      <c r="Q81" s="13">
        <v>0.35091622220092838</v>
      </c>
      <c r="R81" s="13">
        <v>3.8126008276318231E-3</v>
      </c>
      <c r="S81" s="13">
        <v>0</v>
      </c>
      <c r="T81" s="13">
        <v>1.4509850501844377</v>
      </c>
      <c r="U81" s="13">
        <v>0.65740800706322189</v>
      </c>
      <c r="V81" s="13">
        <v>3.7213273528347619</v>
      </c>
      <c r="W81" s="8">
        <v>6.470982577711659E-3</v>
      </c>
      <c r="X81" s="8">
        <v>1.3287828873990899</v>
      </c>
      <c r="Y81" s="8">
        <v>4420.7451652806994</v>
      </c>
      <c r="Z81" s="8">
        <v>1033.6559072444561</v>
      </c>
      <c r="AA81" s="8">
        <v>0.66395957446808518</v>
      </c>
    </row>
    <row r="82" spans="1:27" ht="15" x14ac:dyDescent="0.25">
      <c r="A82" s="34">
        <v>81</v>
      </c>
      <c r="B82" s="8" t="s">
        <v>27</v>
      </c>
      <c r="C82" s="8">
        <v>72.791373645266262</v>
      </c>
      <c r="D82" s="8">
        <v>20.673087252617954</v>
      </c>
      <c r="E82" s="9">
        <f t="shared" si="1"/>
        <v>0.28400463155653549</v>
      </c>
      <c r="F82" s="8">
        <v>6.535539102115786</v>
      </c>
      <c r="G82" s="8">
        <v>1.3296825148267171</v>
      </c>
      <c r="H82" s="19">
        <v>49.823301327293692</v>
      </c>
      <c r="I82" s="8">
        <v>1015.9613956941355</v>
      </c>
      <c r="J82" s="8">
        <v>10.544799999999999</v>
      </c>
      <c r="K82" s="8">
        <v>0.21690537003695232</v>
      </c>
      <c r="L82" s="8">
        <v>0.64580747388237592</v>
      </c>
      <c r="M82" s="8">
        <v>1.1017190391596047E-4</v>
      </c>
      <c r="N82" s="8">
        <v>2.4548362995134229E-10</v>
      </c>
      <c r="O82" s="8">
        <v>5.2946507368903425E-32</v>
      </c>
      <c r="P82" s="8">
        <v>261.3966394904877</v>
      </c>
      <c r="Q82" s="8">
        <v>0.6877680019476502</v>
      </c>
      <c r="R82" s="8">
        <v>5.5073750029848226E-3</v>
      </c>
      <c r="S82" s="8">
        <v>2.5230296984798735E-2</v>
      </c>
      <c r="T82" s="8">
        <v>2.0350102159491343</v>
      </c>
      <c r="U82" s="8">
        <v>0.91869183124366804</v>
      </c>
      <c r="V82" s="8">
        <v>3.3131455616134802</v>
      </c>
      <c r="W82" s="8">
        <v>3.3361509541365731E-3</v>
      </c>
      <c r="X82" s="8">
        <v>1.5809236748469888</v>
      </c>
      <c r="Y82" s="8">
        <v>5646.4856301282434</v>
      </c>
      <c r="Z82" s="8">
        <v>1911.7526245448989</v>
      </c>
      <c r="AA82" s="20">
        <v>0.94458083490559408</v>
      </c>
    </row>
    <row r="83" spans="1:27" ht="15" x14ac:dyDescent="0.25">
      <c r="A83" s="33">
        <v>82</v>
      </c>
      <c r="B83" s="8" t="s">
        <v>38</v>
      </c>
      <c r="C83" s="8">
        <v>18.107706632954191</v>
      </c>
      <c r="D83" s="8">
        <v>51.542999376910316</v>
      </c>
      <c r="E83" s="9">
        <f t="shared" si="1"/>
        <v>2.8464675522800484</v>
      </c>
      <c r="F83" s="8">
        <v>30.349293990135493</v>
      </c>
      <c r="G83" s="8">
        <v>1.2598072464788412</v>
      </c>
      <c r="H83" s="19">
        <v>52.460103906458819</v>
      </c>
      <c r="I83" s="8">
        <v>1030.9020044543431</v>
      </c>
      <c r="J83" s="8">
        <v>9.741200000000001</v>
      </c>
      <c r="K83" s="8">
        <v>0.16094379124341002</v>
      </c>
      <c r="L83" s="8">
        <v>0.30895549846887915</v>
      </c>
      <c r="M83" s="8">
        <v>4.9432879755020723E-4</v>
      </c>
      <c r="N83" s="8">
        <v>3.1637043043213237E-8</v>
      </c>
      <c r="O83" s="8">
        <v>2.6539075236864474E-24</v>
      </c>
      <c r="P83" s="8">
        <v>153.42636648592833</v>
      </c>
      <c r="Q83" s="8">
        <v>0.63406430154577398</v>
      </c>
      <c r="R83" s="8">
        <v>1.327870046070936E-2</v>
      </c>
      <c r="S83" s="8">
        <v>0.56337433512292368</v>
      </c>
      <c r="T83" s="8">
        <v>2.166494362476119</v>
      </c>
      <c r="U83" s="8">
        <v>0.79555502142944179</v>
      </c>
      <c r="V83" s="8">
        <v>2.8024750868442152</v>
      </c>
      <c r="W83" s="8">
        <v>4.5390207522446758E-3</v>
      </c>
      <c r="X83" s="8">
        <v>1.5143729731894882</v>
      </c>
      <c r="Y83" s="8">
        <v>4494.7657128068677</v>
      </c>
      <c r="Z83" s="8">
        <v>1412.6401213797021</v>
      </c>
      <c r="AA83" s="20">
        <v>1.3442662261379479</v>
      </c>
    </row>
    <row r="84" spans="1:27" ht="15.75" x14ac:dyDescent="0.25">
      <c r="A84" s="34">
        <v>83</v>
      </c>
      <c r="B84" s="10" t="s">
        <v>25</v>
      </c>
      <c r="C84" s="10">
        <v>27.56</v>
      </c>
      <c r="D84" s="10">
        <v>65.44</v>
      </c>
      <c r="E84" s="9">
        <f t="shared" si="1"/>
        <v>2.374455732946299</v>
      </c>
      <c r="F84" s="10">
        <v>7</v>
      </c>
      <c r="G84" s="8">
        <v>1.5007055029227976</v>
      </c>
      <c r="H84" s="8">
        <v>48.982060068534587</v>
      </c>
      <c r="I84" s="8">
        <v>2898.4780994803277</v>
      </c>
      <c r="J84" s="31">
        <v>5.4739999999999993</v>
      </c>
      <c r="K84" s="8">
        <v>8.4729786038720362E-2</v>
      </c>
      <c r="L84" s="8">
        <v>0.10572419726652392</v>
      </c>
      <c r="M84" s="8">
        <v>3.5667055304408313E-3</v>
      </c>
      <c r="N84" s="8">
        <v>2.2100726157395016E-5</v>
      </c>
      <c r="O84" s="8">
        <v>7.6022208433162672E-14</v>
      </c>
      <c r="P84" s="16">
        <v>100</v>
      </c>
      <c r="Q84" s="8">
        <v>0.65741965898148358</v>
      </c>
      <c r="R84" s="8">
        <v>8.8511189726140672E-3</v>
      </c>
      <c r="S84" s="19">
        <v>0.143628523654246</v>
      </c>
      <c r="T84" s="19">
        <v>2.2539743402816215</v>
      </c>
      <c r="U84" s="19">
        <v>0.63979039451501185</v>
      </c>
      <c r="V84" s="19">
        <v>2.8516184857920281</v>
      </c>
      <c r="W84" s="8">
        <v>4.096710544119587E-3</v>
      </c>
      <c r="X84" s="8">
        <v>2.2985890804917926</v>
      </c>
      <c r="Y84" s="8">
        <v>3129.3379385830003</v>
      </c>
      <c r="Z84" s="8">
        <v>1618.7226825558269</v>
      </c>
      <c r="AA84" s="8">
        <v>0.93713393205778972</v>
      </c>
    </row>
    <row r="85" spans="1:27" ht="15" x14ac:dyDescent="0.25">
      <c r="A85" s="34">
        <v>84</v>
      </c>
      <c r="B85" s="8" t="s">
        <v>30</v>
      </c>
      <c r="C85" s="8">
        <v>46.464318489316462</v>
      </c>
      <c r="D85" s="8">
        <v>41.596792253796622</v>
      </c>
      <c r="E85" s="9">
        <f t="shared" si="1"/>
        <v>0.89524163070122231</v>
      </c>
      <c r="F85" s="8">
        <v>11.938889256886913</v>
      </c>
      <c r="G85" s="8">
        <v>1.4250757147497153</v>
      </c>
      <c r="H85" s="19">
        <v>46.223557933973005</v>
      </c>
      <c r="I85" s="8">
        <v>1030.9020044543431</v>
      </c>
      <c r="J85" s="8">
        <v>10.819199999999999</v>
      </c>
      <c r="K85" s="8">
        <v>0.25257286443082555</v>
      </c>
      <c r="L85" s="8">
        <v>1.163488910183623</v>
      </c>
      <c r="M85" s="8">
        <v>4.7656505761121167E-5</v>
      </c>
      <c r="N85" s="8">
        <v>1.2492867046243334E-11</v>
      </c>
      <c r="O85" s="8">
        <v>7.374487076765828E-37</v>
      </c>
      <c r="P85" s="8">
        <v>153.42636648592833</v>
      </c>
      <c r="Q85" s="8">
        <v>0.50219018160456308</v>
      </c>
      <c r="R85" s="8">
        <v>7.8176557785599333E-3</v>
      </c>
      <c r="S85" s="8">
        <v>0.30356391771190572</v>
      </c>
      <c r="T85" s="8">
        <v>1.907553520009641</v>
      </c>
      <c r="U85" s="8">
        <v>0.71562576397821454</v>
      </c>
      <c r="V85" s="8">
        <v>2.8300661330776244</v>
      </c>
      <c r="W85" s="8">
        <v>5.0799276243478457E-3</v>
      </c>
      <c r="X85" s="8">
        <v>1.6760808450462195</v>
      </c>
      <c r="Y85" s="8">
        <v>3383.6970161782033</v>
      </c>
      <c r="Z85" s="8">
        <v>1252.4264826196415</v>
      </c>
      <c r="AA85" s="20">
        <v>0.98742337078899267</v>
      </c>
    </row>
    <row r="86" spans="1:27" ht="15" x14ac:dyDescent="0.25">
      <c r="A86" s="33">
        <v>85</v>
      </c>
      <c r="B86" s="10" t="s">
        <v>25</v>
      </c>
      <c r="C86" s="10">
        <v>27.56</v>
      </c>
      <c r="D86" s="10">
        <v>65.44</v>
      </c>
      <c r="E86" s="9">
        <f t="shared" si="1"/>
        <v>2.374455732946299</v>
      </c>
      <c r="F86" s="10">
        <v>7</v>
      </c>
      <c r="G86" s="8">
        <v>1.4613989115097763</v>
      </c>
      <c r="H86" s="8">
        <v>40.818383390445476</v>
      </c>
      <c r="I86" s="8">
        <v>2270.9725315515961</v>
      </c>
      <c r="J86" s="18">
        <v>6.3630000000000013</v>
      </c>
      <c r="K86" s="8">
        <v>5.1082562376599062E-2</v>
      </c>
      <c r="L86" s="8">
        <v>1.829317905589423E-2</v>
      </c>
      <c r="M86" s="8">
        <v>2.370796005643893E-3</v>
      </c>
      <c r="N86" s="8">
        <v>1.1061185843932154E-4</v>
      </c>
      <c r="O86" s="8">
        <v>8.7353527637658923E-10</v>
      </c>
      <c r="P86" s="16">
        <v>194.98445997580458</v>
      </c>
      <c r="Q86" s="8">
        <v>0.48717792903452495</v>
      </c>
      <c r="R86" s="8">
        <v>1.0043349437675255E-2</v>
      </c>
      <c r="S86" s="19">
        <v>0.10280057191963207</v>
      </c>
      <c r="T86" s="19">
        <v>2.3406123147774007</v>
      </c>
      <c r="U86" s="19">
        <v>0.57883702093048461</v>
      </c>
      <c r="V86" s="19">
        <v>2.9300491431778344</v>
      </c>
      <c r="W86" s="8">
        <v>3.7900511649460759E-3</v>
      </c>
      <c r="X86" s="8">
        <v>2.5036954606958863</v>
      </c>
      <c r="Y86" s="8">
        <v>3234.39342042202</v>
      </c>
      <c r="Z86" s="8">
        <v>1783.3228657256645</v>
      </c>
      <c r="AA86" s="8">
        <v>0.62869336835193723</v>
      </c>
    </row>
    <row r="87" spans="1:27" ht="15.75" x14ac:dyDescent="0.25">
      <c r="A87" s="34">
        <v>86</v>
      </c>
      <c r="B87" s="23" t="s">
        <v>30</v>
      </c>
      <c r="C87" s="10">
        <v>25.1</v>
      </c>
      <c r="D87" s="10">
        <v>35.1</v>
      </c>
      <c r="E87" s="9">
        <f t="shared" si="1"/>
        <v>1.3984063745019919</v>
      </c>
      <c r="F87" s="10">
        <v>39.700000000000003</v>
      </c>
      <c r="G87" s="10">
        <v>1.619633138480145</v>
      </c>
      <c r="H87" s="10">
        <v>44</v>
      </c>
      <c r="I87" s="28">
        <v>11305</v>
      </c>
      <c r="J87" s="23">
        <v>12.014603999999997</v>
      </c>
      <c r="K87" s="12">
        <v>0.30081547935525482</v>
      </c>
      <c r="L87" s="10">
        <v>16.902297668150762</v>
      </c>
      <c r="M87" s="10">
        <v>1.0051841586369822E-4</v>
      </c>
      <c r="N87" s="10">
        <v>1.4577916903015074E-12</v>
      </c>
      <c r="O87" s="10">
        <v>1.3059298135863407E-42</v>
      </c>
      <c r="P87" s="8">
        <v>281.83829312644554</v>
      </c>
      <c r="Q87" s="8">
        <v>0.44</v>
      </c>
      <c r="R87" s="8">
        <v>7.1000000000000004E-3</v>
      </c>
      <c r="S87" s="8">
        <v>7.3700000000000002E-2</v>
      </c>
      <c r="T87" s="8">
        <v>2.198</v>
      </c>
      <c r="U87" s="8">
        <v>0.54400000000000004</v>
      </c>
      <c r="V87" s="8">
        <v>3.0367000000000002</v>
      </c>
      <c r="W87" s="17">
        <v>4.314680216532531E-3</v>
      </c>
      <c r="X87" s="17">
        <v>2.226930278389764</v>
      </c>
      <c r="Y87" s="17">
        <v>5872.5449751779997</v>
      </c>
      <c r="Z87" s="17">
        <v>2596.0949082556599</v>
      </c>
      <c r="AA87" s="8">
        <v>0.62271702127659578</v>
      </c>
    </row>
    <row r="88" spans="1:27" ht="18.75" x14ac:dyDescent="0.45">
      <c r="A88" s="34">
        <v>87</v>
      </c>
      <c r="B88" s="14" t="s">
        <v>28</v>
      </c>
      <c r="C88" s="15">
        <v>60.25897962790134</v>
      </c>
      <c r="D88" s="15">
        <v>27.622177340270682</v>
      </c>
      <c r="E88" s="9">
        <f t="shared" si="1"/>
        <v>0.45839105658339024</v>
      </c>
      <c r="F88" s="15">
        <v>12.118843031827977</v>
      </c>
      <c r="G88" s="15">
        <v>1.4722569402716013</v>
      </c>
      <c r="H88" s="21">
        <v>44.443134329373535</v>
      </c>
      <c r="I88" s="8">
        <v>1597.286900182223</v>
      </c>
      <c r="J88" s="21">
        <v>11.548320000000002</v>
      </c>
      <c r="K88" s="8">
        <v>9.1629073187415505E-2</v>
      </c>
      <c r="L88" s="15">
        <v>0.78595112243683618</v>
      </c>
      <c r="M88" s="15">
        <v>2.0120348734383002E-2</v>
      </c>
      <c r="N88" s="15">
        <v>8.2412948416032771E-5</v>
      </c>
      <c r="O88" s="15">
        <v>5.7992956840148386E-14</v>
      </c>
      <c r="P88" s="12">
        <v>158.48931924611153</v>
      </c>
      <c r="Q88" s="15">
        <v>0.49654930277822834</v>
      </c>
      <c r="R88" s="15">
        <v>8.2134022363285538E-3</v>
      </c>
      <c r="S88" s="15">
        <v>0</v>
      </c>
      <c r="T88" s="15">
        <v>1.6023989265285965</v>
      </c>
      <c r="U88" s="15">
        <v>0.84233765033789709</v>
      </c>
      <c r="V88" s="15">
        <v>2.974663412467788</v>
      </c>
      <c r="W88" s="8">
        <v>5.6148578196751134E-3</v>
      </c>
      <c r="X88" s="8">
        <v>2.1196135455354854</v>
      </c>
      <c r="Y88" s="8">
        <v>3235.7057879094818</v>
      </c>
      <c r="Z88" s="8">
        <v>940.7160140571101</v>
      </c>
      <c r="AA88" s="8">
        <v>0.79995755327268425</v>
      </c>
    </row>
    <row r="89" spans="1:27" ht="18" x14ac:dyDescent="0.45">
      <c r="A89" s="33">
        <v>88</v>
      </c>
      <c r="B89" s="14" t="s">
        <v>26</v>
      </c>
      <c r="C89" s="15">
        <v>38.722117486473671</v>
      </c>
      <c r="D89" s="15">
        <v>41.496387243432906</v>
      </c>
      <c r="E89" s="9">
        <f t="shared" si="1"/>
        <v>1.0716456107527781</v>
      </c>
      <c r="F89" s="15">
        <v>19.781495270093423</v>
      </c>
      <c r="G89" s="15">
        <v>1.328043504386492</v>
      </c>
      <c r="H89" s="21">
        <v>49.885150777868226</v>
      </c>
      <c r="I89" s="10">
        <v>1499.4938246608626</v>
      </c>
      <c r="J89" s="15">
        <v>7.655759999999999</v>
      </c>
      <c r="K89" s="8">
        <v>9.1629073187415505E-2</v>
      </c>
      <c r="L89" s="15">
        <v>0.58946334182762716</v>
      </c>
      <c r="M89" s="15">
        <v>1.5090261550787252E-2</v>
      </c>
      <c r="N89" s="15">
        <v>6.1809711312024572E-5</v>
      </c>
      <c r="O89" s="15">
        <v>4.349471763011129E-14</v>
      </c>
      <c r="P89" s="16">
        <v>316.22776601683825</v>
      </c>
      <c r="Q89" s="15">
        <v>0.65380486333373899</v>
      </c>
      <c r="R89" s="15">
        <v>8.7913269916293398E-3</v>
      </c>
      <c r="S89" s="15">
        <v>1.8549975092029589E-2</v>
      </c>
      <c r="T89" s="15">
        <v>1.7310338668449667</v>
      </c>
      <c r="U89" s="15">
        <v>1.0266846382373074</v>
      </c>
      <c r="V89" s="15">
        <v>2.9784488081445244</v>
      </c>
      <c r="W89" s="8">
        <v>4.9850192232744842E-3</v>
      </c>
      <c r="X89" s="8">
        <v>1.9422445355167559</v>
      </c>
      <c r="Y89" s="8">
        <v>2266.5455008401291</v>
      </c>
      <c r="Z89" s="8">
        <v>891.51000906835407</v>
      </c>
      <c r="AA89" s="8">
        <v>0.99541655920692451</v>
      </c>
    </row>
    <row r="90" spans="1:27" ht="15" x14ac:dyDescent="0.25">
      <c r="A90" s="34">
        <v>89</v>
      </c>
      <c r="B90" s="10" t="s">
        <v>25</v>
      </c>
      <c r="C90" s="10">
        <v>27.56</v>
      </c>
      <c r="D90" s="10">
        <v>65.44</v>
      </c>
      <c r="E90" s="9">
        <f t="shared" si="1"/>
        <v>2.374455732946299</v>
      </c>
      <c r="F90" s="10">
        <v>7</v>
      </c>
      <c r="G90" s="8">
        <v>1.4785325539205805</v>
      </c>
      <c r="H90" s="8">
        <v>41.725458576899854</v>
      </c>
      <c r="I90" s="8">
        <v>2345.6755753526359</v>
      </c>
      <c r="J90" s="8">
        <v>5.3689999999999998</v>
      </c>
      <c r="K90" s="8">
        <v>6.9314718055994526E-2</v>
      </c>
      <c r="L90" s="8">
        <v>4.9342249254432251E-2</v>
      </c>
      <c r="M90" s="8">
        <v>3.0838905784020157E-3</v>
      </c>
      <c r="N90" s="8">
        <v>4.8185790287531536E-5</v>
      </c>
      <c r="O90" s="8">
        <v>5.7441938266195786E-12</v>
      </c>
      <c r="P90" s="16">
        <v>199.52623149688802</v>
      </c>
      <c r="Q90" s="8">
        <v>0.72525869222538419</v>
      </c>
      <c r="R90" s="8">
        <v>2.5895245701128898E-3</v>
      </c>
      <c r="S90" s="19">
        <v>0.10347447540770699</v>
      </c>
      <c r="T90" s="19">
        <v>2.1899282606193946</v>
      </c>
      <c r="U90" s="19">
        <v>0.5943449906201681</v>
      </c>
      <c r="V90" s="19">
        <v>2.9350807003199892</v>
      </c>
      <c r="W90" s="8">
        <v>3.6000910510454397E-3</v>
      </c>
      <c r="X90" s="8">
        <v>2.5207023069704615</v>
      </c>
      <c r="Y90" s="8">
        <v>3394.3485622618291</v>
      </c>
      <c r="Z90" s="8">
        <v>1880.366033618159</v>
      </c>
      <c r="AA90" s="8">
        <v>0.66700268817204278</v>
      </c>
    </row>
    <row r="91" spans="1:27" ht="15.75" x14ac:dyDescent="0.25">
      <c r="A91" s="34">
        <v>90</v>
      </c>
      <c r="B91" s="10" t="s">
        <v>27</v>
      </c>
      <c r="C91" s="10">
        <v>59.121735324829785</v>
      </c>
      <c r="D91" s="10">
        <v>32.109197936359124</v>
      </c>
      <c r="E91" s="9">
        <f t="shared" si="1"/>
        <v>0.54310310345159962</v>
      </c>
      <c r="F91" s="10">
        <v>8.7690667388110981</v>
      </c>
      <c r="G91" s="12">
        <v>1.2305003858540826</v>
      </c>
      <c r="H91" s="12">
        <v>47.768811047898026</v>
      </c>
      <c r="I91" s="12">
        <v>531.60377358490575</v>
      </c>
      <c r="J91" s="12">
        <v>6.3807055199999994</v>
      </c>
      <c r="K91" s="12">
        <v>0.25055259369907362</v>
      </c>
      <c r="L91" s="12">
        <v>9.6489955955280173</v>
      </c>
      <c r="M91" s="12">
        <v>4.2848710171524936E-4</v>
      </c>
      <c r="N91" s="12">
        <v>1.2680057447972466E-10</v>
      </c>
      <c r="O91" s="12">
        <v>1.1912178184346367E-35</v>
      </c>
      <c r="P91" s="10">
        <v>158.48931924611153</v>
      </c>
      <c r="Q91" s="10">
        <v>0.4659897375337344</v>
      </c>
      <c r="R91" s="10">
        <v>1.4034457257627928E-2</v>
      </c>
      <c r="S91" s="12">
        <v>0.58040105754920102</v>
      </c>
      <c r="T91" s="12">
        <v>2.1069803042123678</v>
      </c>
      <c r="U91" s="12">
        <v>0.60118807625013149</v>
      </c>
      <c r="V91" s="10">
        <v>2.5967811141531412</v>
      </c>
      <c r="W91" s="8">
        <v>6.3416408187500902E-3</v>
      </c>
      <c r="X91" s="8">
        <v>1.4653112454808248</v>
      </c>
      <c r="Y91" s="8">
        <v>3449.7296299702612</v>
      </c>
      <c r="Z91" s="8">
        <v>1017.7254275295734</v>
      </c>
      <c r="AA91" s="8">
        <v>1.1452222222222221</v>
      </c>
    </row>
    <row r="92" spans="1:27" ht="15" x14ac:dyDescent="0.25">
      <c r="A92" s="33">
        <v>91</v>
      </c>
      <c r="B92" s="8" t="s">
        <v>25</v>
      </c>
      <c r="C92" s="8">
        <v>28.847742666704974</v>
      </c>
      <c r="D92" s="8">
        <v>56.577623948647314</v>
      </c>
      <c r="E92" s="9">
        <f t="shared" si="1"/>
        <v>1.9612496063321851</v>
      </c>
      <c r="F92" s="8">
        <v>14.574633384647711</v>
      </c>
      <c r="G92" s="8">
        <v>1.3182812551357241</v>
      </c>
      <c r="H92" s="19">
        <v>50.253537542048143</v>
      </c>
      <c r="I92" s="8">
        <v>1374.5360059391242</v>
      </c>
      <c r="J92" s="8">
        <v>10.960319999999999</v>
      </c>
      <c r="K92" s="8">
        <v>9.1629073187415505E-2</v>
      </c>
      <c r="L92" s="8">
        <v>3.2747963434868174E-2</v>
      </c>
      <c r="M92" s="8">
        <v>8.3834786393262512E-4</v>
      </c>
      <c r="N92" s="8">
        <v>3.4338728506680318E-6</v>
      </c>
      <c r="O92" s="8">
        <v>2.4163732016728494E-15</v>
      </c>
      <c r="P92" s="8">
        <v>123.99380859509431</v>
      </c>
      <c r="Q92" s="8">
        <v>0.58945491194329924</v>
      </c>
      <c r="R92" s="8">
        <v>7.7012602400114375E-3</v>
      </c>
      <c r="S92" s="8">
        <v>0.39855684538250946</v>
      </c>
      <c r="T92" s="8">
        <v>2.1252156360456134</v>
      </c>
      <c r="U92" s="8">
        <v>0.75394917515890458</v>
      </c>
      <c r="V92" s="8">
        <v>2.7045720534272695</v>
      </c>
      <c r="W92" s="8">
        <v>5.457088655519032E-3</v>
      </c>
      <c r="X92" s="8">
        <v>1.6893531578716572</v>
      </c>
      <c r="Y92" s="8">
        <v>3115.0828410594245</v>
      </c>
      <c r="Z92" s="8">
        <v>1165.8992982234397</v>
      </c>
      <c r="AA92" s="20">
        <v>1.128079364458102</v>
      </c>
    </row>
    <row r="93" spans="1:27" ht="15" x14ac:dyDescent="0.25">
      <c r="A93" s="34">
        <v>92</v>
      </c>
      <c r="B93" s="8" t="s">
        <v>27</v>
      </c>
      <c r="C93" s="8">
        <v>62.420597412669132</v>
      </c>
      <c r="D93" s="8">
        <v>29.522728511289902</v>
      </c>
      <c r="E93" s="9">
        <f t="shared" si="1"/>
        <v>0.47296452989887361</v>
      </c>
      <c r="F93" s="8">
        <v>8.0566740760409665</v>
      </c>
      <c r="G93" s="8">
        <v>1.4763323586600905</v>
      </c>
      <c r="H93" s="19">
        <v>44.289344956222997</v>
      </c>
      <c r="I93" s="8">
        <v>3645.5085374907208</v>
      </c>
      <c r="J93" s="8">
        <v>9.8047039999999956</v>
      </c>
      <c r="K93" s="8">
        <v>0.15040773967762741</v>
      </c>
      <c r="L93" s="8">
        <v>0.51174376997826687</v>
      </c>
      <c r="M93" s="8">
        <v>1.2479652979198699E-3</v>
      </c>
      <c r="N93" s="8">
        <v>1.502890801930444E-7</v>
      </c>
      <c r="O93" s="8">
        <v>1.4224585159006387E-22</v>
      </c>
      <c r="P93" s="8">
        <v>310.45595881283577</v>
      </c>
      <c r="Q93" s="8">
        <v>0.54329122792845308</v>
      </c>
      <c r="R93" s="8">
        <v>3.1905466504721586E-3</v>
      </c>
      <c r="S93" s="8">
        <v>0.15242118597687945</v>
      </c>
      <c r="T93" s="8">
        <v>2.1499800104319045</v>
      </c>
      <c r="U93" s="8">
        <v>0.68689879220897532</v>
      </c>
      <c r="V93" s="8">
        <v>3.3125059449569743</v>
      </c>
      <c r="W93" s="8">
        <v>2.9433220643631749E-3</v>
      </c>
      <c r="X93" s="8">
        <v>1.518665340593335</v>
      </c>
      <c r="Y93" s="8">
        <v>6892.6959275183663</v>
      </c>
      <c r="Z93" s="8">
        <v>2177.4971289244318</v>
      </c>
      <c r="AA93" s="18">
        <v>0.84342838777456153</v>
      </c>
    </row>
    <row r="94" spans="1:27" ht="15.75" x14ac:dyDescent="0.25">
      <c r="A94" s="34">
        <v>93</v>
      </c>
      <c r="B94" s="10" t="s">
        <v>25</v>
      </c>
      <c r="C94" s="10">
        <v>40.389854294736239</v>
      </c>
      <c r="D94" s="10">
        <v>48.335109242251598</v>
      </c>
      <c r="E94" s="9">
        <f t="shared" si="1"/>
        <v>1.1967141275018369</v>
      </c>
      <c r="F94" s="10">
        <v>11.275036463012162</v>
      </c>
      <c r="G94" s="12">
        <v>1.4421343588510995</v>
      </c>
      <c r="H94" s="12">
        <v>50.792153519284042</v>
      </c>
      <c r="I94" s="12">
        <v>2427.6572327044028</v>
      </c>
      <c r="J94" s="8">
        <v>9.9603199999999994</v>
      </c>
      <c r="K94" s="12">
        <v>0.30081547935525482</v>
      </c>
      <c r="L94" s="12">
        <v>2.8170496113584598</v>
      </c>
      <c r="M94" s="12">
        <v>1.6753069310616369E-5</v>
      </c>
      <c r="N94" s="12">
        <v>2.4296528171691783E-13</v>
      </c>
      <c r="O94" s="12">
        <v>2.1765496893105676E-43</v>
      </c>
      <c r="P94" s="10">
        <v>199.52623149688802</v>
      </c>
      <c r="Q94" s="10">
        <v>0.40828157510842333</v>
      </c>
      <c r="R94" s="10">
        <v>1.314016858586281E-2</v>
      </c>
      <c r="S94" s="12">
        <v>0.16828599108123879</v>
      </c>
      <c r="T94" s="12">
        <v>2.0854430049319954</v>
      </c>
      <c r="U94" s="12">
        <v>0.53217680075033003</v>
      </c>
      <c r="V94" s="10">
        <v>2.8516394370523286</v>
      </c>
      <c r="W94" s="8">
        <v>5.0872968772878203E-3</v>
      </c>
      <c r="X94" s="8">
        <v>1.987032974451955</v>
      </c>
      <c r="Y94" s="8">
        <v>2795.3818176857058</v>
      </c>
      <c r="Z94" s="8">
        <v>1268.7298103465782</v>
      </c>
      <c r="AA94" s="8">
        <v>0.80925999999999998</v>
      </c>
    </row>
    <row r="95" spans="1:27" ht="18" x14ac:dyDescent="0.45">
      <c r="A95" s="33">
        <v>94</v>
      </c>
      <c r="B95" s="14" t="s">
        <v>26</v>
      </c>
      <c r="C95" s="15">
        <v>47.340117181589868</v>
      </c>
      <c r="D95" s="15">
        <v>37.445420420030928</v>
      </c>
      <c r="E95" s="9">
        <f t="shared" si="1"/>
        <v>0.79098706655912343</v>
      </c>
      <c r="F95" s="15">
        <v>15.214462398379201</v>
      </c>
      <c r="G95" s="15">
        <v>1.3841265072307003</v>
      </c>
      <c r="H95" s="21">
        <v>47.76881104789809</v>
      </c>
      <c r="I95" s="10">
        <v>1646.1834379429035</v>
      </c>
      <c r="J95" s="15">
        <v>11.358000000000001</v>
      </c>
      <c r="K95" s="8">
        <v>0.1203972804325936</v>
      </c>
      <c r="L95" s="15">
        <v>0.79051869302001188</v>
      </c>
      <c r="M95" s="15">
        <v>6.4032014134620995E-3</v>
      </c>
      <c r="N95" s="15">
        <v>4.6679338304138729E-6</v>
      </c>
      <c r="O95" s="15">
        <v>4.3945412934925729E-18</v>
      </c>
      <c r="P95" s="16">
        <v>199.52623149688802</v>
      </c>
      <c r="Q95" s="15">
        <v>0.61679610705910093</v>
      </c>
      <c r="R95" s="15">
        <v>6.3263354063983783E-3</v>
      </c>
      <c r="S95" s="15">
        <v>1.6197539519301186E-2</v>
      </c>
      <c r="T95" s="15">
        <v>1.7903516034353144</v>
      </c>
      <c r="U95" s="15">
        <v>0.93647842494509792</v>
      </c>
      <c r="V95" s="15">
        <v>3.1117764115584778</v>
      </c>
      <c r="W95" s="8">
        <v>4.1863170378003038E-3</v>
      </c>
      <c r="X95" s="8">
        <v>1.8317505959888263</v>
      </c>
      <c r="Y95" s="8">
        <v>4651.5408173493988</v>
      </c>
      <c r="Z95" s="8">
        <v>1693.8043490870814</v>
      </c>
      <c r="AA95" s="8">
        <v>0.91456487984035761</v>
      </c>
    </row>
    <row r="96" spans="1:27" ht="15.75" x14ac:dyDescent="0.25">
      <c r="A96" s="34">
        <v>95</v>
      </c>
      <c r="B96" s="9" t="s">
        <v>27</v>
      </c>
      <c r="C96" s="9">
        <v>56.931909871986228</v>
      </c>
      <c r="D96" s="9">
        <v>36.545222683402898</v>
      </c>
      <c r="E96" s="9">
        <f t="shared" si="1"/>
        <v>0.64191106122342201</v>
      </c>
      <c r="F96" s="9">
        <v>6.5228674446108732</v>
      </c>
      <c r="G96" s="11">
        <v>1.6901834307599273</v>
      </c>
      <c r="H96" s="11">
        <v>43.338036686152016</v>
      </c>
      <c r="I96" s="11">
        <v>1984.6540880503148</v>
      </c>
      <c r="J96" s="11">
        <v>13.2708072</v>
      </c>
      <c r="K96" s="11">
        <v>4.4628710262841952E-2</v>
      </c>
      <c r="L96" s="11">
        <v>0.4816523083916997</v>
      </c>
      <c r="M96" s="11">
        <v>8.0807848147861572E-2</v>
      </c>
      <c r="N96" s="11">
        <v>5.5530730408831948E-3</v>
      </c>
      <c r="O96" s="11">
        <v>1.9349635461494638E-7</v>
      </c>
      <c r="P96" s="10">
        <v>446.68359215096331</v>
      </c>
      <c r="Q96" s="10">
        <v>0.43740027900710343</v>
      </c>
      <c r="R96" s="10">
        <v>4.836992012977874E-3</v>
      </c>
      <c r="S96" s="12">
        <v>4.1946383522272774E-3</v>
      </c>
      <c r="T96" s="12">
        <v>2.2214280220151101</v>
      </c>
      <c r="U96" s="12">
        <v>0.53523103985578435</v>
      </c>
      <c r="V96" s="12">
        <v>3.1476416904154405</v>
      </c>
      <c r="W96" s="8">
        <v>4.5508929692036999E-3</v>
      </c>
      <c r="X96" s="8">
        <v>2.2498720546138804</v>
      </c>
      <c r="Y96" s="8">
        <v>2853.4683446491326</v>
      </c>
      <c r="Z96" s="8">
        <v>1450.6455828819178</v>
      </c>
      <c r="AA96" s="8">
        <v>0.55000000000000004</v>
      </c>
    </row>
    <row r="97" spans="1:27" ht="15.75" x14ac:dyDescent="0.25">
      <c r="A97" s="34">
        <v>96</v>
      </c>
      <c r="B97" s="9" t="s">
        <v>30</v>
      </c>
      <c r="C97" s="9">
        <v>41.029281643127234</v>
      </c>
      <c r="D97" s="9">
        <v>45.653246603776125</v>
      </c>
      <c r="E97" s="9">
        <f t="shared" si="1"/>
        <v>1.1126991449879173</v>
      </c>
      <c r="F97" s="9">
        <v>13.317471753096639</v>
      </c>
      <c r="G97" s="11">
        <v>1.3938722031848418</v>
      </c>
      <c r="H97" s="11">
        <v>59.060673251360576</v>
      </c>
      <c r="I97" s="11">
        <v>1417.6100628930822</v>
      </c>
      <c r="J97" s="11">
        <v>11.910880799999997</v>
      </c>
      <c r="K97" s="11">
        <v>5.7536414490356201E-2</v>
      </c>
      <c r="L97" s="11">
        <v>0.49289827073700704</v>
      </c>
      <c r="M97" s="11">
        <v>4.9345482701194779E-2</v>
      </c>
      <c r="N97" s="11">
        <v>1.5630848808411138E-3</v>
      </c>
      <c r="O97" s="11">
        <v>2.7976970077355948E-9</v>
      </c>
      <c r="P97" s="12">
        <v>281.83829312644554</v>
      </c>
      <c r="Q97" s="12">
        <v>0.62194023797294407</v>
      </c>
      <c r="R97" s="12">
        <v>4.0485102600800018E-3</v>
      </c>
      <c r="S97" s="12">
        <v>0.22897732972854457</v>
      </c>
      <c r="T97" s="12">
        <v>2.519657477762681</v>
      </c>
      <c r="U97" s="12">
        <v>0.67113498174999475</v>
      </c>
      <c r="V97" s="12">
        <v>2.9136257984521454</v>
      </c>
      <c r="W97" s="13">
        <v>3.4303945751909602E-3</v>
      </c>
      <c r="X97" s="13">
        <v>1.9783106200775711</v>
      </c>
      <c r="Y97" s="13">
        <v>4161.4167394072001</v>
      </c>
      <c r="Z97" s="13">
        <v>1880.2937762701035</v>
      </c>
      <c r="AA97" s="13">
        <v>0.89595744680851064</v>
      </c>
    </row>
    <row r="98" spans="1:27" ht="15" x14ac:dyDescent="0.25">
      <c r="A98" s="33">
        <v>97</v>
      </c>
      <c r="B98" s="10" t="s">
        <v>25</v>
      </c>
      <c r="C98" s="10">
        <v>27.56</v>
      </c>
      <c r="D98" s="10">
        <v>65.44</v>
      </c>
      <c r="E98" s="9">
        <f t="shared" si="1"/>
        <v>2.374455732946299</v>
      </c>
      <c r="F98" s="10">
        <v>7</v>
      </c>
      <c r="G98" s="8">
        <v>1.3404555533158635</v>
      </c>
      <c r="H98" s="8">
        <v>54.827655714573709</v>
      </c>
      <c r="I98" s="8">
        <v>2510.0222717149227</v>
      </c>
      <c r="J98" s="8">
        <v>5.4980000000000002</v>
      </c>
      <c r="K98" s="8">
        <v>6.9314718055994526E-2</v>
      </c>
      <c r="L98" s="8">
        <v>2.4671124627216125E-2</v>
      </c>
      <c r="M98" s="8">
        <v>1.5419452892010078E-3</v>
      </c>
      <c r="N98" s="8">
        <v>2.4092895143765768E-5</v>
      </c>
      <c r="O98" s="8">
        <v>2.8720969133097893E-12</v>
      </c>
      <c r="P98" s="16">
        <v>100</v>
      </c>
      <c r="Q98" s="8">
        <v>0.67627859745633567</v>
      </c>
      <c r="R98" s="8">
        <v>1.0106935062478537E-2</v>
      </c>
      <c r="S98" s="19">
        <v>0.23029966698666698</v>
      </c>
      <c r="T98" s="19">
        <v>2.7993680089487532</v>
      </c>
      <c r="U98" s="19">
        <v>0.61038524800730332</v>
      </c>
      <c r="V98" s="19">
        <v>2.8140560859907779</v>
      </c>
      <c r="W98" s="8">
        <v>3.6192361857624294E-3</v>
      </c>
      <c r="X98" s="8">
        <v>2.2740741556034099</v>
      </c>
      <c r="Y98" s="8">
        <v>3564.7236521179138</v>
      </c>
      <c r="Z98" s="8">
        <v>1828.13177975544</v>
      </c>
      <c r="AA98" s="8">
        <v>0.89278901182754722</v>
      </c>
    </row>
    <row r="99" spans="1:27" ht="15.75" x14ac:dyDescent="0.25">
      <c r="A99" s="34">
        <v>98</v>
      </c>
      <c r="B99" s="10" t="s">
        <v>25</v>
      </c>
      <c r="C99" s="10">
        <v>25.655981900928083</v>
      </c>
      <c r="D99" s="10">
        <v>69.458912470623119</v>
      </c>
      <c r="E99" s="9">
        <f t="shared" si="1"/>
        <v>2.7073184233931231</v>
      </c>
      <c r="F99" s="10">
        <v>4.8851056284487964</v>
      </c>
      <c r="G99" s="10">
        <v>1.3213380846534515</v>
      </c>
      <c r="H99" s="19">
        <v>66.066904232672613</v>
      </c>
      <c r="I99" s="12">
        <v>1454.7810492294352</v>
      </c>
      <c r="J99" s="8">
        <v>13.530115199999999</v>
      </c>
      <c r="K99" s="13">
        <v>0.11755733298042381</v>
      </c>
      <c r="L99" s="13">
        <v>0.76981194875467718</v>
      </c>
      <c r="M99" s="12">
        <v>0.23759628047983861</v>
      </c>
      <c r="N99" s="12">
        <v>6.9856143626432221E-3</v>
      </c>
      <c r="O99" s="12">
        <v>6.6544870852797025E-4</v>
      </c>
      <c r="P99" s="13">
        <v>177.82794100389242</v>
      </c>
      <c r="Q99" s="13">
        <v>0.2812709385430418</v>
      </c>
      <c r="R99" s="13">
        <v>4.5751209931580768E-3</v>
      </c>
      <c r="S99" s="13">
        <v>9.0842557769623938E-2</v>
      </c>
      <c r="T99" s="13">
        <v>1.2697222709200835</v>
      </c>
      <c r="U99" s="8">
        <v>0.60215820311723411</v>
      </c>
      <c r="V99" s="8">
        <v>3.5744028006406134</v>
      </c>
      <c r="W99" s="32">
        <v>3.9518421098309036E-3</v>
      </c>
      <c r="X99" s="32">
        <v>1.4863011701128539</v>
      </c>
      <c r="Y99" s="32">
        <v>4077.3797899137326</v>
      </c>
      <c r="Z99" s="32">
        <v>979.52335494111242</v>
      </c>
      <c r="AA99" s="8">
        <v>0.66680212765957447</v>
      </c>
    </row>
    <row r="100" spans="1:27" ht="18" x14ac:dyDescent="0.45">
      <c r="A100" s="34">
        <v>99</v>
      </c>
      <c r="B100" s="14" t="s">
        <v>28</v>
      </c>
      <c r="C100" s="15">
        <v>66.751566105043622</v>
      </c>
      <c r="D100" s="15">
        <v>27.187827834350315</v>
      </c>
      <c r="E100" s="9">
        <f t="shared" si="1"/>
        <v>0.40729872601889494</v>
      </c>
      <c r="F100" s="15">
        <v>6.0606060606060606</v>
      </c>
      <c r="G100" s="15">
        <v>1.6137997569736531</v>
      </c>
      <c r="H100" s="21">
        <v>39.101895963258372</v>
      </c>
      <c r="I100" s="10">
        <v>1753.0314278643905</v>
      </c>
      <c r="J100" s="15">
        <v>10.5822</v>
      </c>
      <c r="K100" s="8">
        <v>0.2995732273553991</v>
      </c>
      <c r="L100" s="15">
        <v>7.456418607460793</v>
      </c>
      <c r="M100" s="15">
        <v>4.660261629662998E-5</v>
      </c>
      <c r="N100" s="15">
        <v>7.2816587963484217E-13</v>
      </c>
      <c r="O100" s="15">
        <v>8.6804137186389175E-43</v>
      </c>
      <c r="P100" s="16">
        <v>398.10717055349761</v>
      </c>
      <c r="Q100" s="15">
        <v>0.43799841738226863</v>
      </c>
      <c r="R100" s="15">
        <v>3.1005611770921178E-3</v>
      </c>
      <c r="S100" s="15">
        <v>1.8681878219671703E-2</v>
      </c>
      <c r="T100" s="15">
        <v>1.9090979491382674</v>
      </c>
      <c r="U100" s="15">
        <v>0.62364696342660586</v>
      </c>
      <c r="V100" s="15">
        <v>3.3670867311153878</v>
      </c>
      <c r="W100" s="8">
        <v>3.9091149645477481E-3</v>
      </c>
      <c r="X100" s="8">
        <v>1.6571960605789786</v>
      </c>
      <c r="Y100" s="8">
        <v>2936.9868607959284</v>
      </c>
      <c r="Z100" s="8">
        <v>1202.4596815687614</v>
      </c>
      <c r="AA100" s="8">
        <v>0.64208724691440378</v>
      </c>
    </row>
    <row r="101" spans="1:27" ht="18" x14ac:dyDescent="0.45">
      <c r="A101" s="33">
        <v>100</v>
      </c>
      <c r="B101" s="14" t="s">
        <v>29</v>
      </c>
      <c r="C101" s="15">
        <v>32.080225719134859</v>
      </c>
      <c r="D101" s="15">
        <v>40.49513524328313</v>
      </c>
      <c r="E101" s="9">
        <f t="shared" si="1"/>
        <v>1.2623083016254788</v>
      </c>
      <c r="F101" s="15">
        <v>27.424639037582008</v>
      </c>
      <c r="G101" s="15">
        <v>1.1945125452336123</v>
      </c>
      <c r="H101" s="21">
        <v>54.924054896844822</v>
      </c>
      <c r="I101" s="10">
        <v>567.74313288789904</v>
      </c>
      <c r="J101" s="15">
        <v>12.512639999999998</v>
      </c>
      <c r="K101" s="8">
        <v>0.12729656758128877</v>
      </c>
      <c r="L101" s="15">
        <v>1.4028635162497238</v>
      </c>
      <c r="M101" s="15">
        <v>8.622784774439899E-3</v>
      </c>
      <c r="N101" s="15">
        <v>4.1552363762814041E-6</v>
      </c>
      <c r="O101" s="15">
        <v>8.0025879371705407E-19</v>
      </c>
      <c r="P101" s="16">
        <v>158.48931924611153</v>
      </c>
      <c r="Q101" s="15">
        <v>0.66486588251001622</v>
      </c>
      <c r="R101" s="15">
        <v>1.2217603691939076E-2</v>
      </c>
      <c r="S101" s="15">
        <v>1.5785122200453448E-2</v>
      </c>
      <c r="T101" s="15">
        <v>1.2728625517851304</v>
      </c>
      <c r="U101" s="15">
        <v>1.4198648897751918</v>
      </c>
      <c r="V101" s="15">
        <v>2.7042502245783235</v>
      </c>
      <c r="W101" s="8">
        <v>7.6133590190399641E-3</v>
      </c>
      <c r="X101" s="8">
        <v>1.9566976527046769</v>
      </c>
      <c r="Y101" s="8">
        <v>2028.643301433988</v>
      </c>
      <c r="Z101" s="8">
        <v>871.02468335985373</v>
      </c>
      <c r="AA101" s="8">
        <v>1.2184781654861032</v>
      </c>
    </row>
    <row r="102" spans="1:27" ht="15" x14ac:dyDescent="0.25">
      <c r="A102" s="34">
        <v>101</v>
      </c>
      <c r="B102" s="10" t="s">
        <v>25</v>
      </c>
      <c r="C102" s="10">
        <v>27.56</v>
      </c>
      <c r="D102" s="10">
        <v>65.44</v>
      </c>
      <c r="E102" s="9">
        <f t="shared" si="1"/>
        <v>2.374455732946299</v>
      </c>
      <c r="F102" s="10">
        <v>7</v>
      </c>
      <c r="G102" s="8">
        <v>1.553505026855805</v>
      </c>
      <c r="H102" s="8">
        <v>42.693843823164848</v>
      </c>
      <c r="I102" s="8">
        <v>2121.5664439495181</v>
      </c>
      <c r="J102" s="18">
        <v>7.35</v>
      </c>
      <c r="K102" s="8">
        <v>0.10498221244986776</v>
      </c>
      <c r="L102" s="8">
        <v>0.18902980175020487</v>
      </c>
      <c r="M102" s="8">
        <v>2.8366284625140127E-3</v>
      </c>
      <c r="N102" s="8">
        <v>5.2144765935361099E-6</v>
      </c>
      <c r="O102" s="8">
        <v>1.7012797880084066E-16</v>
      </c>
      <c r="P102" s="16">
        <v>125.89254117941677</v>
      </c>
      <c r="Q102" s="8">
        <v>0.53602712074930359</v>
      </c>
      <c r="R102" s="8">
        <v>6.0008933408078041E-3</v>
      </c>
      <c r="S102" s="19">
        <v>8.7412392815442608E-2</v>
      </c>
      <c r="T102" s="19">
        <v>2.4934305115912068</v>
      </c>
      <c r="U102" s="19">
        <v>0.77190724702825075</v>
      </c>
      <c r="V102" s="19">
        <v>2.9656662535431444</v>
      </c>
      <c r="W102" s="8">
        <v>3.4128694027519666E-3</v>
      </c>
      <c r="X102" s="8">
        <v>2.309150956670702</v>
      </c>
      <c r="Y102" s="8">
        <v>3746.3929302524675</v>
      </c>
      <c r="Z102" s="8">
        <v>1944.969366640855</v>
      </c>
      <c r="AA102" s="8">
        <v>0.87090955939190962</v>
      </c>
    </row>
    <row r="103" spans="1:27" ht="15" x14ac:dyDescent="0.25">
      <c r="A103" s="34">
        <v>102</v>
      </c>
      <c r="B103" s="10" t="s">
        <v>25</v>
      </c>
      <c r="C103" s="10">
        <v>27.56</v>
      </c>
      <c r="D103" s="10">
        <v>65.44</v>
      </c>
      <c r="E103" s="9">
        <f t="shared" si="1"/>
        <v>2.374455732946299</v>
      </c>
      <c r="F103" s="10">
        <v>7</v>
      </c>
      <c r="G103" s="8">
        <v>1.6317274742995365</v>
      </c>
      <c r="H103" s="8">
        <v>37.290868776456357</v>
      </c>
      <c r="I103" s="8">
        <v>4153.4892353377891</v>
      </c>
      <c r="J103" s="8">
        <v>6.5069999999999997</v>
      </c>
      <c r="K103" s="8">
        <v>6.9314718055994526E-2</v>
      </c>
      <c r="L103" s="8">
        <v>1.9736899701772902E-2</v>
      </c>
      <c r="M103" s="8">
        <v>1.2335562313608064E-3</v>
      </c>
      <c r="N103" s="8">
        <v>1.9274316115012617E-5</v>
      </c>
      <c r="O103" s="8">
        <v>2.2976775306478318E-12</v>
      </c>
      <c r="P103" s="16">
        <v>95.499258602143655</v>
      </c>
      <c r="Q103" s="8">
        <v>0.68508847984332211</v>
      </c>
      <c r="R103" s="8">
        <v>1.7536915320739605E-2</v>
      </c>
      <c r="S103" s="19">
        <v>6.2639680454999763E-2</v>
      </c>
      <c r="T103" s="19">
        <v>2.1045264697469985</v>
      </c>
      <c r="U103" s="19">
        <v>0.56906069558080208</v>
      </c>
      <c r="V103" s="19">
        <v>3.2042146781825016</v>
      </c>
      <c r="W103" s="8">
        <v>3.850066565599778E-3</v>
      </c>
      <c r="X103" s="8">
        <v>1.8457971796804247</v>
      </c>
      <c r="Y103" s="8">
        <v>3964.128104692838</v>
      </c>
      <c r="Z103" s="8">
        <v>1660.8649436307601</v>
      </c>
      <c r="AA103" s="8">
        <v>0.99156965074267278</v>
      </c>
    </row>
    <row r="104" spans="1:27" ht="15.75" x14ac:dyDescent="0.25">
      <c r="A104" s="33">
        <v>103</v>
      </c>
      <c r="B104" s="9" t="s">
        <v>27</v>
      </c>
      <c r="C104" s="9">
        <v>72.338266381524136</v>
      </c>
      <c r="D104" s="9">
        <v>21.797206498598996</v>
      </c>
      <c r="E104" s="9">
        <f t="shared" si="1"/>
        <v>0.30132331874857043</v>
      </c>
      <c r="F104" s="9">
        <v>5.8645271198768754</v>
      </c>
      <c r="G104" s="11">
        <v>1.78089094940536</v>
      </c>
      <c r="H104" s="11">
        <v>39.810522072162904</v>
      </c>
      <c r="I104" s="11">
        <v>3880.7075471698122</v>
      </c>
      <c r="J104" s="11">
        <v>8.4793715999999968</v>
      </c>
      <c r="K104" s="11">
        <v>0.21972245773362195</v>
      </c>
      <c r="L104" s="11">
        <v>1.6922318742245579</v>
      </c>
      <c r="M104" s="11">
        <v>2.5792285843995682E-4</v>
      </c>
      <c r="N104" s="11">
        <v>4.853273617202216E-10</v>
      </c>
      <c r="O104" s="11">
        <v>5.4759195558870856E-32</v>
      </c>
      <c r="P104" s="12">
        <v>398.10717055349761</v>
      </c>
      <c r="Q104" s="12">
        <v>0.16443628723000886</v>
      </c>
      <c r="R104" s="12">
        <v>4.2798537035131697E-3</v>
      </c>
      <c r="S104" s="12">
        <v>9.2322423490795169E-2</v>
      </c>
      <c r="T104" s="12">
        <v>0.79329588777247795</v>
      </c>
      <c r="U104" s="12">
        <v>0.56345202137843797</v>
      </c>
      <c r="V104" s="12">
        <v>3.033238102877414</v>
      </c>
      <c r="W104" s="13">
        <v>3.9918477390243996E-3</v>
      </c>
      <c r="X104" s="13">
        <v>2.1432366902459745</v>
      </c>
      <c r="Y104" s="13">
        <v>3358.711241044879</v>
      </c>
      <c r="Z104" s="13">
        <v>1637.9820316687451</v>
      </c>
      <c r="AA104" s="13">
        <v>0.47275744680851062</v>
      </c>
    </row>
    <row r="105" spans="1:27" ht="18" x14ac:dyDescent="0.45">
      <c r="A105" s="34">
        <v>104</v>
      </c>
      <c r="B105" s="14" t="s">
        <v>29</v>
      </c>
      <c r="C105" s="15">
        <v>29.129464609621763</v>
      </c>
      <c r="D105" s="15">
        <v>39.204762366827453</v>
      </c>
      <c r="E105" s="9">
        <f t="shared" si="1"/>
        <v>1.3458799498112888</v>
      </c>
      <c r="F105" s="15">
        <v>31.665773023550784</v>
      </c>
      <c r="G105" s="15">
        <v>1.1250764464741141</v>
      </c>
      <c r="H105" s="21">
        <v>57.544285038712673</v>
      </c>
      <c r="I105" s="10">
        <v>761.97104677060156</v>
      </c>
      <c r="J105" s="15">
        <v>10.078320000000001</v>
      </c>
      <c r="K105" s="8">
        <v>9.1629073187415505E-2</v>
      </c>
      <c r="L105" s="15">
        <v>0.19648778060920905</v>
      </c>
      <c r="M105" s="15">
        <v>5.0300871835957505E-3</v>
      </c>
      <c r="N105" s="15">
        <v>2.0603237104008193E-5</v>
      </c>
      <c r="O105" s="15">
        <v>1.4498239210037097E-14</v>
      </c>
      <c r="P105" s="16">
        <v>354.81338923357566</v>
      </c>
      <c r="Q105" s="15">
        <v>0.75304778807755313</v>
      </c>
      <c r="R105" s="15">
        <v>1.4454107444611005E-2</v>
      </c>
      <c r="S105" s="15">
        <v>0.42226849127967925</v>
      </c>
      <c r="T105" s="15">
        <v>2.2650898306836562</v>
      </c>
      <c r="U105" s="15">
        <v>0.90371520394608806</v>
      </c>
      <c r="V105" s="15">
        <v>2.8836227301810058</v>
      </c>
      <c r="W105" s="8">
        <v>4.3845950953612621E-3</v>
      </c>
      <c r="X105" s="8">
        <v>1.6022546646677776</v>
      </c>
      <c r="Y105" s="8">
        <v>1893.3752051773381</v>
      </c>
      <c r="Z105" s="8">
        <v>845.86435582623551</v>
      </c>
      <c r="AA105" s="8">
        <v>1.3553955007278444</v>
      </c>
    </row>
    <row r="106" spans="1:27" ht="18.75" x14ac:dyDescent="0.45">
      <c r="A106" s="34">
        <v>105</v>
      </c>
      <c r="B106" s="14" t="s">
        <v>39</v>
      </c>
      <c r="C106" s="15">
        <v>47.055098982488332</v>
      </c>
      <c r="D106" s="15">
        <v>27.882370133627347</v>
      </c>
      <c r="E106" s="9">
        <f t="shared" si="1"/>
        <v>0.59254726345393172</v>
      </c>
      <c r="F106" s="15">
        <v>25.062530883884321</v>
      </c>
      <c r="G106" s="15">
        <v>1.4909512745530056</v>
      </c>
      <c r="H106" s="21">
        <v>43.737687752716766</v>
      </c>
      <c r="I106" s="8">
        <v>2444.8268880340156</v>
      </c>
      <c r="J106" s="21">
        <v>13.27704</v>
      </c>
      <c r="K106" s="8">
        <v>0.13862943611198905</v>
      </c>
      <c r="L106" s="15">
        <v>1.8575350057165827</v>
      </c>
      <c r="M106" s="15">
        <v>7.2559961160804029E-3</v>
      </c>
      <c r="N106" s="15">
        <v>1.7714834267774449E-6</v>
      </c>
      <c r="O106" s="15">
        <v>2.5174293608322531E-20</v>
      </c>
      <c r="P106" s="12">
        <v>177.82794100389242</v>
      </c>
      <c r="Q106" s="15">
        <v>0.52682519209003031</v>
      </c>
      <c r="R106" s="15">
        <v>4.7543831194141409E-3</v>
      </c>
      <c r="S106" s="15">
        <v>1.8026768435330558E-2</v>
      </c>
      <c r="T106" s="15">
        <v>1.8042656170632616</v>
      </c>
      <c r="U106" s="15">
        <v>0.79370760762136949</v>
      </c>
      <c r="V106" s="15">
        <v>3.028642331708375</v>
      </c>
      <c r="W106" s="8">
        <v>4.6201049507397255E-3</v>
      </c>
      <c r="X106" s="8">
        <v>2.0846174923195027</v>
      </c>
      <c r="Y106" s="8">
        <v>2406.7688808018288</v>
      </c>
      <c r="Z106" s="8">
        <v>1162.1078467069729</v>
      </c>
      <c r="AA106" s="8">
        <v>0.77738873511777429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2024-01-01T09:29:03Z</dcterms:created>
  <dcterms:modified xsi:type="dcterms:W3CDTF">2024-01-01T09:35:20Z</dcterms:modified>
</cp:coreProperties>
</file>