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def\Desktop\Firma Değerleme\"/>
    </mc:Choice>
  </mc:AlternateContent>
  <bookViews>
    <workbookView xWindow="0" yWindow="0" windowWidth="28800" windowHeight="12456" firstSheet="2" activeTab="4"/>
  </bookViews>
  <sheets>
    <sheet name="FirmList" sheetId="7" r:id="rId1"/>
    <sheet name="Globals" sheetId="1" r:id="rId2"/>
    <sheet name="GlobalsForecast" sheetId="2" r:id="rId3"/>
    <sheet name="FirmForecastData" sheetId="3" r:id="rId4"/>
    <sheet name="FirmProductData" sheetId="8" r:id="rId5"/>
    <sheet name="FirmProductForecastData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<sst xmlns="http://schemas.openxmlformats.org/spreadsheetml/2006/main" count="137" uniqueCount="42">
  <si>
    <t>Infilation</t>
  </si>
  <si>
    <t>Year</t>
  </si>
  <si>
    <t>GSYH%</t>
  </si>
  <si>
    <t>USD</t>
  </si>
  <si>
    <t>USD Avg</t>
  </si>
  <si>
    <t>Tax %</t>
  </si>
  <si>
    <t>Firm Symbol</t>
  </si>
  <si>
    <t>ARCLK</t>
  </si>
  <si>
    <t>FROTO</t>
  </si>
  <si>
    <t>CountrySales</t>
  </si>
  <si>
    <t>ForeignSales</t>
  </si>
  <si>
    <t>OtherSales</t>
  </si>
  <si>
    <t>Symbol</t>
  </si>
  <si>
    <t>Arçelik</t>
  </si>
  <si>
    <t>Ford Otosan</t>
  </si>
  <si>
    <t>Sector Name</t>
  </si>
  <si>
    <t>Otomotiv</t>
  </si>
  <si>
    <t>Beyaz Eşya</t>
  </si>
  <si>
    <t>Country Sales</t>
  </si>
  <si>
    <t>Foreign Sales</t>
  </si>
  <si>
    <t>Other Sales</t>
  </si>
  <si>
    <t>Dollar-Based Risk Premium</t>
  </si>
  <si>
    <t>TL-Based Risk Premium</t>
  </si>
  <si>
    <t>Foreign Real Growth</t>
  </si>
  <si>
    <t>Other Real Growth %</t>
  </si>
  <si>
    <t>Change in Sales Prices %</t>
  </si>
  <si>
    <t>Change in Raw Material Prices %</t>
  </si>
  <si>
    <t>Price Change in Direct Labor %</t>
  </si>
  <si>
    <t>Fixed General Production Expenditure Change% (% of Growth)</t>
  </si>
  <si>
    <t>Amortization Expense Change% (% of Growth)</t>
  </si>
  <si>
    <t>Dollar-Based Risk-Free Interest Rate (Long Term, &gt;=10 Years )</t>
  </si>
  <si>
    <t>Dollar-Based Risk-Free Interest Rate (Short Term, &lt;1 Year )</t>
  </si>
  <si>
    <t>TL-Based Risk-Free Interest Rate (Long Term, &gt;=10 Years )</t>
  </si>
  <si>
    <t>TL-Based Risk-Free Interest Rate (Short Term, &lt;1 Year )</t>
  </si>
  <si>
    <t>Country Real Growth %</t>
  </si>
  <si>
    <t>Company Name</t>
  </si>
  <si>
    <t>Short Term Market Interest</t>
  </si>
  <si>
    <t>Infilation ABD</t>
  </si>
  <si>
    <t>eklenecek</t>
  </si>
  <si>
    <t>CostForeignSales</t>
  </si>
  <si>
    <t>CostOtherSales</t>
  </si>
  <si>
    <t>CostCountrySales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</si>
</sst>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₺_-;\-* #,##0.00\ _₺_-;_-* &quot;-&quot;??\ _₺_-;_-@_-"/>
    <numFmt numFmtId="165" formatCode="_-* #,##0.00\ _T_L_-;\-* #,##0.00\ _T_L_-;_-* &quot;-&quot;??\ _T_L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>
      <alignment vertical="center"/>
    </xf>
    <xf numFmtId="0" fontId="2" fillId="0" borderId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5">
    <cellStyle name="§Q\?1@" xfId="4"/>
    <cellStyle name="f‰H_x0010_‹Ëf‰h,ÿt$_x0018_è¸Wÿÿé&gt;Ëÿÿ÷Ç_x0001_" xfId="3"/>
    <cellStyle name="Normal" xfId="0" builtinId="0"/>
    <cellStyle name="Virgül" xfId="1" builtinId="3"/>
    <cellStyle name="Virgü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2" sqref="B22"/>
    </sheetView>
  </sheetViews>
  <sheetFormatPr defaultRowHeight="14.4" x14ac:dyDescent="0.3"/>
  <cols>
    <col min="1" max="1" width="26.88671875" customWidth="1"/>
    <col min="2" max="2" width="41.5546875" customWidth="1"/>
    <col min="3" max="3" width="12.33203125" bestFit="1" customWidth="1"/>
  </cols>
  <sheetData>
    <row r="1" spans="1:3" x14ac:dyDescent="0.3">
      <c r="A1" t="s">
        <v>12</v>
      </c>
      <c r="B1" t="s">
        <v>35</v>
      </c>
      <c r="C1" t="s">
        <v>15</v>
      </c>
    </row>
    <row r="2" spans="1:3" x14ac:dyDescent="0.3">
      <c r="A2" t="s">
        <v>7</v>
      </c>
      <c r="B2" t="s">
        <v>13</v>
      </c>
      <c r="C2" t="s">
        <v>17</v>
      </c>
    </row>
    <row r="3" spans="1:3" x14ac:dyDescent="0.3">
      <c r="A3" t="s">
        <v>8</v>
      </c>
      <c r="B3" t="s">
        <v>14</v>
      </c>
      <c r="C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85" zoomScaleNormal="85" workbookViewId="0">
      <selection activeCell="H36" sqref="H36"/>
    </sheetView>
  </sheetViews>
  <sheetFormatPr defaultRowHeight="14.4" x14ac:dyDescent="0.3"/>
  <cols>
    <col min="2" max="2" width="11.5546875" customWidth="1"/>
  </cols>
  <sheetData>
    <row r="1" spans="1:6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2008</v>
      </c>
      <c r="B2" s="3">
        <v>8.1067994743031099E-2</v>
      </c>
      <c r="C2" s="4">
        <v>8.2000000000000003E-2</v>
      </c>
      <c r="D2" s="4">
        <v>1.52</v>
      </c>
      <c r="E2">
        <v>1.29</v>
      </c>
      <c r="F2">
        <v>20</v>
      </c>
    </row>
    <row r="3" spans="1:6" x14ac:dyDescent="0.3">
      <c r="A3">
        <v>2009</v>
      </c>
      <c r="B3" s="3">
        <v>5.9312815919124802E-2</v>
      </c>
      <c r="C3" s="4">
        <v>7.3999999999999996E-2</v>
      </c>
      <c r="D3">
        <v>1.49</v>
      </c>
      <c r="E3">
        <v>1.55</v>
      </c>
      <c r="F3">
        <v>20</v>
      </c>
    </row>
    <row r="4" spans="1:6" x14ac:dyDescent="0.3">
      <c r="A4">
        <v>2010</v>
      </c>
      <c r="B4" s="3">
        <v>8.8729161633244694E-2</v>
      </c>
      <c r="C4" s="4">
        <v>5.2999999999999999E-2</v>
      </c>
      <c r="D4">
        <v>1.54</v>
      </c>
      <c r="E4">
        <v>1.5</v>
      </c>
      <c r="F4" s="1">
        <v>20</v>
      </c>
    </row>
    <row r="5" spans="1:6" x14ac:dyDescent="0.3">
      <c r="A5">
        <v>2011</v>
      </c>
      <c r="B5" s="3">
        <v>0.13325936199722599</v>
      </c>
      <c r="C5" s="4">
        <v>4.4999999999999998E-2</v>
      </c>
      <c r="D5">
        <v>1.89</v>
      </c>
      <c r="E5">
        <v>1.67</v>
      </c>
      <c r="F5" s="1">
        <v>20</v>
      </c>
    </row>
    <row r="6" spans="1:6" x14ac:dyDescent="0.3">
      <c r="A6">
        <v>2012</v>
      </c>
      <c r="B6" s="3">
        <v>2.4526362167719199E-2</v>
      </c>
      <c r="C6" s="4">
        <v>1.0999999999999999E-2</v>
      </c>
      <c r="D6">
        <v>1.78</v>
      </c>
      <c r="E6">
        <v>1.79</v>
      </c>
      <c r="F6" s="1">
        <v>20</v>
      </c>
    </row>
    <row r="7" spans="1:6" x14ac:dyDescent="0.3">
      <c r="A7">
        <v>2013</v>
      </c>
      <c r="B7" s="3">
        <v>6.9715214067278305E-2</v>
      </c>
      <c r="C7" s="4">
        <v>-4.7E-2</v>
      </c>
      <c r="D7">
        <v>2.13</v>
      </c>
      <c r="E7">
        <v>1.9</v>
      </c>
      <c r="F7" s="1">
        <v>20</v>
      </c>
    </row>
    <row r="8" spans="1:6" x14ac:dyDescent="0.3">
      <c r="A8">
        <v>2014</v>
      </c>
      <c r="B8" s="3">
        <v>6.3587985929463603E-2</v>
      </c>
      <c r="C8" s="4">
        <v>8.2000000000000003E-2</v>
      </c>
      <c r="D8">
        <v>2.33</v>
      </c>
      <c r="E8">
        <v>2.19</v>
      </c>
      <c r="F8" s="1">
        <v>20</v>
      </c>
    </row>
    <row r="9" spans="1:6" x14ac:dyDescent="0.3">
      <c r="A9">
        <v>2015</v>
      </c>
      <c r="B9" s="3">
        <v>5.7114993215741698E-2</v>
      </c>
      <c r="C9" s="4">
        <v>8.4000000000000005E-2</v>
      </c>
      <c r="D9">
        <v>2.92</v>
      </c>
      <c r="E9">
        <v>2.72</v>
      </c>
      <c r="F9" s="1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E30" sqref="E30"/>
    </sheetView>
  </sheetViews>
  <sheetFormatPr defaultRowHeight="14.4" x14ac:dyDescent="0.3"/>
  <cols>
    <col min="2" max="2" width="17.6640625" customWidth="1"/>
    <col min="3" max="3" width="12.109375" customWidth="1"/>
    <col min="4" max="4" width="24.44140625" customWidth="1"/>
    <col min="5" max="5" width="50" bestFit="1" customWidth="1"/>
    <col min="6" max="6" width="25.33203125" bestFit="1" customWidth="1"/>
    <col min="7" max="7" width="23.109375" customWidth="1"/>
    <col min="8" max="8" width="16.5546875" bestFit="1" customWidth="1"/>
    <col min="11" max="11" width="11.88671875" customWidth="1"/>
    <col min="12" max="12" width="10" customWidth="1"/>
    <col min="13" max="13" width="12.88671875" bestFit="1" customWidth="1"/>
    <col min="14" max="14" width="23.44140625" bestFit="1" customWidth="1"/>
  </cols>
  <sheetData>
    <row r="1" spans="1:14" x14ac:dyDescent="0.3">
      <c r="A1" t="s">
        <v>1</v>
      </c>
      <c r="B1" s="1" t="s">
        <v>30</v>
      </c>
      <c r="C1" s="1" t="s">
        <v>31</v>
      </c>
      <c r="D1" s="1" t="s">
        <v>32</v>
      </c>
      <c r="E1" s="1" t="s">
        <v>33</v>
      </c>
      <c r="F1" t="s">
        <v>21</v>
      </c>
      <c r="G1" t="s">
        <v>22</v>
      </c>
      <c r="H1" t="s">
        <v>0</v>
      </c>
      <c r="I1" t="s">
        <v>2</v>
      </c>
      <c r="J1" t="s">
        <v>3</v>
      </c>
      <c r="K1" t="s">
        <v>4</v>
      </c>
      <c r="L1" t="s">
        <v>5</v>
      </c>
      <c r="M1" s="1" t="s">
        <v>37</v>
      </c>
      <c r="N1" t="s">
        <v>36</v>
      </c>
    </row>
    <row r="2" spans="1:14" x14ac:dyDescent="0.3">
      <c r="A2">
        <v>2016</v>
      </c>
      <c r="B2">
        <v>5.5</v>
      </c>
      <c r="C2">
        <v>3.5</v>
      </c>
      <c r="D2">
        <v>9</v>
      </c>
      <c r="E2">
        <v>10</v>
      </c>
      <c r="F2">
        <v>5.5</v>
      </c>
      <c r="G2">
        <v>5.5</v>
      </c>
      <c r="H2">
        <v>0.08</v>
      </c>
      <c r="I2">
        <v>0.04</v>
      </c>
      <c r="J2">
        <v>3.0494144999999997</v>
      </c>
      <c r="K2" s="1">
        <v>2.98375725</v>
      </c>
      <c r="L2" s="1">
        <v>0.2</v>
      </c>
      <c r="M2" s="1">
        <v>3.5000000000000003E-2</v>
      </c>
      <c r="N2">
        <v>0.1</v>
      </c>
    </row>
    <row r="3" spans="1:14" x14ac:dyDescent="0.3">
      <c r="A3">
        <f>A2+1</f>
        <v>2017</v>
      </c>
      <c r="B3">
        <v>5.5</v>
      </c>
      <c r="C3">
        <v>3.5</v>
      </c>
      <c r="D3">
        <v>9</v>
      </c>
      <c r="E3">
        <v>10</v>
      </c>
      <c r="F3">
        <v>5.5</v>
      </c>
      <c r="G3">
        <v>5.5</v>
      </c>
      <c r="H3">
        <v>7.0000000000000007E-2</v>
      </c>
      <c r="I3">
        <v>0.06</v>
      </c>
      <c r="J3" s="1">
        <v>3.1713910799999998</v>
      </c>
      <c r="K3" s="1">
        <v>3.1104027899999998</v>
      </c>
      <c r="L3" s="1">
        <v>0.2</v>
      </c>
      <c r="M3" s="1">
        <v>0.03</v>
      </c>
      <c r="N3" s="1">
        <v>0.1</v>
      </c>
    </row>
    <row r="4" spans="1:14" x14ac:dyDescent="0.3">
      <c r="A4">
        <f t="shared" ref="A4:A26" si="0">A3+1</f>
        <v>2018</v>
      </c>
      <c r="B4">
        <v>5.5</v>
      </c>
      <c r="C4">
        <v>3.5</v>
      </c>
      <c r="D4">
        <v>9</v>
      </c>
      <c r="E4">
        <v>10</v>
      </c>
      <c r="F4">
        <v>5.5</v>
      </c>
      <c r="G4">
        <v>5.5</v>
      </c>
      <c r="H4">
        <v>0.06</v>
      </c>
      <c r="I4" s="1">
        <v>0.06</v>
      </c>
      <c r="J4" s="1">
        <v>3.2665328123999999</v>
      </c>
      <c r="K4" s="1">
        <v>3.2189619461999999</v>
      </c>
      <c r="L4" s="1">
        <v>0.2</v>
      </c>
      <c r="M4" s="1">
        <v>0.03</v>
      </c>
      <c r="N4" s="1">
        <v>0.1</v>
      </c>
    </row>
    <row r="5" spans="1:14" x14ac:dyDescent="0.3">
      <c r="A5">
        <f t="shared" si="0"/>
        <v>2019</v>
      </c>
      <c r="B5">
        <v>5.5</v>
      </c>
      <c r="C5">
        <v>3.5</v>
      </c>
      <c r="D5">
        <v>9</v>
      </c>
      <c r="E5">
        <v>10</v>
      </c>
      <c r="F5">
        <v>5.5</v>
      </c>
      <c r="G5">
        <v>5.5</v>
      </c>
      <c r="H5">
        <v>0.06</v>
      </c>
      <c r="I5" s="1">
        <v>0.06</v>
      </c>
      <c r="J5" s="1">
        <v>3.3645287967719999</v>
      </c>
      <c r="K5" s="1">
        <v>3.3155308045859999</v>
      </c>
      <c r="L5" s="1">
        <v>0.2</v>
      </c>
      <c r="M5" s="1">
        <v>0.03</v>
      </c>
      <c r="N5" s="1">
        <v>0.1</v>
      </c>
    </row>
    <row r="6" spans="1:14" x14ac:dyDescent="0.3">
      <c r="A6">
        <f t="shared" si="0"/>
        <v>2020</v>
      </c>
      <c r="B6">
        <v>5.5</v>
      </c>
      <c r="C6">
        <v>3.5</v>
      </c>
      <c r="D6">
        <v>9</v>
      </c>
      <c r="E6">
        <v>10</v>
      </c>
      <c r="F6">
        <v>5.5</v>
      </c>
      <c r="G6">
        <v>5.5</v>
      </c>
      <c r="H6">
        <v>0.06</v>
      </c>
      <c r="I6" s="1">
        <v>0.06</v>
      </c>
      <c r="J6" s="1">
        <v>3.4654646606751598</v>
      </c>
      <c r="K6" s="1">
        <v>3.4149967287235796</v>
      </c>
      <c r="L6" s="1">
        <v>0.2</v>
      </c>
      <c r="M6" s="1">
        <v>0.03</v>
      </c>
      <c r="N6" s="1">
        <v>0.1</v>
      </c>
    </row>
    <row r="7" spans="1:14" x14ac:dyDescent="0.3">
      <c r="A7">
        <f t="shared" si="0"/>
        <v>2021</v>
      </c>
      <c r="B7">
        <v>5.5</v>
      </c>
      <c r="C7">
        <v>3.5</v>
      </c>
      <c r="D7">
        <v>9</v>
      </c>
      <c r="E7">
        <v>10</v>
      </c>
      <c r="F7">
        <v>5.5</v>
      </c>
      <c r="G7">
        <v>5.5</v>
      </c>
      <c r="H7">
        <v>0.05</v>
      </c>
      <c r="I7" s="1">
        <v>0.06</v>
      </c>
      <c r="J7" s="1">
        <v>3.5347739538886631</v>
      </c>
      <c r="K7" s="1">
        <v>3.5001193072819117</v>
      </c>
      <c r="L7" s="1">
        <v>0.2</v>
      </c>
      <c r="M7" s="1">
        <v>0.03</v>
      </c>
      <c r="N7" s="1">
        <v>0.1</v>
      </c>
    </row>
    <row r="8" spans="1:14" x14ac:dyDescent="0.3">
      <c r="A8">
        <f t="shared" si="0"/>
        <v>2022</v>
      </c>
      <c r="B8">
        <v>5.5</v>
      </c>
      <c r="C8">
        <v>3.5</v>
      </c>
      <c r="D8">
        <v>9</v>
      </c>
      <c r="E8">
        <v>10</v>
      </c>
      <c r="F8">
        <v>5.5</v>
      </c>
      <c r="G8">
        <v>5.5</v>
      </c>
      <c r="H8">
        <v>0.04</v>
      </c>
      <c r="I8">
        <v>0.05</v>
      </c>
      <c r="J8" s="1">
        <v>3.5701216934275499</v>
      </c>
      <c r="K8" s="1">
        <v>3.5524478236581065</v>
      </c>
      <c r="L8" s="1">
        <v>0.2</v>
      </c>
      <c r="M8" s="1">
        <v>0.03</v>
      </c>
      <c r="N8" s="1">
        <v>0.1</v>
      </c>
    </row>
    <row r="9" spans="1:14" x14ac:dyDescent="0.3">
      <c r="A9">
        <f t="shared" si="0"/>
        <v>2023</v>
      </c>
      <c r="B9">
        <v>5.5</v>
      </c>
      <c r="C9">
        <v>3.5</v>
      </c>
      <c r="D9">
        <v>9</v>
      </c>
      <c r="E9">
        <v>10</v>
      </c>
      <c r="F9">
        <v>5.5</v>
      </c>
      <c r="G9">
        <v>5.5</v>
      </c>
      <c r="H9">
        <v>0.04</v>
      </c>
      <c r="I9">
        <v>0.04</v>
      </c>
      <c r="J9" s="1">
        <v>3.6058229103618253</v>
      </c>
      <c r="K9" s="1">
        <v>3.5879723018946876</v>
      </c>
      <c r="L9" s="1">
        <v>0.2</v>
      </c>
      <c r="M9" s="1">
        <v>0.03</v>
      </c>
      <c r="N9" s="1">
        <v>0.1</v>
      </c>
    </row>
    <row r="10" spans="1:14" x14ac:dyDescent="0.3">
      <c r="A10">
        <f t="shared" si="0"/>
        <v>2024</v>
      </c>
      <c r="B10">
        <v>5.5</v>
      </c>
      <c r="C10">
        <v>3.5</v>
      </c>
      <c r="D10">
        <v>9</v>
      </c>
      <c r="E10">
        <v>10</v>
      </c>
      <c r="F10">
        <v>5.5</v>
      </c>
      <c r="G10">
        <v>5.5</v>
      </c>
      <c r="H10">
        <v>0.04</v>
      </c>
      <c r="I10">
        <v>0.04</v>
      </c>
      <c r="J10" s="1">
        <v>3.6418811394654438</v>
      </c>
      <c r="K10" s="1">
        <v>3.6238520249136346</v>
      </c>
      <c r="L10" s="1">
        <v>0.2</v>
      </c>
      <c r="M10" s="1">
        <v>0.03</v>
      </c>
      <c r="N10" s="1">
        <v>0.1</v>
      </c>
    </row>
    <row r="11" spans="1:14" x14ac:dyDescent="0.3">
      <c r="A11">
        <f t="shared" si="0"/>
        <v>2025</v>
      </c>
      <c r="B11">
        <v>5.5</v>
      </c>
      <c r="C11">
        <v>3.5</v>
      </c>
      <c r="D11">
        <v>9</v>
      </c>
      <c r="E11">
        <v>10</v>
      </c>
      <c r="F11">
        <v>5.5</v>
      </c>
      <c r="G11">
        <v>5.5</v>
      </c>
      <c r="H11">
        <v>0.04</v>
      </c>
      <c r="I11">
        <v>0.03</v>
      </c>
      <c r="J11" s="1">
        <v>3.6782999508600982</v>
      </c>
      <c r="K11" s="1">
        <v>3.6600905451627712</v>
      </c>
      <c r="L11" s="1">
        <v>0.2</v>
      </c>
      <c r="M11" s="1">
        <v>0.03</v>
      </c>
      <c r="N11" s="1">
        <v>0.1</v>
      </c>
    </row>
    <row r="12" spans="1:14" x14ac:dyDescent="0.3">
      <c r="A12">
        <f t="shared" si="0"/>
        <v>2026</v>
      </c>
      <c r="B12">
        <v>5.5</v>
      </c>
      <c r="C12">
        <v>3.5</v>
      </c>
      <c r="D12">
        <v>9</v>
      </c>
      <c r="E12">
        <v>10</v>
      </c>
      <c r="F12">
        <v>5.5</v>
      </c>
      <c r="G12">
        <v>5.5</v>
      </c>
      <c r="H12">
        <v>0.04</v>
      </c>
      <c r="I12">
        <v>0.03</v>
      </c>
      <c r="J12" s="1">
        <v>3.7150829503686991</v>
      </c>
      <c r="K12" s="1">
        <v>3.6966914506143986</v>
      </c>
      <c r="L12" s="1">
        <v>0.2</v>
      </c>
      <c r="M12" s="1">
        <v>0.03</v>
      </c>
      <c r="N12" s="1">
        <v>0.1</v>
      </c>
    </row>
    <row r="13" spans="1:14" x14ac:dyDescent="0.3">
      <c r="A13">
        <f t="shared" si="0"/>
        <v>2027</v>
      </c>
      <c r="B13" s="1">
        <v>5.5</v>
      </c>
      <c r="C13" s="1">
        <v>3.5</v>
      </c>
      <c r="D13" s="1">
        <v>9</v>
      </c>
      <c r="E13" s="1">
        <v>10</v>
      </c>
      <c r="F13" s="1">
        <v>5.5</v>
      </c>
      <c r="G13" s="1">
        <v>5.5</v>
      </c>
      <c r="H13" s="1">
        <v>0.04</v>
      </c>
      <c r="I13" s="1">
        <v>0.03</v>
      </c>
      <c r="J13" s="1">
        <v>3.84589774855153</v>
      </c>
      <c r="K13" s="1">
        <v>3.84191625297133</v>
      </c>
      <c r="L13" s="1">
        <v>0.2</v>
      </c>
      <c r="M13" s="1">
        <v>2.9090909090909101E-2</v>
      </c>
      <c r="N13" s="1">
        <v>0.1</v>
      </c>
    </row>
    <row r="14" spans="1:14" x14ac:dyDescent="0.3">
      <c r="A14">
        <f t="shared" si="0"/>
        <v>2028</v>
      </c>
      <c r="B14" s="1">
        <v>5.5</v>
      </c>
      <c r="C14" s="1">
        <v>3.5</v>
      </c>
      <c r="D14" s="1">
        <v>9</v>
      </c>
      <c r="E14" s="1">
        <v>10</v>
      </c>
      <c r="F14" s="1">
        <v>5.5</v>
      </c>
      <c r="G14" s="1">
        <v>5.5</v>
      </c>
      <c r="H14" s="1">
        <v>0.04</v>
      </c>
      <c r="I14" s="1">
        <v>0.03</v>
      </c>
      <c r="J14" s="1">
        <v>3.9101638210643701</v>
      </c>
      <c r="K14" s="1">
        <v>3.9115564925114699</v>
      </c>
      <c r="L14" s="1">
        <v>0.2</v>
      </c>
      <c r="M14" s="1">
        <v>2.88636363636364E-2</v>
      </c>
      <c r="N14" s="1">
        <v>0.1</v>
      </c>
    </row>
    <row r="15" spans="1:14" x14ac:dyDescent="0.3">
      <c r="A15">
        <f t="shared" si="0"/>
        <v>2029</v>
      </c>
      <c r="B15" s="1">
        <v>5.5</v>
      </c>
      <c r="C15" s="1">
        <v>3.5</v>
      </c>
      <c r="D15" s="1">
        <v>9</v>
      </c>
      <c r="E15" s="1">
        <v>10</v>
      </c>
      <c r="F15" s="1">
        <v>5.5</v>
      </c>
      <c r="G15" s="1">
        <v>5.5</v>
      </c>
      <c r="H15" s="1">
        <v>0.04</v>
      </c>
      <c r="I15" s="1">
        <v>0.03</v>
      </c>
      <c r="J15" s="1">
        <v>3.9744298935772</v>
      </c>
      <c r="K15" s="1">
        <v>3.9811967320516199</v>
      </c>
      <c r="L15" s="1">
        <v>0.2</v>
      </c>
      <c r="M15" s="1">
        <v>2.8636363636363599E-2</v>
      </c>
      <c r="N15" s="1">
        <v>0.1</v>
      </c>
    </row>
    <row r="16" spans="1:14" x14ac:dyDescent="0.3">
      <c r="A16">
        <f t="shared" si="0"/>
        <v>2030</v>
      </c>
      <c r="B16" s="1">
        <v>5.5</v>
      </c>
      <c r="C16" s="1">
        <v>3.5</v>
      </c>
      <c r="D16" s="1">
        <v>9</v>
      </c>
      <c r="E16" s="1">
        <v>10</v>
      </c>
      <c r="F16" s="1">
        <v>5.5</v>
      </c>
      <c r="G16" s="1">
        <v>5.5</v>
      </c>
      <c r="H16" s="1">
        <v>0.04</v>
      </c>
      <c r="I16" s="1">
        <v>0.03</v>
      </c>
      <c r="J16" s="1">
        <v>4.0386959660900397</v>
      </c>
      <c r="K16" s="1">
        <v>4.0508369715917603</v>
      </c>
      <c r="L16" s="1">
        <v>0.2</v>
      </c>
      <c r="M16" s="1">
        <v>2.8409090909090901E-2</v>
      </c>
      <c r="N16" s="1">
        <v>0.1</v>
      </c>
    </row>
    <row r="17" spans="1:14" x14ac:dyDescent="0.3">
      <c r="A17">
        <f t="shared" si="0"/>
        <v>2031</v>
      </c>
      <c r="B17" s="1">
        <v>5.5</v>
      </c>
      <c r="C17" s="1">
        <v>3.5</v>
      </c>
      <c r="D17" s="1">
        <v>9</v>
      </c>
      <c r="E17" s="1">
        <v>10</v>
      </c>
      <c r="F17" s="1">
        <v>5.5</v>
      </c>
      <c r="G17" s="1">
        <v>5.5</v>
      </c>
      <c r="H17" s="1">
        <v>0.04</v>
      </c>
      <c r="I17" s="1">
        <v>0.03</v>
      </c>
      <c r="J17" s="1">
        <v>4.1029620386028798</v>
      </c>
      <c r="K17" s="1">
        <v>4.1204772111319103</v>
      </c>
      <c r="L17" s="1">
        <v>0.2</v>
      </c>
      <c r="M17" s="1">
        <v>2.81818181818182E-2</v>
      </c>
      <c r="N17" s="1">
        <v>0.1</v>
      </c>
    </row>
    <row r="18" spans="1:14" x14ac:dyDescent="0.3">
      <c r="A18">
        <f t="shared" si="0"/>
        <v>2032</v>
      </c>
      <c r="B18" s="1">
        <v>5.5</v>
      </c>
      <c r="C18" s="1">
        <v>3.5</v>
      </c>
      <c r="D18" s="1">
        <v>9</v>
      </c>
      <c r="E18" s="1">
        <v>10</v>
      </c>
      <c r="F18" s="1">
        <v>5.5</v>
      </c>
      <c r="G18" s="1">
        <v>5.5</v>
      </c>
      <c r="H18" s="1">
        <v>0.04</v>
      </c>
      <c r="I18" s="1">
        <v>0.03</v>
      </c>
      <c r="J18" s="1">
        <v>4.1672281111157199</v>
      </c>
      <c r="K18" s="1">
        <v>4.1901174506720498</v>
      </c>
      <c r="L18" s="1">
        <v>0.2</v>
      </c>
      <c r="M18" s="1">
        <v>2.7954545454545499E-2</v>
      </c>
      <c r="N18" s="1">
        <v>0.1</v>
      </c>
    </row>
    <row r="19" spans="1:14" x14ac:dyDescent="0.3">
      <c r="A19">
        <f t="shared" si="0"/>
        <v>2033</v>
      </c>
      <c r="B19" s="1">
        <v>5.5</v>
      </c>
      <c r="C19" s="1">
        <v>3.5</v>
      </c>
      <c r="D19" s="1">
        <v>9</v>
      </c>
      <c r="E19" s="1">
        <v>10</v>
      </c>
      <c r="F19" s="1">
        <v>5.5</v>
      </c>
      <c r="G19" s="1">
        <v>5.5</v>
      </c>
      <c r="H19" s="1">
        <v>0.04</v>
      </c>
      <c r="I19" s="1">
        <v>0.03</v>
      </c>
      <c r="J19" s="1">
        <v>4.23149418362856</v>
      </c>
      <c r="K19" s="1">
        <v>4.2597576902121901</v>
      </c>
      <c r="L19" s="1">
        <v>0.2</v>
      </c>
      <c r="M19" s="1">
        <v>2.7727272727272701E-2</v>
      </c>
      <c r="N19" s="1">
        <v>0.1</v>
      </c>
    </row>
    <row r="20" spans="1:14" x14ac:dyDescent="0.3">
      <c r="A20">
        <f t="shared" si="0"/>
        <v>2034</v>
      </c>
      <c r="B20" s="1">
        <v>5.5</v>
      </c>
      <c r="C20" s="1">
        <v>3.5</v>
      </c>
      <c r="D20" s="1">
        <v>9</v>
      </c>
      <c r="E20" s="1">
        <v>10</v>
      </c>
      <c r="F20" s="1">
        <v>5.5</v>
      </c>
      <c r="G20" s="1">
        <v>5.5</v>
      </c>
      <c r="H20" s="1">
        <v>0.04</v>
      </c>
      <c r="I20" s="1">
        <v>0.03</v>
      </c>
      <c r="J20" s="1">
        <v>4.2957602561414001</v>
      </c>
      <c r="K20" s="1">
        <v>4.3293979297523402</v>
      </c>
      <c r="L20" s="1">
        <v>0.2</v>
      </c>
      <c r="M20" s="1">
        <v>2.75E-2</v>
      </c>
      <c r="N20" s="1">
        <v>0.1</v>
      </c>
    </row>
    <row r="21" spans="1:14" x14ac:dyDescent="0.3">
      <c r="A21">
        <f t="shared" si="0"/>
        <v>2035</v>
      </c>
      <c r="B21" s="1">
        <v>5.5</v>
      </c>
      <c r="C21" s="1">
        <v>3.5</v>
      </c>
      <c r="D21" s="1">
        <v>9</v>
      </c>
      <c r="E21" s="1">
        <v>10</v>
      </c>
      <c r="F21" s="1">
        <v>5.5</v>
      </c>
      <c r="G21" s="1">
        <v>5.5</v>
      </c>
      <c r="H21" s="1">
        <v>0.04</v>
      </c>
      <c r="I21" s="1">
        <v>0.03</v>
      </c>
      <c r="J21" s="1">
        <v>4.3600263286542402</v>
      </c>
      <c r="K21" s="1">
        <v>4.3990381692924796</v>
      </c>
      <c r="L21" s="1">
        <v>0.2</v>
      </c>
      <c r="M21" s="1">
        <v>2.7272727272727299E-2</v>
      </c>
      <c r="N21" s="1">
        <v>0.1</v>
      </c>
    </row>
    <row r="22" spans="1:14" x14ac:dyDescent="0.3">
      <c r="A22">
        <f t="shared" si="0"/>
        <v>2036</v>
      </c>
      <c r="B22" s="1">
        <v>5.5</v>
      </c>
      <c r="C22" s="1">
        <v>3.5</v>
      </c>
      <c r="D22" s="1">
        <v>9</v>
      </c>
      <c r="E22" s="1">
        <v>10</v>
      </c>
      <c r="F22" s="1">
        <v>5.5</v>
      </c>
      <c r="G22" s="1">
        <v>5.5</v>
      </c>
      <c r="H22" s="1">
        <v>0.04</v>
      </c>
      <c r="I22" s="1">
        <v>0.03</v>
      </c>
      <c r="J22" s="1">
        <v>4.4242924011670803</v>
      </c>
      <c r="K22" s="1">
        <v>4.4686784088326297</v>
      </c>
      <c r="L22" s="1">
        <v>0.2</v>
      </c>
      <c r="M22" s="1">
        <v>2.7045454545454501E-2</v>
      </c>
      <c r="N22" s="1">
        <v>0.1</v>
      </c>
    </row>
    <row r="23" spans="1:14" x14ac:dyDescent="0.3">
      <c r="A23">
        <f t="shared" si="0"/>
        <v>2037</v>
      </c>
      <c r="B23" s="1">
        <v>5.5</v>
      </c>
      <c r="C23" s="1">
        <v>3.5</v>
      </c>
      <c r="D23" s="1">
        <v>9</v>
      </c>
      <c r="E23" s="1">
        <v>10</v>
      </c>
      <c r="F23" s="1">
        <v>5.5</v>
      </c>
      <c r="G23" s="1">
        <v>5.5</v>
      </c>
      <c r="H23" s="1">
        <v>0.04</v>
      </c>
      <c r="I23" s="1">
        <v>0.03</v>
      </c>
      <c r="J23" s="1">
        <v>4.4885584736799098</v>
      </c>
      <c r="K23" s="1">
        <v>4.53831864837277</v>
      </c>
      <c r="L23" s="1">
        <v>0.2</v>
      </c>
      <c r="M23" s="1">
        <v>2.68181818181818E-2</v>
      </c>
      <c r="N23" s="1">
        <v>0.1</v>
      </c>
    </row>
    <row r="24" spans="1:14" x14ac:dyDescent="0.3">
      <c r="A24">
        <f t="shared" si="0"/>
        <v>2038</v>
      </c>
      <c r="B24" s="1">
        <v>5.5</v>
      </c>
      <c r="C24" s="1">
        <v>3.5</v>
      </c>
      <c r="D24" s="1">
        <v>9</v>
      </c>
      <c r="E24" s="1">
        <v>10</v>
      </c>
      <c r="F24" s="1">
        <v>5.5</v>
      </c>
      <c r="G24" s="1">
        <v>5.5</v>
      </c>
      <c r="H24" s="1">
        <v>0.04</v>
      </c>
      <c r="I24" s="1">
        <v>0.03</v>
      </c>
      <c r="J24" s="1">
        <v>4.5528245461927499</v>
      </c>
      <c r="K24" s="1">
        <v>4.6079588879129201</v>
      </c>
      <c r="L24" s="1">
        <v>0.2</v>
      </c>
      <c r="M24" s="1">
        <v>2.6590909090909099E-2</v>
      </c>
      <c r="N24" s="1">
        <v>0.1</v>
      </c>
    </row>
    <row r="25" spans="1:14" x14ac:dyDescent="0.3">
      <c r="A25">
        <f t="shared" si="0"/>
        <v>2039</v>
      </c>
      <c r="B25" s="1">
        <v>5.5</v>
      </c>
      <c r="C25" s="1">
        <v>3.5</v>
      </c>
      <c r="D25" s="1">
        <v>9</v>
      </c>
      <c r="E25" s="1">
        <v>10</v>
      </c>
      <c r="F25" s="1">
        <v>5.5</v>
      </c>
      <c r="G25" s="1">
        <v>5.5</v>
      </c>
      <c r="H25" s="1">
        <v>0.04</v>
      </c>
      <c r="I25" s="1">
        <v>0.03</v>
      </c>
      <c r="J25" s="1">
        <v>4.61709061870559</v>
      </c>
      <c r="K25" s="1">
        <v>4.6775991274530604</v>
      </c>
      <c r="L25" s="1">
        <v>0.2</v>
      </c>
      <c r="M25" s="1">
        <v>2.6363636363636402E-2</v>
      </c>
      <c r="N25" s="1">
        <v>0.1</v>
      </c>
    </row>
    <row r="26" spans="1:14" x14ac:dyDescent="0.3">
      <c r="A26">
        <f t="shared" si="0"/>
        <v>2040</v>
      </c>
      <c r="B26" s="1">
        <v>5.5</v>
      </c>
      <c r="C26" s="1">
        <v>3.5</v>
      </c>
      <c r="D26" s="1">
        <v>9</v>
      </c>
      <c r="E26" s="1">
        <v>10</v>
      </c>
      <c r="F26" s="1">
        <v>5.5</v>
      </c>
      <c r="G26" s="1">
        <v>5.5</v>
      </c>
      <c r="H26" s="1">
        <v>0.04</v>
      </c>
      <c r="I26" s="1">
        <v>0.03</v>
      </c>
      <c r="J26" s="1">
        <v>4.6813566912184301</v>
      </c>
      <c r="K26" s="1">
        <v>4.7472393669932096</v>
      </c>
      <c r="L26" s="1">
        <v>0.2</v>
      </c>
      <c r="M26" s="1">
        <v>2.61363636363636E-2</v>
      </c>
      <c r="N26" s="1">
        <v>0.1</v>
      </c>
    </row>
    <row r="30" spans="1:14" x14ac:dyDescent="0.3">
      <c r="B30" s="1"/>
      <c r="C30" s="1"/>
      <c r="D30" s="1"/>
      <c r="E30" s="1"/>
      <c r="F30" s="1"/>
      <c r="G30" s="1"/>
    </row>
    <row r="31" spans="1:14" x14ac:dyDescent="0.3">
      <c r="B31" s="1"/>
      <c r="C31" s="1"/>
      <c r="D31" s="1"/>
      <c r="E31" s="1"/>
      <c r="F31" s="1"/>
      <c r="G31" s="1"/>
    </row>
    <row r="32" spans="1:14" x14ac:dyDescent="0.3">
      <c r="F32" s="1"/>
      <c r="G32" s="1"/>
    </row>
    <row r="33" spans="2:7" x14ac:dyDescent="0.3">
      <c r="B33" s="1"/>
      <c r="C33" s="1"/>
      <c r="D33" s="1"/>
      <c r="E33" s="1"/>
      <c r="F33" s="1"/>
      <c r="G33" s="1"/>
    </row>
    <row r="34" spans="2:7" x14ac:dyDescent="0.3">
      <c r="B34" s="1"/>
      <c r="C34" s="1"/>
      <c r="D34" s="1"/>
      <c r="E34" s="1"/>
      <c r="F34" s="1"/>
      <c r="G34" s="1"/>
    </row>
    <row r="35" spans="2:7" x14ac:dyDescent="0.3">
      <c r="B35" s="1"/>
      <c r="C35" s="1"/>
      <c r="D35" s="1"/>
      <c r="E35" s="1"/>
      <c r="F35" s="1"/>
      <c r="G35" s="1"/>
    </row>
    <row r="36" spans="2:7" x14ac:dyDescent="0.3">
      <c r="B36" s="1"/>
      <c r="C36" s="1"/>
      <c r="D36" s="1"/>
      <c r="E36" s="1"/>
      <c r="F36" s="1"/>
      <c r="G36" s="1"/>
    </row>
    <row r="37" spans="2:7" x14ac:dyDescent="0.3">
      <c r="B37" s="1"/>
      <c r="C37" s="1"/>
      <c r="D37" s="1"/>
      <c r="E37" s="1"/>
      <c r="F37" s="1"/>
      <c r="G37" s="1"/>
    </row>
    <row r="38" spans="2:7" x14ac:dyDescent="0.3">
      <c r="B38" s="1"/>
      <c r="C38" s="1"/>
      <c r="D38" s="1"/>
      <c r="E38" s="1"/>
      <c r="F38" s="1"/>
      <c r="G38" s="1"/>
    </row>
    <row r="39" spans="2:7" x14ac:dyDescent="0.3">
      <c r="B39" s="1"/>
      <c r="C39" s="1"/>
      <c r="D39" s="1"/>
      <c r="E39" s="1"/>
      <c r="F39" s="1"/>
      <c r="G39" s="1"/>
    </row>
    <row r="40" spans="2:7" x14ac:dyDescent="0.3">
      <c r="B40" s="1"/>
      <c r="C40" s="1"/>
      <c r="D40" s="1"/>
      <c r="E40" s="1"/>
      <c r="F40" s="1"/>
      <c r="G4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40" workbookViewId="0">
      <selection activeCell="J1" sqref="J1"/>
    </sheetView>
  </sheetViews>
  <sheetFormatPr defaultRowHeight="14.4" x14ac:dyDescent="0.3"/>
  <cols>
    <col min="1" max="1" width="12" bestFit="1" customWidth="1"/>
    <col min="3" max="3" width="24.33203125" bestFit="1" customWidth="1"/>
    <col min="4" max="4" width="25.109375" bestFit="1" customWidth="1"/>
    <col min="5" max="5" width="23.44140625" bestFit="1" customWidth="1"/>
    <col min="6" max="6" width="26" bestFit="1" customWidth="1"/>
    <col min="7" max="7" width="31.6640625" bestFit="1" customWidth="1"/>
    <col min="8" max="8" width="26.5546875" bestFit="1" customWidth="1"/>
    <col min="9" max="9" width="57.44140625" bestFit="1" customWidth="1"/>
    <col min="10" max="10" width="51.44140625" bestFit="1" customWidth="1"/>
  </cols>
  <sheetData>
    <row r="1" spans="1:10" x14ac:dyDescent="0.3">
      <c r="A1" t="s">
        <v>6</v>
      </c>
      <c r="B1" t="s">
        <v>1</v>
      </c>
      <c r="C1" t="s">
        <v>34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3">
      <c r="A2" t="s">
        <v>7</v>
      </c>
      <c r="B2">
        <v>2016</v>
      </c>
      <c r="C2" s="1">
        <v>2</v>
      </c>
      <c r="D2" s="1">
        <v>5</v>
      </c>
      <c r="E2" s="1">
        <v>0</v>
      </c>
      <c r="F2" s="1">
        <v>7</v>
      </c>
      <c r="G2" s="1">
        <v>6</v>
      </c>
      <c r="H2" s="1">
        <v>10</v>
      </c>
      <c r="I2" s="1">
        <v>50</v>
      </c>
      <c r="J2" s="1">
        <v>70</v>
      </c>
    </row>
    <row r="3" spans="1:10" x14ac:dyDescent="0.3">
      <c r="A3" t="s">
        <v>8</v>
      </c>
      <c r="B3">
        <v>2016</v>
      </c>
      <c r="C3" s="1">
        <v>2</v>
      </c>
      <c r="D3" s="1">
        <v>5</v>
      </c>
      <c r="E3" s="1">
        <v>0</v>
      </c>
      <c r="F3" s="1">
        <v>6</v>
      </c>
      <c r="G3" s="1">
        <v>6</v>
      </c>
      <c r="H3" s="1">
        <v>9</v>
      </c>
      <c r="I3" s="1">
        <v>50</v>
      </c>
      <c r="J3" s="1">
        <v>70</v>
      </c>
    </row>
    <row r="4" spans="1:10" x14ac:dyDescent="0.3">
      <c r="A4" t="s">
        <v>7</v>
      </c>
      <c r="B4">
        <v>2017</v>
      </c>
      <c r="C4" s="1">
        <v>2</v>
      </c>
      <c r="D4" s="1">
        <v>5</v>
      </c>
      <c r="E4" s="1">
        <v>0</v>
      </c>
      <c r="F4" s="1">
        <v>5</v>
      </c>
      <c r="G4" s="1">
        <v>6</v>
      </c>
      <c r="H4" s="1">
        <v>8</v>
      </c>
      <c r="I4" s="1">
        <v>50</v>
      </c>
      <c r="J4" s="1">
        <v>70</v>
      </c>
    </row>
    <row r="5" spans="1:10" x14ac:dyDescent="0.3">
      <c r="A5" t="s">
        <v>8</v>
      </c>
      <c r="B5">
        <v>2017</v>
      </c>
      <c r="C5" s="1">
        <v>2</v>
      </c>
      <c r="D5" s="1">
        <v>5</v>
      </c>
      <c r="E5" s="1">
        <v>0</v>
      </c>
      <c r="F5" s="1">
        <v>5</v>
      </c>
      <c r="G5" s="1">
        <v>6</v>
      </c>
      <c r="H5" s="1">
        <v>8</v>
      </c>
      <c r="I5" s="1">
        <v>50</v>
      </c>
      <c r="J5" s="1">
        <v>70</v>
      </c>
    </row>
    <row r="6" spans="1:10" x14ac:dyDescent="0.3">
      <c r="A6" t="s">
        <v>7</v>
      </c>
      <c r="B6">
        <v>2018</v>
      </c>
      <c r="C6" s="1">
        <v>2</v>
      </c>
      <c r="D6" s="1">
        <v>5</v>
      </c>
      <c r="E6" s="1">
        <v>0</v>
      </c>
      <c r="F6" s="1">
        <v>5</v>
      </c>
      <c r="G6" s="1">
        <v>6</v>
      </c>
      <c r="H6" s="1">
        <v>8</v>
      </c>
      <c r="I6" s="1">
        <v>50</v>
      </c>
      <c r="J6" s="1">
        <v>70</v>
      </c>
    </row>
    <row r="7" spans="1:10" x14ac:dyDescent="0.3">
      <c r="A7" t="s">
        <v>8</v>
      </c>
      <c r="B7">
        <v>2018</v>
      </c>
      <c r="C7" s="1">
        <v>1</v>
      </c>
      <c r="D7" s="1">
        <v>6</v>
      </c>
      <c r="E7" s="1">
        <v>0</v>
      </c>
      <c r="F7" s="1">
        <v>4</v>
      </c>
      <c r="G7" s="1">
        <v>4</v>
      </c>
      <c r="H7" s="1">
        <v>7</v>
      </c>
      <c r="I7" s="1">
        <v>50</v>
      </c>
      <c r="J7" s="1">
        <v>70</v>
      </c>
    </row>
    <row r="8" spans="1:10" x14ac:dyDescent="0.3">
      <c r="A8" t="s">
        <v>7</v>
      </c>
      <c r="B8">
        <v>2019</v>
      </c>
      <c r="C8" s="1">
        <v>1</v>
      </c>
      <c r="D8" s="1">
        <v>5</v>
      </c>
      <c r="E8" s="1">
        <v>0</v>
      </c>
      <c r="F8" s="1">
        <v>3</v>
      </c>
      <c r="G8" s="1">
        <v>4</v>
      </c>
      <c r="H8" s="1">
        <v>6</v>
      </c>
      <c r="I8" s="1">
        <v>50</v>
      </c>
      <c r="J8" s="1">
        <v>70</v>
      </c>
    </row>
    <row r="9" spans="1:10" x14ac:dyDescent="0.3">
      <c r="A9" t="s">
        <v>8</v>
      </c>
      <c r="B9">
        <v>2019</v>
      </c>
      <c r="C9" s="1">
        <v>1</v>
      </c>
      <c r="D9" s="1">
        <v>4</v>
      </c>
      <c r="E9" s="1">
        <v>0</v>
      </c>
      <c r="F9" s="1">
        <v>3</v>
      </c>
      <c r="G9" s="1">
        <v>4</v>
      </c>
      <c r="H9" s="1">
        <v>6</v>
      </c>
      <c r="I9" s="1">
        <v>50</v>
      </c>
      <c r="J9" s="1">
        <v>70</v>
      </c>
    </row>
    <row r="10" spans="1:10" x14ac:dyDescent="0.3">
      <c r="A10" t="s">
        <v>7</v>
      </c>
      <c r="B10">
        <v>2020</v>
      </c>
      <c r="C10" s="1">
        <v>1</v>
      </c>
      <c r="D10" s="1">
        <v>3</v>
      </c>
      <c r="E10" s="1">
        <v>0</v>
      </c>
      <c r="F10" s="1">
        <v>3</v>
      </c>
      <c r="G10" s="1">
        <v>4</v>
      </c>
      <c r="H10" s="1">
        <v>6</v>
      </c>
      <c r="I10" s="1">
        <v>50</v>
      </c>
      <c r="J10" s="1">
        <v>70</v>
      </c>
    </row>
    <row r="11" spans="1:10" x14ac:dyDescent="0.3">
      <c r="A11" t="s">
        <v>8</v>
      </c>
      <c r="B11">
        <v>2020</v>
      </c>
      <c r="C11" s="1">
        <v>1</v>
      </c>
      <c r="D11" s="1">
        <v>3</v>
      </c>
      <c r="E11" s="1">
        <v>0</v>
      </c>
      <c r="F11" s="1">
        <v>3</v>
      </c>
      <c r="G11" s="1">
        <v>4</v>
      </c>
      <c r="H11" s="1">
        <v>6</v>
      </c>
      <c r="I11" s="1">
        <v>50</v>
      </c>
      <c r="J11" s="1">
        <v>70</v>
      </c>
    </row>
    <row r="12" spans="1:10" x14ac:dyDescent="0.3">
      <c r="A12" t="s">
        <v>7</v>
      </c>
      <c r="B12">
        <v>2021</v>
      </c>
      <c r="C12" s="1">
        <v>2</v>
      </c>
      <c r="D12" s="1">
        <v>5</v>
      </c>
      <c r="E12" s="1">
        <v>0</v>
      </c>
      <c r="F12">
        <v>2</v>
      </c>
      <c r="G12">
        <v>3</v>
      </c>
      <c r="H12">
        <v>5</v>
      </c>
      <c r="I12" s="1">
        <v>50</v>
      </c>
      <c r="J12" s="1">
        <v>70</v>
      </c>
    </row>
    <row r="13" spans="1:10" x14ac:dyDescent="0.3">
      <c r="A13" t="s">
        <v>8</v>
      </c>
      <c r="B13">
        <v>2021</v>
      </c>
      <c r="C13" s="1">
        <v>2</v>
      </c>
      <c r="D13" s="1">
        <v>5</v>
      </c>
      <c r="E13" s="1">
        <v>0</v>
      </c>
      <c r="F13" s="1">
        <v>2</v>
      </c>
      <c r="G13" s="1">
        <v>3</v>
      </c>
      <c r="H13" s="1">
        <v>5</v>
      </c>
      <c r="I13" s="1">
        <v>50</v>
      </c>
      <c r="J13" s="1">
        <v>70</v>
      </c>
    </row>
    <row r="14" spans="1:10" x14ac:dyDescent="0.3">
      <c r="A14" t="s">
        <v>7</v>
      </c>
      <c r="B14">
        <v>2022</v>
      </c>
      <c r="C14" s="1">
        <v>2</v>
      </c>
      <c r="D14" s="1">
        <v>5</v>
      </c>
      <c r="E14" s="1">
        <v>0</v>
      </c>
      <c r="F14" s="1">
        <v>2</v>
      </c>
      <c r="G14" s="1">
        <v>3</v>
      </c>
      <c r="H14" s="1">
        <v>5</v>
      </c>
      <c r="I14" s="1">
        <v>50</v>
      </c>
      <c r="J14" s="1">
        <v>70</v>
      </c>
    </row>
    <row r="15" spans="1:10" x14ac:dyDescent="0.3">
      <c r="A15" t="s">
        <v>8</v>
      </c>
      <c r="B15">
        <v>2022</v>
      </c>
      <c r="C15" s="1">
        <v>2</v>
      </c>
      <c r="D15" s="1">
        <v>5</v>
      </c>
      <c r="E15" s="1">
        <v>0</v>
      </c>
      <c r="F15" s="1">
        <v>2</v>
      </c>
      <c r="G15" s="1">
        <v>3</v>
      </c>
      <c r="H15" s="1">
        <v>5</v>
      </c>
      <c r="I15" s="1">
        <v>50</v>
      </c>
      <c r="J15" s="1">
        <v>70</v>
      </c>
    </row>
    <row r="16" spans="1:10" x14ac:dyDescent="0.3">
      <c r="A16" t="s">
        <v>7</v>
      </c>
      <c r="B16">
        <v>2023</v>
      </c>
      <c r="C16" s="1">
        <v>2</v>
      </c>
      <c r="D16" s="1">
        <v>5</v>
      </c>
      <c r="E16" s="1">
        <v>0</v>
      </c>
      <c r="F16" s="1">
        <v>2</v>
      </c>
      <c r="G16" s="1">
        <v>3</v>
      </c>
      <c r="H16" s="1">
        <v>5</v>
      </c>
      <c r="I16" s="1">
        <v>50</v>
      </c>
      <c r="J16" s="1">
        <v>70</v>
      </c>
    </row>
    <row r="17" spans="1:10" x14ac:dyDescent="0.3">
      <c r="A17" t="s">
        <v>8</v>
      </c>
      <c r="B17">
        <v>2023</v>
      </c>
      <c r="C17" s="1">
        <v>1</v>
      </c>
      <c r="D17" s="1">
        <v>6</v>
      </c>
      <c r="E17" s="1">
        <v>0</v>
      </c>
      <c r="F17" s="1">
        <v>2</v>
      </c>
      <c r="G17" s="1">
        <v>3</v>
      </c>
      <c r="H17" s="1">
        <v>5</v>
      </c>
      <c r="I17" s="1">
        <v>50</v>
      </c>
      <c r="J17" s="1">
        <v>70</v>
      </c>
    </row>
    <row r="18" spans="1:10" x14ac:dyDescent="0.3">
      <c r="A18" t="s">
        <v>7</v>
      </c>
      <c r="B18">
        <v>2024</v>
      </c>
      <c r="C18" s="1">
        <v>1</v>
      </c>
      <c r="D18" s="1">
        <v>5</v>
      </c>
      <c r="E18" s="1">
        <v>0</v>
      </c>
      <c r="F18" s="1">
        <v>2</v>
      </c>
      <c r="G18" s="1">
        <v>3</v>
      </c>
      <c r="H18" s="1">
        <v>5</v>
      </c>
      <c r="I18" s="1">
        <v>50</v>
      </c>
      <c r="J18" s="1">
        <v>70</v>
      </c>
    </row>
    <row r="19" spans="1:10" x14ac:dyDescent="0.3">
      <c r="A19" t="s">
        <v>8</v>
      </c>
      <c r="B19">
        <v>2024</v>
      </c>
      <c r="C19" s="1">
        <v>1</v>
      </c>
      <c r="D19" s="1">
        <v>4</v>
      </c>
      <c r="E19" s="1">
        <v>0</v>
      </c>
      <c r="F19" s="1">
        <v>2</v>
      </c>
      <c r="G19" s="1">
        <v>3</v>
      </c>
      <c r="H19" s="1">
        <v>5</v>
      </c>
      <c r="I19" s="1">
        <v>50</v>
      </c>
      <c r="J19" s="1">
        <v>70</v>
      </c>
    </row>
    <row r="20" spans="1:10" x14ac:dyDescent="0.3">
      <c r="A20" t="s">
        <v>7</v>
      </c>
      <c r="B20">
        <v>2025</v>
      </c>
      <c r="C20" s="1">
        <v>1</v>
      </c>
      <c r="D20" s="1">
        <v>3</v>
      </c>
      <c r="E20" s="1">
        <v>0</v>
      </c>
      <c r="F20" s="1">
        <v>2</v>
      </c>
      <c r="G20" s="1">
        <v>3</v>
      </c>
      <c r="H20" s="1">
        <v>4</v>
      </c>
      <c r="I20" s="1">
        <v>50</v>
      </c>
      <c r="J20" s="1">
        <v>70</v>
      </c>
    </row>
    <row r="21" spans="1:10" x14ac:dyDescent="0.3">
      <c r="A21" t="s">
        <v>8</v>
      </c>
      <c r="B21">
        <v>2025</v>
      </c>
      <c r="C21" s="1">
        <v>1</v>
      </c>
      <c r="D21" s="1">
        <v>3</v>
      </c>
      <c r="E21" s="1">
        <v>0</v>
      </c>
      <c r="F21" s="1">
        <v>2</v>
      </c>
      <c r="G21" s="1">
        <v>3</v>
      </c>
      <c r="H21" s="1">
        <v>4</v>
      </c>
      <c r="I21" s="1">
        <v>50</v>
      </c>
      <c r="J21" s="1">
        <v>70</v>
      </c>
    </row>
    <row r="22" spans="1:10" x14ac:dyDescent="0.3">
      <c r="A22" t="s">
        <v>7</v>
      </c>
      <c r="B22">
        <v>2026</v>
      </c>
      <c r="C22" s="1">
        <v>2</v>
      </c>
      <c r="D22" s="1">
        <v>5</v>
      </c>
      <c r="E22" s="1">
        <v>0</v>
      </c>
      <c r="F22" s="1">
        <v>2</v>
      </c>
      <c r="G22" s="1">
        <v>3</v>
      </c>
      <c r="H22" s="1">
        <v>4</v>
      </c>
      <c r="I22" s="1">
        <v>50</v>
      </c>
      <c r="J22" s="1">
        <v>70</v>
      </c>
    </row>
    <row r="23" spans="1:10" x14ac:dyDescent="0.3">
      <c r="A23" t="s">
        <v>8</v>
      </c>
      <c r="B23">
        <v>2026</v>
      </c>
      <c r="C23" s="1">
        <v>2</v>
      </c>
      <c r="D23" s="1">
        <v>5</v>
      </c>
      <c r="E23" s="1">
        <v>0</v>
      </c>
      <c r="F23" s="1">
        <v>2</v>
      </c>
      <c r="G23" s="1">
        <v>3</v>
      </c>
      <c r="H23" s="1">
        <v>4</v>
      </c>
      <c r="I23" s="1">
        <v>50</v>
      </c>
      <c r="J23" s="1">
        <v>70</v>
      </c>
    </row>
    <row r="24" spans="1:10" x14ac:dyDescent="0.3">
      <c r="A24" t="s">
        <v>7</v>
      </c>
      <c r="B24">
        <v>2027</v>
      </c>
      <c r="C24" s="1">
        <v>2</v>
      </c>
      <c r="D24" s="1">
        <v>5</v>
      </c>
      <c r="E24" s="1">
        <v>0</v>
      </c>
      <c r="F24" s="1">
        <v>2</v>
      </c>
      <c r="G24" s="1">
        <v>3</v>
      </c>
      <c r="H24" s="1">
        <v>4</v>
      </c>
      <c r="I24" s="1">
        <v>50</v>
      </c>
      <c r="J24" s="1">
        <v>70</v>
      </c>
    </row>
    <row r="25" spans="1:10" x14ac:dyDescent="0.3">
      <c r="A25" t="s">
        <v>8</v>
      </c>
      <c r="B25">
        <v>2027</v>
      </c>
      <c r="C25" s="1">
        <v>2</v>
      </c>
      <c r="D25" s="1">
        <v>5</v>
      </c>
      <c r="E25" s="1">
        <v>0</v>
      </c>
      <c r="F25">
        <v>1</v>
      </c>
      <c r="G25" s="1">
        <v>3</v>
      </c>
      <c r="H25" s="1">
        <v>4</v>
      </c>
      <c r="I25" s="1">
        <v>50</v>
      </c>
      <c r="J25" s="1">
        <v>70</v>
      </c>
    </row>
    <row r="26" spans="1:10" x14ac:dyDescent="0.3">
      <c r="A26" t="s">
        <v>7</v>
      </c>
      <c r="B26">
        <v>2028</v>
      </c>
      <c r="C26" s="1">
        <v>2</v>
      </c>
      <c r="D26" s="1">
        <v>5</v>
      </c>
      <c r="E26" s="1">
        <v>0</v>
      </c>
      <c r="F26" s="1">
        <v>1</v>
      </c>
      <c r="G26" s="1">
        <v>3</v>
      </c>
      <c r="H26" s="1">
        <v>4</v>
      </c>
      <c r="I26" s="1">
        <v>50</v>
      </c>
      <c r="J26" s="1">
        <v>70</v>
      </c>
    </row>
    <row r="27" spans="1:10" x14ac:dyDescent="0.3">
      <c r="A27" t="s">
        <v>8</v>
      </c>
      <c r="B27">
        <v>2028</v>
      </c>
      <c r="C27" s="1">
        <v>1</v>
      </c>
      <c r="D27" s="1">
        <v>6</v>
      </c>
      <c r="E27" s="1">
        <v>0</v>
      </c>
      <c r="F27" s="1">
        <v>1</v>
      </c>
      <c r="G27">
        <v>2</v>
      </c>
      <c r="H27" s="1">
        <v>4</v>
      </c>
      <c r="I27" s="1">
        <v>50</v>
      </c>
      <c r="J27" s="1">
        <v>70</v>
      </c>
    </row>
    <row r="28" spans="1:10" x14ac:dyDescent="0.3">
      <c r="A28" t="s">
        <v>7</v>
      </c>
      <c r="B28">
        <v>2029</v>
      </c>
      <c r="C28" s="1">
        <v>1</v>
      </c>
      <c r="D28" s="1">
        <v>5</v>
      </c>
      <c r="E28" s="1">
        <v>0</v>
      </c>
      <c r="F28" s="1">
        <v>1</v>
      </c>
      <c r="G28" s="1">
        <v>2</v>
      </c>
      <c r="H28" s="1">
        <v>4</v>
      </c>
      <c r="I28" s="1">
        <v>50</v>
      </c>
      <c r="J28" s="1">
        <v>70</v>
      </c>
    </row>
    <row r="29" spans="1:10" x14ac:dyDescent="0.3">
      <c r="A29" t="s">
        <v>8</v>
      </c>
      <c r="B29">
        <v>2029</v>
      </c>
      <c r="C29" s="1">
        <v>1</v>
      </c>
      <c r="D29" s="1">
        <v>4</v>
      </c>
      <c r="E29" s="1">
        <v>0</v>
      </c>
      <c r="F29" s="1">
        <v>1</v>
      </c>
      <c r="G29" s="1">
        <v>2</v>
      </c>
      <c r="H29">
        <v>4</v>
      </c>
      <c r="I29" s="1">
        <v>50</v>
      </c>
      <c r="J29" s="1">
        <v>70</v>
      </c>
    </row>
    <row r="30" spans="1:10" x14ac:dyDescent="0.3">
      <c r="A30" t="s">
        <v>7</v>
      </c>
      <c r="B30">
        <v>2030</v>
      </c>
      <c r="C30" s="1">
        <v>1</v>
      </c>
      <c r="D30" s="1">
        <v>3</v>
      </c>
      <c r="E30" s="1">
        <v>0</v>
      </c>
      <c r="F30" s="1">
        <v>1</v>
      </c>
      <c r="G30" s="1">
        <v>2</v>
      </c>
      <c r="H30">
        <v>3</v>
      </c>
      <c r="I30" s="1">
        <v>50</v>
      </c>
      <c r="J30" s="1">
        <v>70</v>
      </c>
    </row>
    <row r="31" spans="1:10" x14ac:dyDescent="0.3">
      <c r="A31" t="s">
        <v>8</v>
      </c>
      <c r="B31">
        <v>2030</v>
      </c>
      <c r="C31" s="1">
        <v>1</v>
      </c>
      <c r="D31" s="1">
        <v>3</v>
      </c>
      <c r="E31" s="1">
        <v>0</v>
      </c>
      <c r="F31" s="1">
        <v>1</v>
      </c>
      <c r="G31" s="1">
        <v>2</v>
      </c>
      <c r="H31" s="1">
        <v>3</v>
      </c>
      <c r="I31" s="1">
        <v>50</v>
      </c>
      <c r="J31" s="1">
        <v>70</v>
      </c>
    </row>
    <row r="32" spans="1:10" x14ac:dyDescent="0.3">
      <c r="A32" t="s">
        <v>7</v>
      </c>
      <c r="B32">
        <v>2031</v>
      </c>
      <c r="C32" s="1">
        <v>2</v>
      </c>
      <c r="D32" s="1">
        <v>5</v>
      </c>
      <c r="E32" s="1">
        <v>0</v>
      </c>
      <c r="F32" s="1">
        <v>1</v>
      </c>
      <c r="G32" s="1">
        <v>2</v>
      </c>
      <c r="H32" s="1">
        <v>3</v>
      </c>
      <c r="I32" s="1">
        <v>50</v>
      </c>
      <c r="J32" s="1">
        <v>70</v>
      </c>
    </row>
    <row r="33" spans="1:10" x14ac:dyDescent="0.3">
      <c r="A33" t="s">
        <v>8</v>
      </c>
      <c r="B33">
        <v>2031</v>
      </c>
      <c r="C33" s="1">
        <v>2</v>
      </c>
      <c r="D33" s="1">
        <v>5</v>
      </c>
      <c r="E33" s="1">
        <v>0</v>
      </c>
      <c r="F33" s="1">
        <v>1</v>
      </c>
      <c r="G33" s="1">
        <v>2</v>
      </c>
      <c r="H33" s="1">
        <v>3</v>
      </c>
      <c r="I33" s="1">
        <v>50</v>
      </c>
      <c r="J33" s="1">
        <v>70</v>
      </c>
    </row>
    <row r="34" spans="1:10" x14ac:dyDescent="0.3">
      <c r="A34" t="s">
        <v>7</v>
      </c>
      <c r="B34">
        <v>2032</v>
      </c>
      <c r="C34" s="1">
        <v>2</v>
      </c>
      <c r="D34" s="1">
        <v>5</v>
      </c>
      <c r="E34" s="1">
        <v>0</v>
      </c>
      <c r="F34" s="1">
        <v>1</v>
      </c>
      <c r="G34" s="1">
        <v>2</v>
      </c>
      <c r="H34" s="1">
        <v>3</v>
      </c>
      <c r="I34" s="1">
        <v>50</v>
      </c>
      <c r="J34" s="1">
        <v>70</v>
      </c>
    </row>
    <row r="35" spans="1:10" x14ac:dyDescent="0.3">
      <c r="A35" t="s">
        <v>8</v>
      </c>
      <c r="B35">
        <v>2032</v>
      </c>
      <c r="C35" s="1">
        <v>2</v>
      </c>
      <c r="D35" s="1">
        <v>5</v>
      </c>
      <c r="E35" s="1">
        <v>0</v>
      </c>
      <c r="F35" s="1">
        <v>1</v>
      </c>
      <c r="G35" s="1">
        <v>2</v>
      </c>
      <c r="H35" s="1">
        <v>3</v>
      </c>
      <c r="I35" s="1">
        <v>50</v>
      </c>
      <c r="J35" s="1">
        <v>70</v>
      </c>
    </row>
    <row r="36" spans="1:10" x14ac:dyDescent="0.3">
      <c r="A36" t="s">
        <v>7</v>
      </c>
      <c r="B36">
        <v>2033</v>
      </c>
      <c r="C36" s="1">
        <v>2</v>
      </c>
      <c r="D36" s="1">
        <v>5</v>
      </c>
      <c r="E36" s="1">
        <v>0</v>
      </c>
      <c r="F36" s="1">
        <v>1</v>
      </c>
      <c r="G36" s="1">
        <v>2</v>
      </c>
      <c r="H36" s="1">
        <v>3</v>
      </c>
      <c r="I36" s="1">
        <v>50</v>
      </c>
      <c r="J36" s="1">
        <v>70</v>
      </c>
    </row>
    <row r="37" spans="1:10" x14ac:dyDescent="0.3">
      <c r="A37" t="s">
        <v>8</v>
      </c>
      <c r="B37">
        <v>2033</v>
      </c>
      <c r="C37" s="1">
        <v>1</v>
      </c>
      <c r="D37" s="1">
        <v>6</v>
      </c>
      <c r="E37" s="1">
        <v>0</v>
      </c>
      <c r="F37" s="1">
        <v>1</v>
      </c>
      <c r="G37" s="1">
        <v>2</v>
      </c>
      <c r="H37" s="1">
        <v>3</v>
      </c>
      <c r="I37" s="1">
        <v>50</v>
      </c>
      <c r="J37" s="1">
        <v>70</v>
      </c>
    </row>
    <row r="38" spans="1:10" x14ac:dyDescent="0.3">
      <c r="A38" t="s">
        <v>7</v>
      </c>
      <c r="B38">
        <v>2034</v>
      </c>
      <c r="C38" s="1">
        <v>1</v>
      </c>
      <c r="D38" s="1">
        <v>5</v>
      </c>
      <c r="E38" s="1">
        <v>0</v>
      </c>
      <c r="F38" s="1">
        <v>1</v>
      </c>
      <c r="G38" s="1">
        <v>2</v>
      </c>
      <c r="H38" s="1">
        <v>3</v>
      </c>
      <c r="I38" s="1">
        <v>50</v>
      </c>
      <c r="J38" s="1">
        <v>70</v>
      </c>
    </row>
    <row r="39" spans="1:10" x14ac:dyDescent="0.3">
      <c r="A39" t="s">
        <v>8</v>
      </c>
      <c r="B39">
        <v>2034</v>
      </c>
      <c r="C39" s="1">
        <v>1</v>
      </c>
      <c r="D39" s="1">
        <v>4</v>
      </c>
      <c r="E39" s="1">
        <v>0</v>
      </c>
      <c r="F39" s="1">
        <v>1</v>
      </c>
      <c r="G39">
        <v>1</v>
      </c>
      <c r="H39" s="1">
        <v>3</v>
      </c>
      <c r="I39" s="1">
        <v>50</v>
      </c>
      <c r="J39" s="1">
        <v>70</v>
      </c>
    </row>
    <row r="40" spans="1:10" x14ac:dyDescent="0.3">
      <c r="A40" t="s">
        <v>7</v>
      </c>
      <c r="B40">
        <v>2035</v>
      </c>
      <c r="C40" s="1">
        <v>1</v>
      </c>
      <c r="D40" s="1">
        <v>3</v>
      </c>
      <c r="E40" s="1">
        <v>0</v>
      </c>
      <c r="F40" s="1">
        <v>1</v>
      </c>
      <c r="G40" s="1">
        <v>1</v>
      </c>
      <c r="H40" s="1">
        <v>3</v>
      </c>
      <c r="I40" s="1">
        <v>50</v>
      </c>
      <c r="J40" s="1">
        <v>70</v>
      </c>
    </row>
    <row r="41" spans="1:10" x14ac:dyDescent="0.3">
      <c r="A41" t="s">
        <v>8</v>
      </c>
      <c r="B41">
        <v>2035</v>
      </c>
      <c r="C41" s="1">
        <v>1</v>
      </c>
      <c r="D41" s="1">
        <v>3</v>
      </c>
      <c r="E41" s="1">
        <v>0</v>
      </c>
      <c r="F41" s="1">
        <v>1</v>
      </c>
      <c r="G41" s="1">
        <v>1</v>
      </c>
      <c r="H41" s="1">
        <v>3</v>
      </c>
      <c r="I41" s="1">
        <v>50</v>
      </c>
      <c r="J41" s="1">
        <v>70</v>
      </c>
    </row>
    <row r="42" spans="1:10" x14ac:dyDescent="0.3">
      <c r="A42" t="s">
        <v>7</v>
      </c>
      <c r="B42">
        <v>2036</v>
      </c>
      <c r="C42" s="1">
        <v>2</v>
      </c>
      <c r="D42" s="1">
        <v>5</v>
      </c>
      <c r="E42" s="1">
        <v>0</v>
      </c>
      <c r="F42" s="1">
        <v>1</v>
      </c>
      <c r="G42" s="1">
        <v>1</v>
      </c>
      <c r="H42" s="1">
        <v>3</v>
      </c>
      <c r="I42" s="1">
        <v>50</v>
      </c>
      <c r="J42" s="1">
        <v>70</v>
      </c>
    </row>
    <row r="43" spans="1:10" x14ac:dyDescent="0.3">
      <c r="A43" t="s">
        <v>8</v>
      </c>
      <c r="B43">
        <v>2036</v>
      </c>
      <c r="C43" s="1">
        <v>2</v>
      </c>
      <c r="D43" s="1">
        <v>5</v>
      </c>
      <c r="E43" s="1">
        <v>0</v>
      </c>
      <c r="F43" s="1">
        <v>1</v>
      </c>
      <c r="G43" s="1">
        <v>1</v>
      </c>
      <c r="H43" s="1">
        <v>3</v>
      </c>
      <c r="I43" s="1">
        <v>50</v>
      </c>
      <c r="J43" s="1">
        <v>70</v>
      </c>
    </row>
    <row r="44" spans="1:10" x14ac:dyDescent="0.3">
      <c r="A44" t="s">
        <v>7</v>
      </c>
      <c r="B44">
        <v>2037</v>
      </c>
      <c r="C44" s="1">
        <v>2</v>
      </c>
      <c r="D44" s="1">
        <v>5</v>
      </c>
      <c r="E44" s="1">
        <v>0</v>
      </c>
      <c r="F44" s="1">
        <v>1</v>
      </c>
      <c r="G44" s="1">
        <v>1</v>
      </c>
      <c r="H44">
        <v>2</v>
      </c>
      <c r="I44" s="1">
        <v>50</v>
      </c>
      <c r="J44" s="1">
        <v>70</v>
      </c>
    </row>
    <row r="45" spans="1:10" x14ac:dyDescent="0.3">
      <c r="A45" t="s">
        <v>8</v>
      </c>
      <c r="B45">
        <v>2037</v>
      </c>
      <c r="C45" s="1">
        <v>2</v>
      </c>
      <c r="D45" s="1">
        <v>5</v>
      </c>
      <c r="E45" s="1">
        <v>0</v>
      </c>
      <c r="F45" s="1">
        <v>1</v>
      </c>
      <c r="G45" s="1">
        <v>1</v>
      </c>
      <c r="H45" s="1">
        <v>2</v>
      </c>
      <c r="I45" s="1">
        <v>50</v>
      </c>
      <c r="J45" s="1">
        <v>70</v>
      </c>
    </row>
    <row r="46" spans="1:10" x14ac:dyDescent="0.3">
      <c r="A46" t="s">
        <v>7</v>
      </c>
      <c r="B46">
        <v>2038</v>
      </c>
      <c r="C46" s="1">
        <v>2</v>
      </c>
      <c r="D46" s="1">
        <v>5</v>
      </c>
      <c r="E46" s="1">
        <v>0</v>
      </c>
      <c r="F46" s="1">
        <v>1</v>
      </c>
      <c r="G46" s="1">
        <v>1</v>
      </c>
      <c r="H46" s="1">
        <v>2</v>
      </c>
      <c r="I46" s="1">
        <v>50</v>
      </c>
      <c r="J46" s="1">
        <v>70</v>
      </c>
    </row>
    <row r="47" spans="1:10" x14ac:dyDescent="0.3">
      <c r="A47" t="s">
        <v>8</v>
      </c>
      <c r="B47">
        <v>2038</v>
      </c>
      <c r="C47" s="1">
        <v>1</v>
      </c>
      <c r="D47" s="1">
        <v>6</v>
      </c>
      <c r="E47" s="1">
        <v>0</v>
      </c>
      <c r="F47" s="1">
        <v>1</v>
      </c>
      <c r="G47" s="1">
        <v>1</v>
      </c>
      <c r="H47" s="1">
        <v>2</v>
      </c>
      <c r="I47" s="1">
        <v>50</v>
      </c>
      <c r="J47" s="1">
        <v>70</v>
      </c>
    </row>
    <row r="48" spans="1:10" x14ac:dyDescent="0.3">
      <c r="A48" t="s">
        <v>7</v>
      </c>
      <c r="B48">
        <v>2039</v>
      </c>
      <c r="C48" s="1">
        <v>1</v>
      </c>
      <c r="D48" s="1">
        <v>5</v>
      </c>
      <c r="E48" s="1">
        <v>0</v>
      </c>
      <c r="F48" s="1">
        <v>1</v>
      </c>
      <c r="G48" s="1">
        <v>1</v>
      </c>
      <c r="H48">
        <v>1</v>
      </c>
      <c r="I48" s="1">
        <v>50</v>
      </c>
      <c r="J48" s="1">
        <v>70</v>
      </c>
    </row>
    <row r="49" spans="1:10" x14ac:dyDescent="0.3">
      <c r="A49" t="s">
        <v>8</v>
      </c>
      <c r="B49">
        <v>2039</v>
      </c>
      <c r="C49" s="1">
        <v>1</v>
      </c>
      <c r="D49" s="1">
        <v>4</v>
      </c>
      <c r="E49" s="1">
        <v>0</v>
      </c>
      <c r="F49" s="1">
        <v>1</v>
      </c>
      <c r="G49" s="1">
        <v>1</v>
      </c>
      <c r="H49" s="1">
        <v>1</v>
      </c>
      <c r="I49" s="1">
        <v>50</v>
      </c>
      <c r="J49" s="1">
        <v>70</v>
      </c>
    </row>
    <row r="50" spans="1:10" x14ac:dyDescent="0.3">
      <c r="A50" t="s">
        <v>7</v>
      </c>
      <c r="B50">
        <v>2040</v>
      </c>
      <c r="C50" s="1">
        <v>1</v>
      </c>
      <c r="D50" s="1">
        <v>3</v>
      </c>
      <c r="E50" s="1">
        <v>0</v>
      </c>
      <c r="F50" s="1">
        <v>1</v>
      </c>
      <c r="G50" s="1">
        <v>1</v>
      </c>
      <c r="H50" s="1">
        <v>1</v>
      </c>
      <c r="I50" s="1">
        <v>50</v>
      </c>
      <c r="J50" s="1">
        <v>70</v>
      </c>
    </row>
    <row r="51" spans="1:10" x14ac:dyDescent="0.3">
      <c r="A51" t="s">
        <v>8</v>
      </c>
      <c r="B51">
        <v>2040</v>
      </c>
      <c r="C51" s="1">
        <v>1</v>
      </c>
      <c r="D51" s="1">
        <v>3</v>
      </c>
      <c r="E51" s="1">
        <v>0</v>
      </c>
      <c r="F51" s="1">
        <v>1</v>
      </c>
      <c r="G51" s="1">
        <v>1</v>
      </c>
      <c r="H51" s="1">
        <v>1</v>
      </c>
      <c r="I51" s="1">
        <v>50</v>
      </c>
      <c r="J51" s="1">
        <v>70</v>
      </c>
    </row>
    <row r="54" spans="1:10" x14ac:dyDescent="0.3">
      <c r="C54" s="1"/>
    </row>
  </sheetData>
  <sortState ref="A2:B51">
    <sortCondition ref="B2:B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J9" sqref="J9"/>
    </sheetView>
  </sheetViews>
  <sheetFormatPr defaultRowHeight="14.4" x14ac:dyDescent="0.3"/>
  <cols>
    <col min="1" max="1" width="33.6640625" customWidth="1"/>
    <col min="2" max="2" width="22.33203125" customWidth="1"/>
    <col min="3" max="3" width="19.88671875" customWidth="1"/>
    <col min="4" max="4" width="28.5546875" customWidth="1"/>
    <col min="5" max="5" width="32.109375" customWidth="1"/>
  </cols>
  <sheetData>
    <row r="1" spans="1:8" x14ac:dyDescent="0.3">
      <c r="A1" s="1" t="s">
        <v>6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41</v>
      </c>
      <c r="G1" s="1" t="s">
        <v>39</v>
      </c>
      <c r="H1" s="1" t="s">
        <v>40</v>
      </c>
    </row>
    <row r="2" spans="1:8" x14ac:dyDescent="0.3">
      <c r="A2" s="1" t="s">
        <v>7</v>
      </c>
      <c r="B2" s="1">
        <v>2010</v>
      </c>
      <c r="C2" s="2">
        <v>3066</v>
      </c>
      <c r="D2" s="2">
        <v>3709</v>
      </c>
      <c r="E2" s="1">
        <v>0</v>
      </c>
    </row>
    <row r="3" spans="1:8" x14ac:dyDescent="0.3">
      <c r="A3" s="1" t="s">
        <v>7</v>
      </c>
      <c r="B3" s="1">
        <v>2011</v>
      </c>
      <c r="C3" s="2">
        <v>3385</v>
      </c>
      <c r="D3" s="2">
        <v>3802</v>
      </c>
      <c r="E3" s="1">
        <v>0</v>
      </c>
    </row>
    <row r="4" spans="1:8" x14ac:dyDescent="0.3">
      <c r="A4" s="1" t="s">
        <v>7</v>
      </c>
      <c r="B4" s="1">
        <v>2012</v>
      </c>
      <c r="C4" s="2">
        <v>3547</v>
      </c>
      <c r="D4" s="2">
        <v>3842</v>
      </c>
      <c r="E4" s="1">
        <v>0</v>
      </c>
    </row>
    <row r="5" spans="1:8" x14ac:dyDescent="0.3">
      <c r="A5" s="1" t="s">
        <v>7</v>
      </c>
      <c r="B5" s="1">
        <v>2013</v>
      </c>
      <c r="C5" s="2">
        <v>4125</v>
      </c>
      <c r="D5" s="2">
        <v>4914</v>
      </c>
      <c r="E5" s="1">
        <v>0</v>
      </c>
    </row>
    <row r="6" spans="1:8" x14ac:dyDescent="0.3">
      <c r="A6" s="1" t="s">
        <v>7</v>
      </c>
      <c r="B6" s="1">
        <v>2014</v>
      </c>
      <c r="C6" s="2">
        <v>4628</v>
      </c>
      <c r="D6" s="2">
        <v>6788</v>
      </c>
      <c r="E6" s="1">
        <v>0</v>
      </c>
    </row>
    <row r="7" spans="1:8" x14ac:dyDescent="0.3">
      <c r="A7" s="1" t="s">
        <v>7</v>
      </c>
      <c r="B7" s="1">
        <v>2015</v>
      </c>
      <c r="C7" s="2">
        <v>4909</v>
      </c>
      <c r="D7" s="2">
        <v>7287</v>
      </c>
      <c r="E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H1" sqref="H1"/>
    </sheetView>
  </sheetViews>
  <sheetFormatPr defaultRowHeight="14.4" x14ac:dyDescent="0.3"/>
  <cols>
    <col min="1" max="1" width="32.88671875" customWidth="1"/>
    <col min="3" max="3" width="37.88671875" customWidth="1"/>
    <col min="4" max="4" width="50.5546875" customWidth="1"/>
    <col min="5" max="5" width="10.6640625" bestFit="1" customWidth="1"/>
    <col min="6" max="6" width="30.88671875" customWidth="1"/>
    <col min="7" max="7" width="17.6640625" customWidth="1"/>
    <col min="8" max="8" width="23.5546875" customWidth="1"/>
  </cols>
  <sheetData>
    <row r="1" spans="1:8" x14ac:dyDescent="0.3">
      <c r="A1" s="1" t="s">
        <v>6</v>
      </c>
      <c r="B1" s="1" t="s">
        <v>1</v>
      </c>
      <c r="C1" s="1" t="s">
        <v>9</v>
      </c>
      <c r="D1" s="1" t="s">
        <v>10</v>
      </c>
      <c r="E1" s="1" t="s">
        <v>11</v>
      </c>
      <c r="F1" t="s">
        <v>41</v>
      </c>
      <c r="G1" t="s">
        <v>39</v>
      </c>
      <c r="H1" t="s">
        <v>40</v>
      </c>
    </row>
    <row r="2" spans="1:8" x14ac:dyDescent="0.3">
      <c r="A2" s="1" t="s">
        <v>7</v>
      </c>
      <c r="B2" s="1">
        <v>2016</v>
      </c>
      <c r="C2" s="2">
        <v>6735</v>
      </c>
      <c r="D2" s="2">
        <v>11104</v>
      </c>
      <c r="E2" s="1">
        <v>0</v>
      </c>
      <c r="F2" t="s">
        <v>38</v>
      </c>
    </row>
    <row r="3" spans="1:8" x14ac:dyDescent="0.3">
      <c r="A3" s="1" t="s">
        <v>7</v>
      </c>
      <c r="B3" s="1">
        <v>2017</v>
      </c>
      <c r="C3" s="2">
        <v>7350</v>
      </c>
      <c r="D3" s="2">
        <v>12475</v>
      </c>
      <c r="E3" s="1">
        <v>0</v>
      </c>
    </row>
    <row r="4" spans="1:8" x14ac:dyDescent="0.3">
      <c r="A4" s="1" t="s">
        <v>7</v>
      </c>
      <c r="B4" s="1">
        <v>2018</v>
      </c>
      <c r="C4" s="2">
        <v>7947</v>
      </c>
      <c r="D4" s="2">
        <v>13885</v>
      </c>
      <c r="E4" s="1">
        <v>0</v>
      </c>
    </row>
    <row r="5" spans="1:8" x14ac:dyDescent="0.3">
      <c r="A5" s="1" t="s">
        <v>7</v>
      </c>
      <c r="B5" s="1">
        <v>2019</v>
      </c>
      <c r="C5" s="2">
        <v>8592</v>
      </c>
      <c r="D5" s="2">
        <v>15454</v>
      </c>
      <c r="E5" s="1">
        <v>0</v>
      </c>
    </row>
    <row r="6" spans="1:8" x14ac:dyDescent="0.3">
      <c r="A6" s="1" t="s">
        <v>7</v>
      </c>
      <c r="B6" s="1">
        <v>2020</v>
      </c>
      <c r="C6" s="2">
        <v>9290</v>
      </c>
      <c r="D6" s="2">
        <v>17200</v>
      </c>
      <c r="E6" s="1">
        <v>0</v>
      </c>
    </row>
    <row r="7" spans="1:8" x14ac:dyDescent="0.3">
      <c r="A7" s="1" t="s">
        <v>7</v>
      </c>
      <c r="B7" s="1">
        <v>2021</v>
      </c>
      <c r="C7" s="2">
        <v>9852</v>
      </c>
      <c r="D7" s="2">
        <v>19143</v>
      </c>
      <c r="E7" s="1">
        <v>0</v>
      </c>
    </row>
    <row r="8" spans="1:8" x14ac:dyDescent="0.3">
      <c r="A8" s="1" t="s">
        <v>7</v>
      </c>
      <c r="B8" s="1">
        <v>2022</v>
      </c>
      <c r="C8" s="2">
        <v>10349</v>
      </c>
      <c r="D8" s="2">
        <v>20905</v>
      </c>
      <c r="E8" s="1">
        <v>0</v>
      </c>
    </row>
    <row r="9" spans="1:8" x14ac:dyDescent="0.3">
      <c r="A9" s="1" t="s">
        <v>7</v>
      </c>
      <c r="B9" s="1">
        <v>2023</v>
      </c>
      <c r="C9" s="2">
        <v>10870</v>
      </c>
      <c r="D9" s="2">
        <v>22610</v>
      </c>
      <c r="E9" s="1">
        <v>0</v>
      </c>
    </row>
    <row r="10" spans="1:8" x14ac:dyDescent="0.3">
      <c r="A10" s="1" t="s">
        <v>7</v>
      </c>
      <c r="B10" s="1">
        <v>2024</v>
      </c>
      <c r="C10" s="2">
        <v>11418</v>
      </c>
      <c r="D10" s="2">
        <v>24220</v>
      </c>
      <c r="E10" s="1">
        <v>0</v>
      </c>
    </row>
    <row r="11" spans="1:8" x14ac:dyDescent="0.3">
      <c r="A11" s="1" t="s">
        <v>7</v>
      </c>
      <c r="B11" s="1">
        <v>2025</v>
      </c>
      <c r="C11" s="2">
        <v>11994</v>
      </c>
      <c r="D11" s="2">
        <v>25945</v>
      </c>
      <c r="E11" s="1">
        <v>0</v>
      </c>
    </row>
    <row r="12" spans="1:8" x14ac:dyDescent="0.3">
      <c r="A12" s="1" t="s">
        <v>7</v>
      </c>
      <c r="B12" s="1">
        <v>2026</v>
      </c>
      <c r="C12" s="2">
        <v>12594</v>
      </c>
      <c r="D12" s="2">
        <v>27594</v>
      </c>
      <c r="E12" s="1">
        <v>0</v>
      </c>
    </row>
    <row r="13" spans="1:8" x14ac:dyDescent="0.3">
      <c r="A13" s="1" t="s">
        <v>7</v>
      </c>
      <c r="B13" s="1">
        <v>2027</v>
      </c>
      <c r="C13" s="2">
        <v>13194</v>
      </c>
      <c r="D13" s="2">
        <v>29243</v>
      </c>
      <c r="E13" s="1">
        <v>0</v>
      </c>
    </row>
    <row r="14" spans="1:8" x14ac:dyDescent="0.3">
      <c r="A14" s="1" t="s">
        <v>7</v>
      </c>
      <c r="B14" s="1">
        <v>2028</v>
      </c>
      <c r="C14" s="2">
        <v>13794</v>
      </c>
      <c r="D14" s="2">
        <v>30892</v>
      </c>
      <c r="E14" s="1">
        <v>0</v>
      </c>
    </row>
    <row r="15" spans="1:8" x14ac:dyDescent="0.3">
      <c r="A15" s="1" t="s">
        <v>7</v>
      </c>
      <c r="B15" s="1">
        <v>2029</v>
      </c>
      <c r="C15" s="2">
        <v>14394</v>
      </c>
      <c r="D15" s="2">
        <v>32541</v>
      </c>
      <c r="E15" s="1">
        <v>0</v>
      </c>
    </row>
    <row r="16" spans="1:8" x14ac:dyDescent="0.3">
      <c r="A16" s="1" t="s">
        <v>7</v>
      </c>
      <c r="B16" s="1">
        <v>2030</v>
      </c>
      <c r="C16" s="2">
        <v>14994</v>
      </c>
      <c r="D16" s="2">
        <v>34190</v>
      </c>
      <c r="E16" s="1">
        <v>0</v>
      </c>
    </row>
    <row r="17" spans="1:5" x14ac:dyDescent="0.3">
      <c r="A17" s="1" t="s">
        <v>7</v>
      </c>
      <c r="B17" s="1">
        <v>2031</v>
      </c>
      <c r="C17" s="2">
        <v>15594</v>
      </c>
      <c r="D17" s="2">
        <v>35839</v>
      </c>
      <c r="E17" s="1">
        <v>0</v>
      </c>
    </row>
    <row r="18" spans="1:5" x14ac:dyDescent="0.3">
      <c r="A18" s="1" t="s">
        <v>7</v>
      </c>
      <c r="B18" s="1">
        <v>2032</v>
      </c>
      <c r="C18" s="2">
        <v>16194</v>
      </c>
      <c r="D18" s="2">
        <v>37488</v>
      </c>
      <c r="E18" s="1">
        <v>0</v>
      </c>
    </row>
    <row r="19" spans="1:5" x14ac:dyDescent="0.3">
      <c r="A19" s="1" t="s">
        <v>7</v>
      </c>
      <c r="B19" s="1">
        <v>2033</v>
      </c>
      <c r="C19" s="2">
        <v>16794</v>
      </c>
      <c r="D19" s="2">
        <v>39137</v>
      </c>
      <c r="E19" s="1">
        <v>0</v>
      </c>
    </row>
    <row r="20" spans="1:5" x14ac:dyDescent="0.3">
      <c r="A20" s="1" t="s">
        <v>7</v>
      </c>
      <c r="B20" s="1">
        <v>2034</v>
      </c>
      <c r="C20" s="2">
        <v>17394</v>
      </c>
      <c r="D20" s="2">
        <v>40786</v>
      </c>
      <c r="E20" s="1">
        <v>0</v>
      </c>
    </row>
    <row r="21" spans="1:5" x14ac:dyDescent="0.3">
      <c r="A21" s="1" t="s">
        <v>7</v>
      </c>
      <c r="B21" s="1">
        <v>2035</v>
      </c>
      <c r="C21" s="2">
        <v>17994</v>
      </c>
      <c r="D21" s="2">
        <v>42435</v>
      </c>
      <c r="E21" s="1">
        <v>0</v>
      </c>
    </row>
    <row r="22" spans="1:5" x14ac:dyDescent="0.3">
      <c r="A22" s="1" t="s">
        <v>7</v>
      </c>
      <c r="B22" s="1">
        <v>2036</v>
      </c>
      <c r="C22" s="2">
        <v>18594</v>
      </c>
      <c r="D22" s="2">
        <v>44084</v>
      </c>
      <c r="E22" s="1">
        <v>0</v>
      </c>
    </row>
    <row r="23" spans="1:5" x14ac:dyDescent="0.3">
      <c r="A23" s="1" t="s">
        <v>7</v>
      </c>
      <c r="B23" s="1">
        <v>2037</v>
      </c>
      <c r="C23" s="2">
        <v>19194</v>
      </c>
      <c r="D23" s="2">
        <v>45733</v>
      </c>
      <c r="E23" s="1">
        <v>0</v>
      </c>
    </row>
    <row r="24" spans="1:5" x14ac:dyDescent="0.3">
      <c r="A24" s="1" t="s">
        <v>7</v>
      </c>
      <c r="B24" s="1">
        <v>2038</v>
      </c>
      <c r="C24" s="2">
        <v>19794</v>
      </c>
      <c r="D24" s="2">
        <v>47382</v>
      </c>
      <c r="E24" s="1">
        <v>0</v>
      </c>
    </row>
    <row r="25" spans="1:5" x14ac:dyDescent="0.3">
      <c r="A25" s="1" t="s">
        <v>7</v>
      </c>
      <c r="B25" s="1">
        <v>2039</v>
      </c>
      <c r="C25" s="2">
        <v>20394</v>
      </c>
      <c r="D25" s="2">
        <v>49031</v>
      </c>
      <c r="E25" s="1">
        <v>0</v>
      </c>
    </row>
    <row r="26" spans="1:5" x14ac:dyDescent="0.3">
      <c r="A26" s="1" t="s">
        <v>7</v>
      </c>
      <c r="B26" s="1">
        <v>2040</v>
      </c>
      <c r="C26" s="2">
        <v>20994</v>
      </c>
      <c r="D26" s="2">
        <v>50680</v>
      </c>
      <c r="E26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FirmList</vt:lpstr>
      <vt:lpstr>Globals</vt:lpstr>
      <vt:lpstr>GlobalsForecast</vt:lpstr>
      <vt:lpstr>FirmForecastData</vt:lpstr>
      <vt:lpstr>FirmProductData</vt:lpstr>
      <vt:lpstr>FirmProductForecastData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ishak</dc:creator>
  <cp:lastModifiedBy>sedef</cp:lastModifiedBy>
  <dcterms:created xsi:type="dcterms:W3CDTF">2018-03-09T07:46:31Z</dcterms:created>
  <dcterms:modified xsi:type="dcterms:W3CDTF">2018-06-27T15:34:54Z</dcterms:modified>
</cp:coreProperties>
</file>