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ceyedmonsond/Dropbox/bahamas-periplatform/supplementary_data/"/>
    </mc:Choice>
  </mc:AlternateContent>
  <xr:revisionPtr revIDLastSave="0" documentId="13_ncr:1_{CA7B7A77-9B77-2244-90DD-F8CB6EEE2FEB}" xr6:coauthVersionLast="47" xr6:coauthVersionMax="47" xr10:uidLastSave="{00000000-0000-0000-0000-000000000000}"/>
  <bookViews>
    <workbookView xWindow="2840" yWindow="1820" windowWidth="26300" windowHeight="16440" xr2:uid="{750AB32A-ED0E-E244-A2D6-F4C07E7253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1" l="1"/>
  <c r="S9" i="1"/>
  <c r="T6" i="1"/>
  <c r="S6" i="1"/>
</calcChain>
</file>

<file path=xl/sharedStrings.xml><?xml version="1.0" encoding="utf-8"?>
<sst xmlns="http://schemas.openxmlformats.org/spreadsheetml/2006/main" count="47" uniqueCount="38">
  <si>
    <t>Dating results from April 2021 analyses</t>
  </si>
  <si>
    <t>MIT McGee lab; samples prepared and run by Adam Jost</t>
  </si>
  <si>
    <t>Sample ID</t>
  </si>
  <si>
    <t>Description</t>
  </si>
  <si>
    <r>
      <rPr>
        <b/>
        <vertAlign val="superscript"/>
        <sz val="12"/>
        <color theme="1"/>
        <rFont val="Calibri"/>
        <family val="2"/>
        <scheme val="minor"/>
      </rPr>
      <t>238</t>
    </r>
    <r>
      <rPr>
        <b/>
        <sz val="12"/>
        <color theme="1"/>
        <rFont val="Calibri"/>
        <family val="2"/>
        <charset val="129"/>
        <scheme val="minor"/>
      </rPr>
      <t>U</t>
    </r>
  </si>
  <si>
    <t>± (2σ)</t>
  </si>
  <si>
    <r>
      <rPr>
        <b/>
        <vertAlign val="superscript"/>
        <sz val="12"/>
        <color theme="1"/>
        <rFont val="Calibri"/>
        <family val="2"/>
        <scheme val="minor"/>
      </rPr>
      <t>232</t>
    </r>
    <r>
      <rPr>
        <b/>
        <sz val="12"/>
        <color theme="1"/>
        <rFont val="Calibri"/>
        <family val="2"/>
        <charset val="129"/>
        <scheme val="minor"/>
      </rPr>
      <t>Th</t>
    </r>
  </si>
  <si>
    <r>
      <t>δ</t>
    </r>
    <r>
      <rPr>
        <b/>
        <vertAlign val="superscript"/>
        <sz val="12"/>
        <color theme="1"/>
        <rFont val="Calibri"/>
        <family val="2"/>
        <scheme val="minor"/>
      </rPr>
      <t>234</t>
    </r>
    <r>
      <rPr>
        <b/>
        <sz val="12"/>
        <color theme="1"/>
        <rFont val="Calibri"/>
        <family val="2"/>
        <charset val="129"/>
        <scheme val="minor"/>
      </rPr>
      <t>U</t>
    </r>
  </si>
  <si>
    <r>
      <t>(</t>
    </r>
    <r>
      <rPr>
        <b/>
        <vertAlign val="superscript"/>
        <sz val="12"/>
        <color theme="1"/>
        <rFont val="Calibri"/>
        <family val="2"/>
        <scheme val="minor"/>
      </rPr>
      <t>230</t>
    </r>
    <r>
      <rPr>
        <b/>
        <sz val="12"/>
        <color theme="1"/>
        <rFont val="Calibri"/>
        <family val="2"/>
        <charset val="129"/>
        <scheme val="minor"/>
      </rPr>
      <t>Th/</t>
    </r>
    <r>
      <rPr>
        <b/>
        <vertAlign val="superscript"/>
        <sz val="12"/>
        <color theme="1"/>
        <rFont val="Calibri"/>
        <family val="2"/>
        <scheme val="minor"/>
      </rPr>
      <t>238</t>
    </r>
    <r>
      <rPr>
        <b/>
        <sz val="12"/>
        <color theme="1"/>
        <rFont val="Calibri"/>
        <family val="2"/>
        <charset val="129"/>
        <scheme val="minor"/>
      </rPr>
      <t>U)</t>
    </r>
  </si>
  <si>
    <r>
      <rPr>
        <b/>
        <vertAlign val="superscript"/>
        <sz val="12"/>
        <color theme="1"/>
        <rFont val="Calibri"/>
        <family val="2"/>
        <scheme val="minor"/>
      </rPr>
      <t>230</t>
    </r>
    <r>
      <rPr>
        <b/>
        <sz val="12"/>
        <color theme="1"/>
        <rFont val="Calibri"/>
        <family val="2"/>
        <charset val="129"/>
        <scheme val="minor"/>
      </rPr>
      <t>Th/</t>
    </r>
    <r>
      <rPr>
        <b/>
        <vertAlign val="superscript"/>
        <sz val="12"/>
        <color theme="1"/>
        <rFont val="Calibri"/>
        <family val="2"/>
        <scheme val="minor"/>
      </rPr>
      <t>232</t>
    </r>
    <r>
      <rPr>
        <b/>
        <sz val="12"/>
        <color theme="1"/>
        <rFont val="Calibri"/>
        <family val="2"/>
        <charset val="129"/>
        <scheme val="minor"/>
      </rPr>
      <t>Th</t>
    </r>
  </si>
  <si>
    <t>Age (yr)</t>
  </si>
  <si>
    <r>
      <t>δ</t>
    </r>
    <r>
      <rPr>
        <b/>
        <vertAlign val="superscript"/>
        <sz val="12"/>
        <color theme="1"/>
        <rFont val="Calibri"/>
        <family val="2"/>
        <scheme val="minor"/>
      </rPr>
      <t>234</t>
    </r>
    <r>
      <rPr>
        <b/>
        <sz val="12"/>
        <color theme="1"/>
        <rFont val="Calibri"/>
        <family val="2"/>
        <charset val="129"/>
        <scheme val="minor"/>
      </rPr>
      <t>U initial</t>
    </r>
  </si>
  <si>
    <t>Age (yr BP)</t>
  </si>
  <si>
    <r>
      <t>(ng/g)</t>
    </r>
    <r>
      <rPr>
        <b/>
        <vertAlign val="superscript"/>
        <sz val="12"/>
        <color theme="1"/>
        <rFont val="Calibri"/>
        <family val="2"/>
        <scheme val="minor"/>
      </rPr>
      <t>a</t>
    </r>
  </si>
  <si>
    <r>
      <t>(pg/g)</t>
    </r>
    <r>
      <rPr>
        <b/>
        <vertAlign val="superscript"/>
        <sz val="12"/>
        <color theme="1"/>
        <rFont val="Calibri"/>
        <family val="2"/>
        <scheme val="minor"/>
      </rPr>
      <t>a</t>
    </r>
  </si>
  <si>
    <r>
      <t>(per mil)</t>
    </r>
    <r>
      <rPr>
        <b/>
        <vertAlign val="superscript"/>
        <sz val="12"/>
        <color theme="1"/>
        <rFont val="Calibri"/>
        <family val="2"/>
        <scheme val="minor"/>
      </rPr>
      <t>b</t>
    </r>
  </si>
  <si>
    <t>activity</t>
  </si>
  <si>
    <t>ppm atomic</t>
  </si>
  <si>
    <r>
      <t>(uncorrected)</t>
    </r>
    <r>
      <rPr>
        <b/>
        <vertAlign val="superscript"/>
        <sz val="12"/>
        <color theme="1"/>
        <rFont val="Calibri"/>
        <family val="2"/>
        <scheme val="minor"/>
      </rPr>
      <t>c</t>
    </r>
  </si>
  <si>
    <r>
      <t>(corrected)</t>
    </r>
    <r>
      <rPr>
        <b/>
        <vertAlign val="superscript"/>
        <sz val="12"/>
        <color theme="1"/>
        <rFont val="Calibri"/>
        <family val="2"/>
        <scheme val="minor"/>
      </rPr>
      <t>d</t>
    </r>
  </si>
  <si>
    <r>
      <t>(per mil)</t>
    </r>
    <r>
      <rPr>
        <b/>
        <vertAlign val="superscript"/>
        <sz val="12"/>
        <color theme="1"/>
        <rFont val="Calibri"/>
        <family val="2"/>
        <scheme val="minor"/>
      </rPr>
      <t>e</t>
    </r>
  </si>
  <si>
    <r>
      <t>(corrected)</t>
    </r>
    <r>
      <rPr>
        <b/>
        <vertAlign val="superscript"/>
        <sz val="12"/>
        <color theme="1"/>
        <rFont val="Calibri"/>
        <family val="2"/>
        <scheme val="minor"/>
      </rPr>
      <t>f</t>
    </r>
  </si>
  <si>
    <t>Notes:</t>
  </si>
  <si>
    <r>
      <rPr>
        <vertAlign val="superscript"/>
        <sz val="10"/>
        <rFont val="Times New Roman"/>
        <family val="1"/>
      </rPr>
      <t>a</t>
    </r>
    <r>
      <rPr>
        <sz val="10"/>
        <rFont val="Times New Roman"/>
        <family val="1"/>
      </rPr>
      <t xml:space="preserve">Reported errors for </t>
    </r>
    <r>
      <rPr>
        <vertAlign val="superscript"/>
        <sz val="10"/>
        <rFont val="Times New Roman"/>
        <family val="1"/>
      </rPr>
      <t>238</t>
    </r>
    <r>
      <rPr>
        <sz val="10"/>
        <rFont val="Times New Roman"/>
        <family val="1"/>
      </rPr>
      <t xml:space="preserve">U and </t>
    </r>
    <r>
      <rPr>
        <vertAlign val="superscript"/>
        <sz val="10"/>
        <rFont val="Times New Roman"/>
        <family val="1"/>
      </rPr>
      <t>232</t>
    </r>
    <r>
      <rPr>
        <sz val="10"/>
        <rFont val="Times New Roman"/>
        <family val="1"/>
      </rPr>
      <t>Th concentrations are estimated to be ±1% due to uncertainties in spike concentration; analytical uncertainties are smaller.</t>
    </r>
  </si>
  <si>
    <r>
      <t>b</t>
    </r>
    <r>
      <rPr>
        <sz val="10"/>
        <rFont val="Symbol"/>
        <family val="1"/>
      </rPr>
      <t>d</t>
    </r>
    <r>
      <rPr>
        <vertAlign val="superscript"/>
        <sz val="10"/>
        <rFont val="Times New Roman"/>
        <family val="1"/>
      </rPr>
      <t>234</t>
    </r>
    <r>
      <rPr>
        <sz val="10"/>
        <rFont val="Times New Roman"/>
        <family val="1"/>
      </rPr>
      <t>U = ([</t>
    </r>
    <r>
      <rPr>
        <vertAlign val="superscript"/>
        <sz val="10"/>
        <rFont val="Times New Roman"/>
        <family val="1"/>
      </rPr>
      <t>234</t>
    </r>
    <r>
      <rPr>
        <sz val="10"/>
        <rFont val="Times New Roman"/>
        <family val="1"/>
      </rPr>
      <t>U/</t>
    </r>
    <r>
      <rPr>
        <vertAlign val="superscript"/>
        <sz val="10"/>
        <rFont val="Times New Roman"/>
        <family val="1"/>
      </rPr>
      <t>238</t>
    </r>
    <r>
      <rPr>
        <sz val="10"/>
        <rFont val="Times New Roman"/>
        <family val="1"/>
      </rPr>
      <t>U]</t>
    </r>
    <r>
      <rPr>
        <vertAlign val="subscript"/>
        <sz val="10"/>
        <rFont val="Times New Roman"/>
        <family val="1"/>
      </rPr>
      <t>activity</t>
    </r>
    <r>
      <rPr>
        <sz val="10"/>
        <rFont val="Times New Roman"/>
        <family val="1"/>
      </rPr>
      <t xml:space="preserve"> - 1) x 1000. </t>
    </r>
    <r>
      <rPr>
        <sz val="10"/>
        <rFont val="Symbol"/>
        <family val="1"/>
      </rPr>
      <t/>
    </r>
  </si>
  <si>
    <r>
      <t>c</t>
    </r>
    <r>
      <rPr>
        <sz val="10"/>
        <rFont val="Times New Roman"/>
        <family val="1"/>
      </rPr>
      <t>[</t>
    </r>
    <r>
      <rPr>
        <vertAlign val="superscript"/>
        <sz val="10"/>
        <rFont val="Times New Roman"/>
        <family val="1"/>
      </rPr>
      <t>230</t>
    </r>
    <r>
      <rPr>
        <sz val="10"/>
        <rFont val="Times New Roman"/>
        <family val="1"/>
      </rPr>
      <t>Th/</t>
    </r>
    <r>
      <rPr>
        <vertAlign val="superscript"/>
        <sz val="10"/>
        <rFont val="Times New Roman"/>
        <family val="1"/>
      </rPr>
      <t>238</t>
    </r>
    <r>
      <rPr>
        <sz val="10"/>
        <rFont val="Times New Roman"/>
        <family val="1"/>
      </rPr>
      <t>U]</t>
    </r>
    <r>
      <rPr>
        <vertAlign val="subscript"/>
        <sz val="10"/>
        <rFont val="Times New Roman"/>
        <family val="1"/>
      </rPr>
      <t>activity</t>
    </r>
    <r>
      <rPr>
        <sz val="10"/>
        <rFont val="Times New Roman"/>
        <family val="1"/>
      </rPr>
      <t xml:space="preserve"> = 1 - e</t>
    </r>
    <r>
      <rPr>
        <vertAlign val="superscript"/>
        <sz val="10"/>
        <rFont val="Times New Roman"/>
        <family val="1"/>
      </rPr>
      <t>-</t>
    </r>
    <r>
      <rPr>
        <vertAlign val="superscript"/>
        <sz val="11"/>
        <rFont val="Symbol"/>
        <family val="1"/>
      </rPr>
      <t>l</t>
    </r>
    <r>
      <rPr>
        <vertAlign val="superscript"/>
        <sz val="9"/>
        <rFont val="Times New Roman"/>
        <family val="1"/>
      </rPr>
      <t>230</t>
    </r>
    <r>
      <rPr>
        <i/>
        <vertAlign val="superscript"/>
        <sz val="11"/>
        <rFont val="Times New Roman"/>
        <family val="1"/>
      </rPr>
      <t>T</t>
    </r>
    <r>
      <rPr>
        <sz val="10"/>
        <rFont val="Times New Roman"/>
        <family val="1"/>
      </rPr>
      <t xml:space="preserve"> + (</t>
    </r>
    <r>
      <rPr>
        <sz val="10"/>
        <rFont val="Symbol"/>
        <family val="1"/>
      </rPr>
      <t>d</t>
    </r>
    <r>
      <rPr>
        <vertAlign val="superscript"/>
        <sz val="10"/>
        <rFont val="Times New Roman"/>
        <family val="1"/>
      </rPr>
      <t>234</t>
    </r>
    <r>
      <rPr>
        <sz val="10"/>
        <rFont val="Times New Roman"/>
        <family val="1"/>
      </rPr>
      <t>U</t>
    </r>
    <r>
      <rPr>
        <vertAlign val="subscript"/>
        <sz val="10"/>
        <rFont val="Times New Roman"/>
        <family val="1"/>
      </rPr>
      <t>measured</t>
    </r>
    <r>
      <rPr>
        <sz val="10"/>
        <rFont val="Times New Roman"/>
        <family val="1"/>
      </rPr>
      <t>/1000)[</t>
    </r>
    <r>
      <rPr>
        <sz val="10"/>
        <rFont val="Symbol"/>
        <family val="1"/>
      </rPr>
      <t>l</t>
    </r>
    <r>
      <rPr>
        <vertAlign val="subscript"/>
        <sz val="10"/>
        <rFont val="Times New Roman"/>
        <family val="1"/>
      </rPr>
      <t>230</t>
    </r>
    <r>
      <rPr>
        <sz val="10"/>
        <rFont val="Times New Roman"/>
        <family val="1"/>
      </rPr>
      <t>/(</t>
    </r>
    <r>
      <rPr>
        <sz val="10"/>
        <rFont val="Symbol"/>
        <family val="1"/>
      </rPr>
      <t>l</t>
    </r>
    <r>
      <rPr>
        <vertAlign val="subscript"/>
        <sz val="10"/>
        <rFont val="Times New Roman"/>
        <family val="1"/>
      </rPr>
      <t>230</t>
    </r>
    <r>
      <rPr>
        <sz val="10"/>
        <rFont val="Times New Roman"/>
        <family val="1"/>
      </rPr>
      <t xml:space="preserve"> - </t>
    </r>
    <r>
      <rPr>
        <sz val="10"/>
        <rFont val="Symbol"/>
        <family val="1"/>
      </rPr>
      <t>l</t>
    </r>
    <r>
      <rPr>
        <vertAlign val="subscript"/>
        <sz val="10"/>
        <rFont val="Times New Roman"/>
        <family val="1"/>
      </rPr>
      <t>234</t>
    </r>
    <r>
      <rPr>
        <sz val="10"/>
        <rFont val="Times New Roman"/>
        <family val="1"/>
      </rPr>
      <t>)](1 - e</t>
    </r>
    <r>
      <rPr>
        <vertAlign val="superscript"/>
        <sz val="10"/>
        <rFont val="Times New Roman"/>
        <family val="1"/>
      </rPr>
      <t>-(</t>
    </r>
    <r>
      <rPr>
        <vertAlign val="superscript"/>
        <sz val="11"/>
        <rFont val="Symbol"/>
        <family val="1"/>
      </rPr>
      <t>l</t>
    </r>
    <r>
      <rPr>
        <vertAlign val="superscript"/>
        <sz val="9"/>
        <rFont val="Times New Roman"/>
        <family val="1"/>
      </rPr>
      <t>230</t>
    </r>
    <r>
      <rPr>
        <vertAlign val="superscript"/>
        <sz val="10"/>
        <rFont val="Times New Roman"/>
        <family val="1"/>
      </rPr>
      <t xml:space="preserve"> - </t>
    </r>
    <r>
      <rPr>
        <vertAlign val="superscript"/>
        <sz val="11"/>
        <rFont val="Symbol"/>
        <family val="1"/>
      </rPr>
      <t>l</t>
    </r>
    <r>
      <rPr>
        <vertAlign val="superscript"/>
        <sz val="9"/>
        <rFont val="Times New Roman"/>
        <family val="1"/>
      </rPr>
      <t>234</t>
    </r>
    <r>
      <rPr>
        <vertAlign val="superscript"/>
        <sz val="10"/>
        <rFont val="Times New Roman"/>
        <family val="1"/>
      </rPr>
      <t xml:space="preserve">) </t>
    </r>
    <r>
      <rPr>
        <i/>
        <vertAlign val="superscript"/>
        <sz val="11"/>
        <rFont val="Times New Roman"/>
        <family val="1"/>
      </rPr>
      <t>T</t>
    </r>
    <r>
      <rPr>
        <sz val="10"/>
        <rFont val="Times New Roman"/>
        <family val="1"/>
      </rPr>
      <t xml:space="preserve">), where </t>
    </r>
    <r>
      <rPr>
        <i/>
        <sz val="10"/>
        <rFont val="Times New Roman"/>
        <family val="1"/>
      </rPr>
      <t>T</t>
    </r>
    <r>
      <rPr>
        <sz val="10"/>
        <rFont val="Times New Roman"/>
        <family val="1"/>
      </rPr>
      <t xml:space="preserve"> is the age. "Uncorrected" indicates that no correction has been made for initial </t>
    </r>
    <r>
      <rPr>
        <vertAlign val="superscript"/>
        <sz val="10"/>
        <rFont val="Times New Roman"/>
        <family val="1"/>
      </rPr>
      <t>230</t>
    </r>
    <r>
      <rPr>
        <sz val="10"/>
        <rFont val="Times New Roman"/>
        <family val="1"/>
      </rPr>
      <t>Th.</t>
    </r>
  </si>
  <si>
    <r>
      <t>d</t>
    </r>
    <r>
      <rPr>
        <sz val="10"/>
        <rFont val="Times New Roman"/>
        <family val="1"/>
      </rPr>
      <t xml:space="preserve">Ages are corrected for detrital </t>
    </r>
    <r>
      <rPr>
        <vertAlign val="superscript"/>
        <sz val="10"/>
        <rFont val="Times New Roman"/>
        <family val="1"/>
      </rPr>
      <t>230</t>
    </r>
    <r>
      <rPr>
        <sz val="10"/>
        <rFont val="Times New Roman"/>
        <family val="1"/>
      </rPr>
      <t xml:space="preserve">Th assuming an initial </t>
    </r>
    <r>
      <rPr>
        <vertAlign val="superscript"/>
        <sz val="10"/>
        <rFont val="Times New Roman"/>
        <family val="1"/>
      </rPr>
      <t>230</t>
    </r>
    <r>
      <rPr>
        <sz val="10"/>
        <rFont val="Times New Roman"/>
        <family val="1"/>
      </rPr>
      <t>Th/</t>
    </r>
    <r>
      <rPr>
        <vertAlign val="superscript"/>
        <sz val="10"/>
        <rFont val="Times New Roman"/>
        <family val="1"/>
      </rPr>
      <t>232</t>
    </r>
    <r>
      <rPr>
        <sz val="10"/>
        <rFont val="Times New Roman"/>
        <family val="1"/>
      </rPr>
      <t>Th of (70±30) x 10</t>
    </r>
    <r>
      <rPr>
        <vertAlign val="superscript"/>
        <sz val="10"/>
        <rFont val="Times New Roman"/>
        <family val="1"/>
      </rPr>
      <t>-6</t>
    </r>
    <r>
      <rPr>
        <sz val="10"/>
        <rFont val="Times New Roman"/>
        <family val="1"/>
      </rPr>
      <t>.</t>
    </r>
  </si>
  <si>
    <r>
      <t>e</t>
    </r>
    <r>
      <rPr>
        <sz val="10"/>
        <rFont val="Symbol"/>
        <family val="1"/>
      </rPr>
      <t>d</t>
    </r>
    <r>
      <rPr>
        <vertAlign val="superscript"/>
        <sz val="10"/>
        <rFont val="Times New Roman"/>
        <family val="1"/>
      </rPr>
      <t>234</t>
    </r>
    <r>
      <rPr>
        <sz val="10"/>
        <rFont val="Times New Roman"/>
        <family val="1"/>
      </rPr>
      <t>U</t>
    </r>
    <r>
      <rPr>
        <vertAlign val="subscript"/>
        <sz val="10"/>
        <rFont val="Times New Roman"/>
        <family val="1"/>
      </rPr>
      <t>initial</t>
    </r>
    <r>
      <rPr>
        <sz val="10"/>
        <rFont val="Times New Roman"/>
        <family val="1"/>
      </rPr>
      <t xml:space="preserve"> corrected was calculated based on </t>
    </r>
    <r>
      <rPr>
        <vertAlign val="superscript"/>
        <sz val="10"/>
        <rFont val="Times New Roman"/>
        <family val="1"/>
      </rPr>
      <t>230</t>
    </r>
    <r>
      <rPr>
        <sz val="10"/>
        <rFont val="Times New Roman"/>
        <family val="1"/>
      </rPr>
      <t xml:space="preserve">Th age (T), i.e., </t>
    </r>
    <r>
      <rPr>
        <sz val="10"/>
        <rFont val="Symbol"/>
        <family val="1"/>
      </rPr>
      <t>d</t>
    </r>
    <r>
      <rPr>
        <vertAlign val="superscript"/>
        <sz val="10"/>
        <rFont val="Times New Roman"/>
        <family val="1"/>
      </rPr>
      <t>234</t>
    </r>
    <r>
      <rPr>
        <sz val="10"/>
        <rFont val="Times New Roman"/>
        <family val="1"/>
      </rPr>
      <t>U</t>
    </r>
    <r>
      <rPr>
        <vertAlign val="subscript"/>
        <sz val="10"/>
        <rFont val="Times New Roman"/>
        <family val="1"/>
      </rPr>
      <t>initial</t>
    </r>
    <r>
      <rPr>
        <sz val="10"/>
        <rFont val="Times New Roman"/>
        <family val="1"/>
      </rPr>
      <t xml:space="preserve"> = </t>
    </r>
    <r>
      <rPr>
        <sz val="10"/>
        <rFont val="Symbol"/>
        <family val="1"/>
      </rPr>
      <t>d</t>
    </r>
    <r>
      <rPr>
        <vertAlign val="superscript"/>
        <sz val="10"/>
        <rFont val="Times New Roman"/>
        <family val="1"/>
      </rPr>
      <t>234</t>
    </r>
    <r>
      <rPr>
        <sz val="10"/>
        <rFont val="Times New Roman"/>
        <family val="1"/>
      </rPr>
      <t>U</t>
    </r>
    <r>
      <rPr>
        <vertAlign val="subscript"/>
        <sz val="10"/>
        <rFont val="Times New Roman"/>
        <family val="1"/>
      </rPr>
      <t>measured</t>
    </r>
    <r>
      <rPr>
        <sz val="10"/>
        <rFont val="Times New Roman"/>
        <family val="1"/>
      </rPr>
      <t xml:space="preserve"> </t>
    </r>
    <r>
      <rPr>
        <i/>
        <sz val="10"/>
        <rFont val="Times New Roman"/>
        <family val="1"/>
      </rPr>
      <t>X</t>
    </r>
    <r>
      <rPr>
        <sz val="10"/>
        <rFont val="Times New Roman"/>
        <family val="1"/>
      </rPr>
      <t xml:space="preserve"> e</t>
    </r>
    <r>
      <rPr>
        <vertAlign val="superscript"/>
        <sz val="11"/>
        <rFont val="Symbol"/>
        <family val="1"/>
      </rPr>
      <t>l</t>
    </r>
    <r>
      <rPr>
        <vertAlign val="superscript"/>
        <sz val="10"/>
        <rFont val="Times New Roman"/>
        <family val="1"/>
      </rPr>
      <t>234*T</t>
    </r>
    <r>
      <rPr>
        <sz val="10"/>
        <rFont val="Times New Roman"/>
        <family val="1"/>
      </rPr>
      <t>, and T is corrected age.</t>
    </r>
  </si>
  <si>
    <r>
      <rPr>
        <vertAlign val="superscript"/>
        <sz val="10"/>
        <rFont val="Times New Roman"/>
        <family val="1"/>
      </rPr>
      <t>f</t>
    </r>
    <r>
      <rPr>
        <sz val="10"/>
        <rFont val="Times New Roman"/>
        <family val="1"/>
      </rPr>
      <t xml:space="preserve">B.P. stands for “Before Present” where the “Present” is defined as the January 1, 1950 C.E.  </t>
    </r>
  </si>
  <si>
    <r>
      <t xml:space="preserve">Decay constants for </t>
    </r>
    <r>
      <rPr>
        <vertAlign val="superscript"/>
        <sz val="10"/>
        <rFont val="Times New Roman"/>
        <family val="1"/>
      </rPr>
      <t>230</t>
    </r>
    <r>
      <rPr>
        <sz val="10"/>
        <rFont val="Times New Roman"/>
        <family val="1"/>
      </rPr>
      <t xml:space="preserve">Th and </t>
    </r>
    <r>
      <rPr>
        <vertAlign val="superscript"/>
        <sz val="10"/>
        <rFont val="Times New Roman"/>
        <family val="1"/>
      </rPr>
      <t>234</t>
    </r>
    <r>
      <rPr>
        <sz val="10"/>
        <rFont val="Times New Roman"/>
        <family val="1"/>
      </rPr>
      <t xml:space="preserve">U are from Cheng et al. (2013); decay constant for </t>
    </r>
    <r>
      <rPr>
        <vertAlign val="superscript"/>
        <sz val="10"/>
        <rFont val="Times New Roman"/>
        <family val="1"/>
      </rPr>
      <t>238</t>
    </r>
    <r>
      <rPr>
        <sz val="10"/>
        <rFont val="Times New Roman"/>
        <family val="1"/>
      </rPr>
      <t>U is 1.55125 x 10</t>
    </r>
    <r>
      <rPr>
        <vertAlign val="superscript"/>
        <sz val="10"/>
        <rFont val="Times New Roman"/>
        <family val="1"/>
      </rPr>
      <t>-10</t>
    </r>
    <r>
      <rPr>
        <sz val="10"/>
        <rFont val="Times New Roman"/>
        <family val="1"/>
      </rPr>
      <t xml:space="preserve"> yr</t>
    </r>
    <r>
      <rPr>
        <vertAlign val="superscript"/>
        <sz val="10"/>
        <rFont val="Times New Roman"/>
        <family val="1"/>
      </rPr>
      <t>-1</t>
    </r>
    <r>
      <rPr>
        <sz val="10"/>
        <rFont val="Times New Roman"/>
        <family val="1"/>
      </rPr>
      <t xml:space="preserve"> (Jaffey et al., 1971).</t>
    </r>
  </si>
  <si>
    <t>AT167-047 (AT-1)</t>
  </si>
  <si>
    <t>AT167-055 (AT-2)</t>
  </si>
  <si>
    <t>VM07-016 (VM-1)</t>
  </si>
  <si>
    <t>AT167-048 (AT-3)</t>
  </si>
  <si>
    <t>295 cm</t>
  </si>
  <si>
    <t>410 cm</t>
  </si>
  <si>
    <t>510 cm</t>
  </si>
  <si>
    <t>147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</si>
</sst>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  <font>
      <b/>
      <vertAlign val="superscript"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vertAlign val="superscript"/>
      <sz val="10"/>
      <name val="Times New Roman"/>
      <family val="1"/>
    </font>
    <font>
      <i/>
      <vertAlign val="superscript"/>
      <sz val="10"/>
      <name val="Times New Roman"/>
      <family val="1"/>
    </font>
    <font>
      <sz val="10"/>
      <name val="Symbol"/>
      <family val="1"/>
    </font>
    <font>
      <vertAlign val="subscript"/>
      <sz val="10"/>
      <name val="Times New Roman"/>
      <family val="1"/>
    </font>
    <font>
      <vertAlign val="superscript"/>
      <sz val="11"/>
      <name val="Symbol"/>
      <family val="1"/>
    </font>
    <font>
      <vertAlign val="superscript"/>
      <sz val="9"/>
      <name val="Times New Roman"/>
      <family val="1"/>
    </font>
    <font>
      <i/>
      <vertAlign val="superscript"/>
      <sz val="11"/>
      <name val="Times New Roman"/>
      <family val="1"/>
    </font>
    <font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0" fontId="3" fillId="0" borderId="0" xfId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164" fontId="4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</cellXfs>
  <cellStyles count="2">
    <cellStyle name="Normal" xfId="0" builtinId="0"/>
    <cellStyle name="Normal 2" xfId="1" xr:uid="{5BE6F4C0-E899-A84C-B9B7-437AD0D08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F6FF-BD00-CB4D-BA26-5D32BA1EAE65}">
  <dimension ref="A1:T19"/>
  <sheetViews>
    <sheetView tabSelected="1" workbookViewId="0">
      <selection activeCell="C8" sqref="C8"/>
    </sheetView>
  </sheetViews>
  <sheetFormatPr baseColWidth="10" defaultColWidth="11" defaultRowHeight="16" x14ac:dyDescent="0.2"/>
  <cols>
    <col min="2" max="2" width="10.6640625" customWidth="1"/>
    <col min="4" max="4" width="11.83203125" bestFit="1" customWidth="1"/>
    <col min="10" max="10" width="11.83203125" bestFit="1" customWidth="1"/>
    <col min="11" max="11" width="14" customWidth="1"/>
    <col min="12" max="12" width="13" bestFit="1" customWidth="1"/>
    <col min="13" max="13" width="12.83203125" bestFit="1" customWidth="1"/>
    <col min="14" max="14" width="12" bestFit="1" customWidth="1"/>
    <col min="15" max="15" width="12.83203125" bestFit="1" customWidth="1"/>
    <col min="16" max="16" width="15" customWidth="1"/>
    <col min="18" max="18" width="18.1640625" customWidth="1"/>
  </cols>
  <sheetData>
    <row r="1" spans="1:20" x14ac:dyDescent="0.2">
      <c r="A1" t="s">
        <v>0</v>
      </c>
    </row>
    <row r="2" spans="1:20" x14ac:dyDescent="0.2">
      <c r="A2" t="s">
        <v>1</v>
      </c>
      <c r="O2" s="1"/>
      <c r="Q2" s="1"/>
    </row>
    <row r="3" spans="1:20" x14ac:dyDescent="0.2">
      <c r="O3" s="1"/>
      <c r="Q3" s="1"/>
    </row>
    <row r="4" spans="1:20" ht="19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5</v>
      </c>
      <c r="G4" s="1" t="s">
        <v>7</v>
      </c>
      <c r="H4" s="1" t="s">
        <v>5</v>
      </c>
      <c r="I4" s="1" t="s">
        <v>8</v>
      </c>
      <c r="J4" s="1" t="s">
        <v>5</v>
      </c>
      <c r="K4" s="1" t="s">
        <v>9</v>
      </c>
      <c r="L4" s="1" t="s">
        <v>5</v>
      </c>
      <c r="M4" s="1" t="s">
        <v>10</v>
      </c>
      <c r="N4" s="1" t="s">
        <v>5</v>
      </c>
      <c r="O4" s="1" t="s">
        <v>10</v>
      </c>
      <c r="P4" s="1" t="s">
        <v>5</v>
      </c>
      <c r="Q4" s="1" t="s">
        <v>11</v>
      </c>
      <c r="R4" s="1" t="s">
        <v>5</v>
      </c>
      <c r="S4" s="1" t="s">
        <v>12</v>
      </c>
      <c r="T4" s="1" t="s">
        <v>5</v>
      </c>
    </row>
    <row r="5" spans="1:20" ht="19" x14ac:dyDescent="0.2">
      <c r="A5" s="1"/>
      <c r="B5" s="1"/>
      <c r="C5" s="1" t="s">
        <v>13</v>
      </c>
      <c r="D5" s="1"/>
      <c r="E5" s="1" t="s">
        <v>14</v>
      </c>
      <c r="F5" s="1"/>
      <c r="G5" s="1" t="s">
        <v>15</v>
      </c>
      <c r="H5" s="1"/>
      <c r="I5" s="1" t="s">
        <v>16</v>
      </c>
      <c r="J5" s="1"/>
      <c r="K5" s="1" t="s">
        <v>17</v>
      </c>
      <c r="L5" s="1"/>
      <c r="M5" s="1" t="s">
        <v>18</v>
      </c>
      <c r="N5" s="1"/>
      <c r="O5" s="1" t="s">
        <v>19</v>
      </c>
      <c r="P5" s="1"/>
      <c r="Q5" s="1" t="s">
        <v>20</v>
      </c>
      <c r="R5" s="1"/>
      <c r="S5" s="1" t="s">
        <v>21</v>
      </c>
      <c r="T5" s="1"/>
    </row>
    <row r="6" spans="1:20" x14ac:dyDescent="0.2">
      <c r="A6" s="1" t="s">
        <v>30</v>
      </c>
      <c r="B6" s="1" t="s">
        <v>34</v>
      </c>
      <c r="C6" s="2">
        <v>3945.7460149279491</v>
      </c>
      <c r="D6" s="2">
        <v>78.916219256811914</v>
      </c>
      <c r="E6" s="2">
        <v>174774.82294675233</v>
      </c>
      <c r="F6" s="2">
        <v>3502.0242554352999</v>
      </c>
      <c r="G6" s="2">
        <v>101.34425152287574</v>
      </c>
      <c r="H6" s="2">
        <v>1.825011158949194</v>
      </c>
      <c r="I6" s="3">
        <v>0.85693694845836077</v>
      </c>
      <c r="J6" s="3">
        <v>2.9082228276368638E-3</v>
      </c>
      <c r="K6" s="2">
        <v>307.16873454197167</v>
      </c>
      <c r="L6" s="2">
        <v>0.94290337710222571</v>
      </c>
      <c r="M6" s="2">
        <v>157620.745026452</v>
      </c>
      <c r="N6" s="2">
        <v>1339.51576715634</v>
      </c>
      <c r="O6" s="2">
        <v>137383.356374486</v>
      </c>
      <c r="P6" s="2">
        <v>9691.0743668093801</v>
      </c>
      <c r="Q6" s="2">
        <v>149.33987447065201</v>
      </c>
      <c r="R6" s="2">
        <v>4.9136075507385097</v>
      </c>
      <c r="S6" s="2">
        <f>O6-61</f>
        <v>137322.356374486</v>
      </c>
      <c r="T6" s="2">
        <f>P6</f>
        <v>9691.0743668093801</v>
      </c>
    </row>
    <row r="7" spans="1:20" x14ac:dyDescent="0.2">
      <c r="A7" s="1" t="s">
        <v>31</v>
      </c>
      <c r="B7" s="1" t="s">
        <v>35</v>
      </c>
      <c r="C7" s="2">
        <v>2897.8328424076976</v>
      </c>
      <c r="D7" s="2">
        <v>57.957347095949686</v>
      </c>
      <c r="E7" s="2">
        <v>347063.86387909245</v>
      </c>
      <c r="F7" s="2">
        <v>6956.7319615147071</v>
      </c>
      <c r="G7" s="2">
        <v>20.919429761462325</v>
      </c>
      <c r="H7" s="2">
        <v>1.5832216339432201</v>
      </c>
      <c r="I7" s="3">
        <v>1.03113388195198</v>
      </c>
      <c r="J7" s="3">
        <v>4.1129224308817276E-3</v>
      </c>
      <c r="K7" s="2">
        <v>136.69633613934531</v>
      </c>
      <c r="L7" s="2">
        <v>0.51330509879716202</v>
      </c>
      <c r="M7" s="2"/>
      <c r="N7" s="2"/>
      <c r="O7" s="2"/>
      <c r="P7" s="2"/>
      <c r="Q7" s="2"/>
      <c r="R7" s="2"/>
      <c r="S7" s="2"/>
      <c r="T7" s="2"/>
    </row>
    <row r="8" spans="1:20" x14ac:dyDescent="0.2">
      <c r="A8" s="1" t="s">
        <v>32</v>
      </c>
      <c r="B8" s="1" t="s">
        <v>36</v>
      </c>
      <c r="C8" s="2">
        <v>3139.8894823938863</v>
      </c>
      <c r="D8" s="2">
        <v>62.798703627245047</v>
      </c>
      <c r="E8" s="2">
        <v>127348.92180789569</v>
      </c>
      <c r="F8" s="2">
        <v>2552.9081299142472</v>
      </c>
      <c r="G8" s="2">
        <v>-18.822004051903928</v>
      </c>
      <c r="H8" s="2">
        <v>1.8738640569862413</v>
      </c>
      <c r="I8" s="3">
        <v>0.98655491205700385</v>
      </c>
      <c r="J8" s="3">
        <v>3.0119882410322824E-3</v>
      </c>
      <c r="K8" s="2">
        <v>386.20530683874517</v>
      </c>
      <c r="L8" s="2">
        <v>1.0630655407724434</v>
      </c>
      <c r="M8" s="2"/>
      <c r="N8" s="2"/>
      <c r="O8" s="2"/>
      <c r="P8" s="2"/>
      <c r="Q8" s="2"/>
      <c r="R8" s="2"/>
      <c r="S8" s="2"/>
      <c r="T8" s="2"/>
    </row>
    <row r="9" spans="1:20" x14ac:dyDescent="0.2">
      <c r="A9" s="1" t="s">
        <v>33</v>
      </c>
      <c r="B9" s="1" t="s">
        <v>37</v>
      </c>
      <c r="C9" s="2">
        <v>6702.1689475960966</v>
      </c>
      <c r="D9" s="2">
        <v>134.06305665877071</v>
      </c>
      <c r="E9" s="2">
        <v>87243.95849171633</v>
      </c>
      <c r="F9" s="2">
        <v>1751.0068650094281</v>
      </c>
      <c r="G9" s="2">
        <v>96.189314623460248</v>
      </c>
      <c r="H9" s="2">
        <v>1.450227327758939</v>
      </c>
      <c r="I9" s="3">
        <v>0.69755605434468326</v>
      </c>
      <c r="J9" s="3">
        <v>2.3165912782836854E-3</v>
      </c>
      <c r="K9" s="2">
        <v>850.81865853402769</v>
      </c>
      <c r="L9" s="2">
        <v>2.7201771686575791</v>
      </c>
      <c r="M9" s="2">
        <v>108007.33836331101</v>
      </c>
      <c r="N9" s="2">
        <v>659.46690742173905</v>
      </c>
      <c r="O9" s="2">
        <v>102320.55661604099</v>
      </c>
      <c r="P9" s="2">
        <v>2589.4000124788199</v>
      </c>
      <c r="Q9" s="2">
        <v>128.389646853556</v>
      </c>
      <c r="R9" s="2">
        <v>2.15156856334688</v>
      </c>
      <c r="S9" s="2">
        <f>O9-61</f>
        <v>102259.55661604099</v>
      </c>
      <c r="T9" s="2">
        <f>P9</f>
        <v>2589.4000124788199</v>
      </c>
    </row>
    <row r="10" spans="1:20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">
      <c r="A12" t="s">
        <v>22</v>
      </c>
      <c r="B12" s="4"/>
      <c r="C12" s="5"/>
      <c r="D12" s="5"/>
      <c r="E12" s="6"/>
      <c r="F12" s="6"/>
      <c r="G12" s="5"/>
      <c r="H12" s="5"/>
      <c r="I12" s="7"/>
      <c r="J12" s="7"/>
      <c r="K12" s="8"/>
      <c r="L12" s="8"/>
      <c r="M12" s="6"/>
      <c r="N12" s="6"/>
      <c r="O12" s="6"/>
      <c r="P12" s="6"/>
      <c r="S12" s="5"/>
      <c r="T12" s="5"/>
    </row>
    <row r="13" spans="1:20" x14ac:dyDescent="0.2">
      <c r="A13" s="9" t="s">
        <v>23</v>
      </c>
      <c r="B13" s="4"/>
      <c r="C13" s="5"/>
      <c r="D13" s="5"/>
      <c r="E13" s="6"/>
      <c r="F13" s="6"/>
      <c r="G13" s="5"/>
      <c r="H13" s="5"/>
      <c r="I13" s="7"/>
      <c r="J13" s="7"/>
      <c r="K13" s="8"/>
      <c r="L13" s="8"/>
      <c r="M13" s="6"/>
      <c r="N13" s="6"/>
      <c r="O13" s="6"/>
      <c r="P13" s="6"/>
      <c r="S13" s="5"/>
      <c r="T13" s="5"/>
    </row>
    <row r="14" spans="1:20" ht="17" x14ac:dyDescent="0.25">
      <c r="A14" s="10" t="s">
        <v>24</v>
      </c>
      <c r="B14" s="4"/>
      <c r="C14" s="5"/>
      <c r="D14" s="5"/>
      <c r="E14" s="6"/>
      <c r="F14" s="6"/>
      <c r="G14" s="5"/>
      <c r="H14" s="5"/>
      <c r="I14" s="7"/>
      <c r="J14" s="7"/>
      <c r="K14" s="8"/>
      <c r="L14" s="8"/>
      <c r="M14" s="6"/>
      <c r="N14" s="6"/>
      <c r="O14" s="6"/>
      <c r="P14" s="6"/>
    </row>
    <row r="15" spans="1:20" ht="17" x14ac:dyDescent="0.25">
      <c r="A15" s="10" t="s">
        <v>25</v>
      </c>
      <c r="B15" s="4"/>
      <c r="C15" s="5"/>
      <c r="D15" s="5"/>
      <c r="E15" s="6"/>
      <c r="F15" s="6"/>
      <c r="G15" s="5"/>
      <c r="H15" s="5"/>
      <c r="I15" s="7"/>
      <c r="J15" s="7"/>
      <c r="K15" s="8"/>
      <c r="L15" s="8"/>
      <c r="M15" s="6"/>
      <c r="N15" s="6"/>
      <c r="O15" s="6"/>
      <c r="P15" s="6"/>
    </row>
    <row r="16" spans="1:20" x14ac:dyDescent="0.2">
      <c r="A16" s="10" t="s">
        <v>26</v>
      </c>
      <c r="B16" s="4"/>
      <c r="C16" s="5"/>
      <c r="D16" s="5"/>
      <c r="E16" s="6"/>
      <c r="F16" s="6"/>
      <c r="G16" s="5"/>
      <c r="H16" s="5"/>
      <c r="I16" s="7"/>
      <c r="J16" s="7"/>
      <c r="K16" s="8"/>
      <c r="L16" s="8"/>
      <c r="M16" s="6"/>
      <c r="N16" s="6"/>
      <c r="O16" s="6"/>
      <c r="P16" s="6"/>
    </row>
    <row r="17" spans="1:16" ht="17" x14ac:dyDescent="0.25">
      <c r="A17" s="10" t="s">
        <v>27</v>
      </c>
      <c r="B17" s="4"/>
      <c r="C17" s="5"/>
      <c r="D17" s="5"/>
      <c r="E17" s="6"/>
      <c r="F17" s="6"/>
      <c r="G17" s="5"/>
      <c r="H17" s="5"/>
      <c r="I17" s="7"/>
      <c r="J17" s="7"/>
      <c r="K17" s="8"/>
      <c r="L17" s="8"/>
      <c r="M17" s="6"/>
      <c r="N17" s="6"/>
      <c r="O17" s="6"/>
      <c r="P17" s="6"/>
    </row>
    <row r="18" spans="1:16" x14ac:dyDescent="0.2">
      <c r="A18" s="11" t="s">
        <v>28</v>
      </c>
      <c r="B18" s="4"/>
      <c r="C18" s="5"/>
      <c r="D18" s="5"/>
      <c r="E18" s="6"/>
      <c r="F18" s="6"/>
      <c r="G18" s="5"/>
      <c r="H18" s="5"/>
      <c r="I18" s="7"/>
      <c r="J18" s="7"/>
      <c r="K18" s="8"/>
      <c r="L18" s="8"/>
      <c r="M18" s="6"/>
      <c r="N18" s="6"/>
      <c r="O18" s="6"/>
      <c r="P18" s="6"/>
    </row>
    <row r="19" spans="1:16" x14ac:dyDescent="0.2">
      <c r="A19" s="12" t="s">
        <v>29</v>
      </c>
      <c r="B19" s="4"/>
      <c r="C19" s="5"/>
      <c r="D19" s="5"/>
      <c r="E19" s="6"/>
      <c r="F19" s="6"/>
      <c r="G19" s="5"/>
      <c r="H19" s="5"/>
      <c r="I19" s="7"/>
      <c r="J19" s="7"/>
      <c r="K19" s="8"/>
      <c r="L19" s="8"/>
      <c r="M19" s="6"/>
      <c r="N19" s="6"/>
      <c r="O19" s="6"/>
      <c r="P1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Stacey Edmonsond</dc:creator>
  <cp:lastModifiedBy>Stacey Edmonsond</cp:lastModifiedBy>
  <dcterms:created xsi:type="dcterms:W3CDTF">2023-11-25T03:16:04Z</dcterms:created>
  <dcterms:modified xsi:type="dcterms:W3CDTF">2023-11-25T06:55:15Z</dcterms:modified>
</cp:coreProperties>
</file>