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comments1.xml" ContentType="application/vnd.openxmlformats-officedocument.spreadsheetml.comments+xml"/>
  <Override PartName="/xl/worksheets/sheet2.xml" ContentType="application/vnd.openxmlformats-officedocument.spreadsheetml.worksheet+xml"/>
  <Override PartName="/xl/threadedComments/threadedComment2.xml" ContentType="application/vnd.ms-excel.threadedcomments+xml"/>
  <Override PartName="/xl/worksheets/sheet1.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worksheets/sheet3.xml" ContentType="application/vnd.openxmlformats-officedocument.spreadsheetml.worksheet+xml"/>
  <Override PartName="/xl/threadedComments/threadedComment3.xml" ContentType="application/vnd.ms-excel.threadedcomments+xml"/>
  <Override PartName="/xl/worksheets/sheet4.xml" ContentType="application/vnd.openxmlformats-officedocument.spreadsheetml.worksheet+xml"/>
  <Override PartName="/xl/comments3.xml" ContentType="application/vnd.openxmlformats-officedocument.spreadsheetml.comments+xml"/>
  <Override PartName="/xl/worksheets/sheet5.xml" ContentType="application/vnd.openxmlformats-officedocument.spreadsheetml.worksheet+xml"/>
  <Override PartName="/xl/threadedComments/threadedComment4.xml" ContentType="application/vnd.ms-excel.threadedcomments+xml"/>
  <Override PartName="/xl/threadedComments/threadedComment7.xml" ContentType="application/vnd.ms-excel.threadedcomments+xml"/>
  <Override PartName="/xl/comments7.xml" ContentType="application/vnd.openxmlformats-officedocument.spreadsheetml.comments+xml"/>
  <Override PartName="/xl/worksheets/sheet13.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comments4.xml" ContentType="application/vnd.openxmlformats-officedocument.spreadsheetml.comments+xml"/>
  <Override PartName="/xl/worksheets/sheet14.xml" ContentType="application/vnd.openxmlformats-officedocument.spreadsheetml.worksheet+xml"/>
  <Override PartName="/xl/worksheets/sheet9.xml" ContentType="application/vnd.openxmlformats-officedocument.spreadsheetml.worksheet+xml"/>
  <Override PartName="/xl/comments8.xml" ContentType="application/vnd.openxmlformats-officedocument.spreadsheetml.comments+xml"/>
  <Override PartName="/xl/sharedStrings.xml" ContentType="application/vnd.openxmlformats-officedocument.spreadsheetml.sharedStrings+xml"/>
  <Override PartName="/xl/comments2.xml" ContentType="application/vnd.openxmlformats-officedocument.spreadsheetml.comments+xml"/>
  <Override PartName="/xl/worksheets/sheet7.xml" ContentType="application/vnd.openxmlformats-officedocument.spreadsheetml.worksheet+xml"/>
  <Override PartName="/xl/styles.xml" ContentType="application/vnd.openxmlformats-officedocument.spreadsheetml.styles+xml"/>
  <Override PartName="/xl/threadedComments/threadedComment5.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8.xml" ContentType="application/vnd.ms-excel.threadedcomments+xml"/>
  <Override PartName="/xl/worksheets/sheet10.xml" ContentType="application/vnd.openxmlformats-officedocument.spreadsheetml.worksheet+xml"/>
  <Override PartName="/xl/threadedComments/threadedComment1.xml" ContentType="application/vnd.ms-excel.threadedcomments+xml"/>
  <Override PartName="/xl/worksheets/sheet12.xml" ContentType="application/vnd.openxmlformats-officedocument.spreadsheetml.worksheet+xml"/>
  <Override PartName="/xl/threadedComments/threadedComment6.xml" ContentType="application/vnd.ms-excel.threadedcomment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Process_Set" sheetId="1" state="visible" r:id="rId2"/>
    <sheet name="Helper_Set" sheetId="2" state="visible" r:id="rId3"/>
    <sheet name="Aggregation_Mapping" sheetId="3" state="visible" r:id="rId4"/>
    <sheet name="Commodity_Set" sheetId="4" state="visible" r:id="rId5"/>
    <sheet name="Parameter_Set" sheetId="5" state="visible" r:id="rId6"/>
    <sheet name="Parameter_Input-Output" sheetId="6" state="visible" r:id="rId7"/>
    <sheet name="Nomenclature_Processes" sheetId="7" state="visible" r:id="rId8"/>
    <sheet name="Abbreviations" sheetId="8" state="visible" r:id="rId9"/>
    <sheet name="Processes_steel_industry" sheetId="9" state="visible" r:id="rId10"/>
    <sheet name="Nomenclature_Commodities_old" sheetId="10" state="hidden" r:id="rId11"/>
    <sheet name="Commodity_Color_Mapping_old" sheetId="11" state="hidden" r:id="rId12"/>
    <sheet name="Parameters_old" sheetId="12" state="hidden" r:id="rId13"/>
    <sheet name="Process_Set_05_02" sheetId="13" state="hidden" r:id="rId14"/>
    <sheet name="Process_Set_05_16" sheetId="14" state="hidden" r:id="rId15"/>
  </sheets>
  <definedNames>
    <definedName name="_xlnm._FilterDatabase" localSheetId="0" hidden="1">Process_Set!$B$1:$Q$1622</definedName>
    <definedName name="_xlnm._FilterDatabase" localSheetId="1" hidden="1">Helper_Set!$B$1:$D$129</definedName>
    <definedName name="_xlnm._FilterDatabase" localSheetId="4" hidden="1">Parameter_Set!$B$1:$J$76</definedName>
    <definedName name="_xlnm._FilterDatabase" localSheetId="5" hidden="1">'Parameter_Input-Output'!$A$1:$G$4</definedName>
    <definedName name="_xlnm._FilterDatabase" localSheetId="6" hidden="1">Abbreviations!$A$1:$B$133</definedName>
    <definedName name="_xlnm._FilterDatabase" localSheetId="7" hidden="1">Abbreviations!$A$1:$B$203</definedName>
    <definedName name="_xlnm._FilterDatabase" localSheetId="8" hidden="1">Processes_steel_industry!$A$1:$N$74</definedName>
    <definedName name="_xlnm._FilterDatabase" localSheetId="11" hidden="1">Parameters_old!$A$1:$I$49</definedName>
    <definedName name="_xlnm._FilterDatabase" localSheetId="0" hidden="1">Process_Set!$B$1:$Q$1622</definedName>
    <definedName name="_xlnm._FilterDatabase" localSheetId="1" hidden="1">Helper_Set!$B$1:$D$129</definedName>
    <definedName name="_xlnm._FilterDatabase" localSheetId="4" hidden="1">Parameter_Set!$B$1:$J$76</definedName>
    <definedName name="_xlnm._FilterDatabase" localSheetId="5" hidden="1">'Parameter_Input-Output'!$A$1:$G$4</definedName>
    <definedName name="_xlnm._FilterDatabase" localSheetId="7" hidden="1">Abbreviations!$A$1:$B$203</definedName>
    <definedName name="_xlnm._FilterDatabase" localSheetId="8" hidden="1">Processes_steel_industry!$A$1:$N$74</definedName>
    <definedName name="_xlnm._FilterDatabase" localSheetId="11" hidden="1">Parameters_old!$A$1:$I$49</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tc={9FE42451-83E6-A278-A77E-46A78F637F77}</author>
    <author>tc={A9A2AB04-5376-31F0-9F65-52D15F6AC6C3}</author>
    <author>tc={67A142F4-FB53-DFE0-0BD3-B34551E2FA9D}</author>
    <author>tc={89EFF6AA-3AEE-BEFA-B3C9-8DE258086F8D}</author>
    <author>tc={5C78F5AE-D80E-00C7-F668-6A572C59D587}</author>
    <author>tc={CB885CF3-40DE-0126-9B65-BD62780368EB}</author>
    <author>tc={34061261-87C0-61B9-E167-AA82445F284B}</author>
    <author>tc={98FD5DB5-4B38-9903-024E-E522C5A992B2}</author>
    <author>tc={1F45D9C2-7AFD-86CE-8499-115D79ED1910}</author>
    <author>tc={F776291C-E32A-8BFB-A2F2-96F8BB251407}</author>
    <author>tc={36DFF661-661C-C9C3-A237-C633DA4D91AB}</author>
    <author>tc={243E36E7-2DC9-E265-1E0B-89E6D64E36CB}</author>
    <author>tc={1EE4F0B2-732C-9D87-6F7A-7FEFC3C68DAE}</author>
    <author>tc={20D2A336-F54D-8389-29AF-34A2022823BD}</author>
    <author>tc={C9D83DA0-B099-2466-EA41-B72826703EB0}</author>
    <author>tc={04B723D8-8894-A038-CFFD-48A4C8D5AB43}</author>
    <author>tc={0FEB724B-1764-E3A0-9DA8-3BBB04E2934A}</author>
    <author>tc={ED69AD35-7CDA-ED9A-CF14-C5BFB9409E1A}</author>
    <author>tc={70997C5F-CC46-94A1-B8A1-37DB44A6947B}</author>
    <author>tc={CC122FC6-765D-4436-5484-38BC4FEA8C95}</author>
    <author>tc={8A7D2A00-809B-16AB-3ABE-B2899CC7ED9A}</author>
    <author>tc={A812DE87-5545-F8C4-7411-ECF72F38F4D4}</author>
    <author>tc={006F2BBC-C47E-6798-5164-1A153A3A82C4}</author>
    <author>tc={1A2631DD-1984-0539-A04E-80939F1EB677}</author>
    <author>tc={9B702CBB-2C6F-1262-4BEF-CD6F22E55D33}</author>
    <author>tc={C4450432-D597-885D-8198-800A0AB6AFEF}</author>
  </authors>
  <commentList>
    <comment ref="B2" authorId="0" xr:uid="{9FE42451-83E6-A278-A77E-46A78F637F77}">
      <text>
        <r>
          <rPr>
            <b/>
            <sz val="9"/>
            <rFont val="Tahoma"/>
          </rPr>
          <t xml:space="preserve">Beneharo Reveron Baecker:</t>
        </r>
        <r>
          <rPr>
            <sz val="9"/>
            <rFont val="Tahoma"/>
          </rPr>
          <t xml:space="preserve">
biogas combustion without biogas treatment allowed?
</t>
        </r>
      </text>
    </comment>
    <comment ref="C1244" authorId="1" xr:uid="{A9A2AB04-5376-31F0-9F65-52D15F6AC6C3}">
      <text>
        <r>
          <rPr>
            <b/>
            <sz val="9"/>
            <rFont val="Tahoma"/>
          </rPr>
          <t xml:space="preserve">Julian Endres:</t>
        </r>
        <r>
          <rPr>
            <sz val="9"/>
            <rFont val="Tahoma"/>
          </rPr>
          <t xml:space="preserve">
double process? what does this mean?
</t>
        </r>
      </text>
    </comment>
    <comment ref="D138" authorId="2" xr:uid="{67A142F4-FB53-DFE0-0BD3-B34551E2FA9D}">
      <text>
        <r>
          <rPr>
            <b/>
            <sz val="9"/>
            <rFont val="Tahoma"/>
          </rPr>
          <t xml:space="preserve">Beneharo Reveron Baecker:</t>
        </r>
        <r>
          <rPr>
            <sz val="9"/>
            <rFont val="Tahoma"/>
          </rPr>
          <t xml:space="preserve">
positive Emission required?
</t>
        </r>
        <r>
          <rPr>
            <b/>
            <sz val="9"/>
            <rFont val="Tahoma"/>
          </rPr>
          <t xml:space="preserve">Gian Müller:</t>
        </r>
        <r>
          <rPr>
            <sz val="9"/>
            <rFont val="Tahoma"/>
          </rPr>
          <t xml:space="preserve">
Wenn wir konsistent bleiben mit Vorschlag 1 von AP4, würden hier keine Emissionen anfallen, da die Bilanzgrenzen an der deutschen Grenze gezogen würden.
</t>
        </r>
      </text>
    </comment>
    <comment ref="C139" authorId="3" xr:uid="{89EFF6AA-3AEE-BEFA-B3C9-8DE258086F8D}">
      <text>
        <r>
          <rPr>
            <b/>
            <sz val="9"/>
            <rFont val="Tahoma"/>
          </rPr>
          <t xml:space="preserve">Beneharo Reveron Baecker:</t>
        </r>
        <r>
          <rPr>
            <sz val="9"/>
            <rFont val="Tahoma"/>
          </rPr>
          <t xml:space="preserve">
@AP5? Gibt es Umwandlungen aus dem Gasnetz in LNG?
</t>
        </r>
        <r>
          <rPr>
            <b/>
            <sz val="9"/>
            <rFont val="Tahoma"/>
          </rPr>
          <t xml:space="preserve">Gian Müller:</t>
        </r>
        <r>
          <rPr>
            <sz val="9"/>
            <rFont val="Tahoma"/>
          </rPr>
          <t xml:space="preserve">
Ja, es gibt die Komponente x2x_lng_conversion, welche Erdgas in LNG für den Transportsektor umwandelt
</t>
        </r>
      </text>
    </comment>
    <comment ref="D142" authorId="4" xr:uid="{5C78F5AE-D80E-00C7-F668-6A572C59D587}">
      <text>
        <r>
          <rPr>
            <b/>
            <sz val="9"/>
            <rFont val="Tahoma"/>
          </rPr>
          <t xml:space="preserve">Beneharo Reveron Baecker:</t>
        </r>
        <r>
          <rPr>
            <sz val="9"/>
            <rFont val="Tahoma"/>
          </rPr>
          <t xml:space="preserve">
negative Emission required?
</t>
        </r>
      </text>
    </comment>
    <comment ref="D143" authorId="5" xr:uid="{CB885CF3-40DE-0126-9B65-BD62780368EB}">
      <text>
        <r>
          <rPr>
            <b/>
            <sz val="9"/>
            <rFont val="Tahoma"/>
          </rPr>
          <t xml:space="preserve">Beneharo Reveron Baecker:</t>
        </r>
        <r>
          <rPr>
            <sz val="9"/>
            <rFont val="Tahoma"/>
          </rPr>
          <t xml:space="preserve">
negative Emission required?
</t>
        </r>
        <r>
          <rPr>
            <b/>
            <sz val="9"/>
            <rFont val="Tahoma"/>
          </rPr>
          <t xml:space="preserve">Gian Müller:</t>
        </r>
        <r>
          <rPr>
            <sz val="9"/>
            <rFont val="Tahoma"/>
          </rPr>
          <t xml:space="preserve">
yes
</t>
        </r>
      </text>
    </comment>
    <comment ref="D144" authorId="6" xr:uid="{34061261-87C0-61B9-E167-AA82445F284B}">
      <text>
        <r>
          <rPr>
            <b/>
            <sz val="9"/>
            <rFont val="Tahoma"/>
          </rPr>
          <t xml:space="preserve">Beneharo Reveron Baecker:</t>
        </r>
        <r>
          <rPr>
            <sz val="9"/>
            <rFont val="Tahoma"/>
          </rPr>
          <t xml:space="preserve">
negative Emission required?
</t>
        </r>
        <r>
          <rPr>
            <b/>
            <sz val="9"/>
            <rFont val="Tahoma"/>
          </rPr>
          <t xml:space="preserve">Gian Müller:</t>
        </r>
        <r>
          <rPr>
            <sz val="9"/>
            <rFont val="Tahoma"/>
          </rPr>
          <t xml:space="preserve">
yes
</t>
        </r>
      </text>
    </comment>
    <comment ref="B160" authorId="7" xr:uid="{98FD5DB5-4B38-9903-024E-E522C5A992B2}">
      <text>
        <r>
          <rPr>
            <b/>
            <sz val="9"/>
            <rFont val="Tahoma"/>
          </rPr>
          <t xml:space="preserve">Gian Müller:</t>
        </r>
        <r>
          <rPr>
            <sz val="9"/>
            <rFont val="Tahoma"/>
          </rPr>
          <t xml:space="preserve">
Wasserstoffproduktion vor Ort
</t>
        </r>
      </text>
    </comment>
    <comment ref="B161" authorId="8" xr:uid="{1F45D9C2-7AFD-86CE-8499-115D79ED1910}">
      <text>
        <r>
          <rPr>
            <b/>
            <sz val="9"/>
            <rFont val="Tahoma"/>
          </rPr>
          <t xml:space="preserve">Beneharo Reveron Baecker:</t>
        </r>
        <r>
          <rPr>
            <sz val="9"/>
            <rFont val="Tahoma"/>
          </rPr>
          <t xml:space="preserve">
no biogas as input?
</t>
        </r>
        <r>
          <rPr>
            <b/>
            <sz val="9"/>
            <rFont val="Tahoma"/>
          </rPr>
          <t xml:space="preserve">Gian Müller:</t>
        </r>
        <r>
          <rPr>
            <sz val="9"/>
            <rFont val="Tahoma"/>
          </rPr>
          <t xml:space="preserve">
No, in this process CH4 is produced from CO2 and H2 through: CO2 + 4H2 -&gt; CH4 + 2 H2O
</t>
        </r>
      </text>
    </comment>
    <comment ref="A164" authorId="9" xr:uid="{F776291C-E32A-8BFB-A2F2-96F8BB251407}">
      <text>
        <r>
          <rPr>
            <b/>
            <sz val="9"/>
            <rFont val="Tahoma"/>
          </rPr>
          <t xml:space="preserve">Beneharo Reveron Baecker:</t>
        </r>
        <r>
          <rPr>
            <sz val="9"/>
            <rFont val="Tahoma"/>
          </rPr>
          <t xml:space="preserve">
Emissionen müssen bei (Wasserstoff)-Produktion anfallen. Sonst mit Folgeprozessen nicht bilanzierbar
</t>
        </r>
      </text>
    </comment>
    <comment ref="B164" authorId="10" xr:uid="{36DFF661-661C-C9C3-A237-C633DA4D91AB}">
      <text>
        <r>
          <rPr>
            <b/>
            <sz val="9"/>
            <rFont val="Tahoma"/>
          </rPr>
          <t xml:space="preserve">Beneharo Reveron Baecker:</t>
        </r>
        <r>
          <rPr>
            <sz val="9"/>
            <rFont val="Tahoma"/>
          </rPr>
          <t xml:space="preserve">
Neue Commodities in Commodity_Set hinzufügen
</t>
        </r>
      </text>
    </comment>
    <comment ref="B167" authorId="11" xr:uid="{243E36E7-2DC9-E265-1E0B-89E6D64E36CB}">
      <text>
        <r>
          <rPr>
            <b/>
            <sz val="9"/>
            <rFont val="Tahoma"/>
          </rPr>
          <t xml:space="preserve">Gian Müller:</t>
        </r>
        <r>
          <rPr>
            <sz val="9"/>
            <rFont val="Tahoma"/>
          </rPr>
          <t xml:space="preserve">
Wärmebedarf wird durch Elektrizität erzeugt und daher in den Conversion factors für sec_elec berücksichtigt
</t>
        </r>
      </text>
    </comment>
    <comment ref="C167" authorId="12" xr:uid="{1EE4F0B2-732C-9D87-6F7A-7FEFC3C68DAE}">
      <text>
        <r>
          <rPr>
            <b/>
            <sz val="9"/>
            <rFont val="Tahoma"/>
          </rPr>
          <t xml:space="preserve">Beneharo Reveron Baecker:</t>
        </r>
        <r>
          <rPr>
            <sz val="9"/>
            <rFont val="Tahoma"/>
          </rPr>
          <t xml:space="preserve">
Bitte "Nomenclature_Processes" und "Abbreviations updaten"
</t>
        </r>
      </text>
    </comment>
    <comment ref="D168" authorId="13" xr:uid="{20D2A336-F54D-8389-29AF-34A2022823BD}">
      <text>
        <r>
          <rPr>
            <b/>
            <sz val="9"/>
            <rFont val="Tahoma"/>
          </rPr>
          <t xml:space="preserve">Beneharo Reveron Baecker:</t>
        </r>
        <r>
          <rPr>
            <sz val="9"/>
            <rFont val="Tahoma"/>
          </rPr>
          <t xml:space="preserve">
Feste Kohle als Output.
CO2 spielt hier keine Rolle.
</t>
        </r>
      </text>
    </comment>
    <comment ref="C169" authorId="14" xr:uid="{C9D83DA0-B099-2466-EA41-B72826703EB0}">
      <text>
        <r>
          <rPr>
            <b/>
            <sz val="9"/>
            <rFont val="Tahoma"/>
          </rPr>
          <t xml:space="preserve">Beneharo Reveron Baecker:</t>
        </r>
        <r>
          <rPr>
            <sz val="9"/>
            <rFont val="Tahoma"/>
          </rPr>
          <t xml:space="preserve">
@AP5? Gibt es Umwandlungen aus dem Gasnetz in CNG?
</t>
        </r>
        <r>
          <rPr>
            <b/>
            <sz val="9"/>
            <rFont val="Tahoma"/>
          </rPr>
          <t xml:space="preserve">Gian Müller:</t>
        </r>
        <r>
          <rPr>
            <sz val="9"/>
            <rFont val="Tahoma"/>
          </rPr>
          <t xml:space="preserve">
Das soll als Kompressionsprozess dienen, welcher aus herkömmlichen Erdgas compressed natural gas macht und mit variablen Kosten für die Kompression versehen ist. Dazu muss ich aber noch Daten finden
</t>
        </r>
      </text>
    </comment>
    <comment ref="D169" authorId="15" xr:uid="{04B723D8-8894-A038-CFFD-48A4C8D5AB43}">
      <text>
        <r>
          <rPr>
            <b/>
            <sz val="9"/>
            <rFont val="Tahoma"/>
          </rPr>
          <t xml:space="preserve">Gian Müller:</t>
        </r>
        <r>
          <rPr>
            <sz val="9"/>
            <rFont val="Tahoma"/>
          </rPr>
          <t xml:space="preserve">
Kompression an der Tankstelle, deswegen kein Transport
</t>
        </r>
      </text>
    </comment>
    <comment ref="B173" authorId="16" xr:uid="{0FEB724B-1764-E3A0-9DA8-3BBB04E2934A}">
      <text>
        <r>
          <rPr>
            <b/>
            <sz val="9"/>
            <rFont val="Tahoma"/>
          </rPr>
          <t xml:space="preserve">Beneharo Reveron Baecker:</t>
        </r>
        <r>
          <rPr>
            <sz val="9"/>
            <rFont val="Tahoma"/>
          </rPr>
          <t xml:space="preserve">
jetzt "sec_methane" - siehe Hilfsprozesse
</t>
        </r>
      </text>
    </comment>
    <comment ref="B177" authorId="17" xr:uid="{ED69AD35-7CDA-ED9A-CF14-C5BFB9409E1A}">
      <text>
        <r>
          <rPr>
            <b/>
            <sz val="9"/>
            <rFont val="Tahoma"/>
          </rPr>
          <t xml:space="preserve">Beneharo Reveron Baecker:</t>
        </r>
        <r>
          <rPr>
            <sz val="9"/>
            <rFont val="Tahoma"/>
          </rPr>
          <t xml:space="preserve">
nur zu methane aufbereitetes Biogas über Erdgasleitung?
</t>
        </r>
      </text>
    </comment>
    <comment ref="B178" authorId="18" xr:uid="{70997C5F-CC46-94A1-B8A1-37DB44A6947B}">
      <text>
        <r>
          <rPr>
            <b/>
            <sz val="9"/>
            <rFont val="Tahoma"/>
          </rPr>
          <t xml:space="preserve">Gian Müller:</t>
        </r>
        <r>
          <rPr>
            <sz val="9"/>
            <rFont val="Tahoma"/>
          </rPr>
          <t xml:space="preserve">
Variable Kosten der Pipeline werden über Elektrizitätsbedarf berücksichtigt
</t>
        </r>
      </text>
    </comment>
    <comment ref="B179" authorId="19" xr:uid="{CC122FC6-765D-4436-5484-38BC4FEA8C95}">
      <text>
        <r>
          <rPr>
            <b/>
            <sz val="9"/>
            <rFont val="Tahoma"/>
          </rPr>
          <t xml:space="preserve">Gian Müller:</t>
        </r>
        <r>
          <rPr>
            <sz val="9"/>
            <rFont val="Tahoma"/>
          </rPr>
          <t xml:space="preserve">
Variable Kosten der Pipeline werden über Elektrizitätsbedarf berücksichtigt
</t>
        </r>
      </text>
    </comment>
    <comment ref="B453" authorId="20" xr:uid="{8A7D2A00-809B-16AB-3ABE-B2899CC7ED9A}">
      <text>
        <r>
          <rPr>
            <b/>
            <sz val="9"/>
            <rFont val="Tahoma"/>
          </rPr>
          <t xml:space="preserve">Beneharo Reveron Baecker:</t>
        </r>
        <r>
          <rPr>
            <sz val="9"/>
            <rFont val="Tahoma"/>
          </rPr>
          <t xml:space="preserve">
Soll man reusable aus ccu unterscheiden zwischen pow und ind?
m.E. nach wäre das nur sinnvoll, wenn am selben Standort das eingefangene CO2 günstig wieder verbraucht werden kann. Dann könnte der Transportprozess für die Umwandlung in reusable geringere Markup Kosten beinhalte.
z.B. aus ind_chemical_NH3_smr_ccs_1
</t>
        </r>
      </text>
    </comment>
    <comment ref="B527" authorId="21" xr:uid="{A812DE87-5545-F8C4-7411-ECF72F38F4D4}">
      <text>
        <r>
          <rPr>
            <b/>
            <sz val="9"/>
            <rFont val="Tahoma"/>
          </rPr>
          <t xml:space="preserve">Beneharo Reveron Baecker:</t>
        </r>
        <r>
          <rPr>
            <sz val="9"/>
            <rFont val="Tahoma"/>
          </rPr>
          <t xml:space="preserve">
ind_elec?
</t>
        </r>
      </text>
    </comment>
    <comment ref="B528" authorId="22" xr:uid="{006F2BBC-C47E-6798-5164-1A153A3A82C4}">
      <text>
        <r>
          <rPr>
            <b/>
            <sz val="9"/>
            <rFont val="Tahoma"/>
          </rPr>
          <t xml:space="preserve">Beneharo Reveron Baecker:</t>
        </r>
        <r>
          <rPr>
            <sz val="9"/>
            <rFont val="Tahoma"/>
          </rPr>
          <t xml:space="preserve">
ind_elec?
</t>
        </r>
      </text>
    </comment>
    <comment ref="B534" authorId="23" xr:uid="{1A2631DD-1984-0539-A04E-80939F1EB677}">
      <text>
        <r>
          <rPr>
            <b/>
            <sz val="9"/>
            <rFont val="Tahoma"/>
          </rPr>
          <t xml:space="preserve">Beneharo Reveron Baecker:</t>
        </r>
        <r>
          <rPr>
            <sz val="9"/>
            <rFont val="Tahoma"/>
          </rPr>
          <t xml:space="preserve">
ind_elec?
</t>
        </r>
      </text>
    </comment>
    <comment ref="B535" authorId="24" xr:uid="{9B702CBB-2C6F-1262-4BEF-CD6F22E55D33}">
      <text>
        <r>
          <rPr>
            <b/>
            <sz val="9"/>
            <rFont val="Tahoma"/>
          </rPr>
          <t xml:space="preserve">Beneharo Reveron Baecker:</t>
        </r>
        <r>
          <rPr>
            <sz val="9"/>
            <rFont val="Tahoma"/>
          </rPr>
          <t xml:space="preserve">
ind_elec?
</t>
        </r>
      </text>
    </comment>
    <comment ref="D844" authorId="25" xr:uid="{C4450432-D597-885D-8198-800A0AB6AFEF}">
      <text>
        <r>
          <rPr>
            <b/>
            <sz val="9"/>
            <rFont val="Tahoma"/>
          </rPr>
          <t xml:space="preserve">Beneharo Reveron Baecker:</t>
        </r>
        <r>
          <rPr>
            <sz val="9"/>
            <rFont val="Tahoma"/>
          </rPr>
          <t xml:space="preserve">
No emissions for all heat processes?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tc={DB74D47E-CB94-0766-2003-68C34529760D}</author>
    <author>tc={F7DD5890-1C49-BF70-61FB-5A2BF5399D13}</author>
  </authors>
  <commentList>
    <comment ref="C24" authorId="0" xr:uid="{DB74D47E-CB94-0766-2003-68C34529760D}">
      <text>
        <r>
          <rPr>
            <b/>
            <sz val="9"/>
            <rFont val="Tahoma"/>
          </rPr>
          <t xml:space="preserve">Beneharo Reveron Baecker:</t>
        </r>
        <r>
          <rPr>
            <sz val="9"/>
            <rFont val="Tahoma"/>
          </rPr>
          <t xml:space="preserve">
Do we consider this flexibility for CO2?
</t>
        </r>
      </text>
    </comment>
    <comment ref="D9" authorId="1" xr:uid="{F7DD5890-1C49-BF70-61FB-5A2BF5399D13}">
      <text>
        <r>
          <rPr>
            <b/>
            <sz val="9"/>
            <rFont val="Tahoma"/>
          </rPr>
          <t xml:space="preserve">Beneharo Reveron Baecker:</t>
        </r>
        <r>
          <rPr>
            <sz val="9"/>
            <rFont val="Tahoma"/>
          </rPr>
          <t xml:space="preserve">
should we rename this as well?
</t>
        </r>
        <r>
          <rPr>
            <b/>
            <sz val="9"/>
            <rFont val="Tahoma"/>
          </rPr>
          <t xml:space="preserve">Md Anik Islam:</t>
        </r>
        <r>
          <rPr>
            <sz val="9"/>
            <rFont val="Tahoma"/>
          </rPr>
          <t xml:space="preserve">
Done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tc={06CD7436-5187-41EB-8684-776DA6C1DB92}</author>
    <author>tc={8621E0A8-BF42-768E-2B6C-BC81D3A17048}</author>
    <author>tc={63350E1C-AD19-90F5-3667-DCB870FC8FEB}</author>
  </authors>
  <commentList>
    <comment ref="E170" authorId="0" xr:uid="{06CD7436-5187-41EB-8684-776DA6C1DB92}">
      <text>
        <r>
          <rPr>
            <b/>
            <sz val="9"/>
            <rFont val="Tahoma"/>
          </rPr>
          <t xml:space="preserve">Beneharo Reveron Baecker:</t>
        </r>
        <r>
          <rPr>
            <sz val="9"/>
            <rFont val="Tahoma"/>
          </rPr>
          <t xml:space="preserve">
thousands of different products are aggregated by energy service in GWh
</t>
        </r>
      </text>
    </comment>
    <comment ref="H170" authorId="1" xr:uid="{8621E0A8-BF42-768E-2B6C-BC81D3A17048}">
      <text>
        <r>
          <rPr>
            <b/>
            <sz val="9"/>
            <rFont val="Tahoma"/>
          </rPr>
          <t xml:space="preserve">Md Anik Islam:</t>
        </r>
        <r>
          <rPr>
            <sz val="9"/>
            <rFont val="Tahoma"/>
          </rPr>
          <t xml:space="preserve">
as energy demand service, not as chemical product in Million ton
</t>
        </r>
      </text>
    </comment>
    <comment ref="E192" authorId="2" xr:uid="{63350E1C-AD19-90F5-3667-DCB870FC8FEB}">
      <text>
        <r>
          <rPr>
            <b/>
            <sz val="9"/>
            <rFont val="Tahoma"/>
          </rPr>
          <t xml:space="preserve">Md Anik Islam:</t>
        </r>
        <r>
          <rPr>
            <sz val="9"/>
            <rFont val="Tahoma"/>
          </rPr>
          <t xml:space="preserve">
just to be consistent  with exo_methanol, since it has 't' unit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tc={C792E127-4270-BF79-9A6F-86601C70ECFD}</author>
    <author>tc={ECED0953-D04A-5F41-421B-DEC530C18609}</author>
    <author>tc={0D110C79-A497-4A7B-B8DB-8D6A63699306}</author>
    <author>tc={6C1EBA5B-A539-06F4-CEA9-F6B4BD8BAF7C}</author>
    <author>tc={027A7C92-94A3-8B71-03B5-F62E845D5A0A}</author>
    <author>tc={AF340B7B-5D6C-DAE5-F7CA-44DFE8C0FFCE}</author>
  </authors>
  <commentList>
    <comment ref="E12" authorId="0" xr:uid="{C792E127-4270-BF79-9A6F-86601C70ECFD}">
      <text>
        <r>
          <rPr>
            <b/>
            <sz val="9"/>
            <rFont val="Tahoma"/>
          </rPr>
          <t xml:space="preserve">Isela Bailey Loya:</t>
        </r>
        <r>
          <rPr>
            <sz val="9"/>
            <rFont val="Tahoma"/>
          </rPr>
          <t xml:space="preserve">
depends on how the potential is modelled, could be a mining process with a residual capacity or an upper activity bound. Time slice can be indicated in the parameter itself
</t>
        </r>
      </text>
    </comment>
    <comment ref="B17" authorId="1" xr:uid="{ECED0953-D04A-5F41-421B-DEC530C18609}">
      <text>
        <r>
          <rPr>
            <b/>
            <sz val="9"/>
            <rFont val="Tahoma"/>
          </rPr>
          <t xml:space="preserve">Isela Bailey Loya:</t>
        </r>
        <r>
          <rPr>
            <sz val="9"/>
            <rFont val="Tahoma"/>
          </rPr>
          <t xml:space="preserve">
is this a bound on the activity or a bound on the capacity?
</t>
        </r>
      </text>
    </comment>
    <comment ref="D17" authorId="2" xr:uid="{0D110C79-A497-4A7B-B8DB-8D6A63699306}">
      <text>
        <r>
          <rPr>
            <b/>
            <sz val="9"/>
            <rFont val="Tahoma"/>
          </rPr>
          <t xml:space="preserve">Beneharo Reveron Baecker:</t>
        </r>
        <r>
          <rPr>
            <sz val="9"/>
            <rFont val="Tahoma"/>
          </rPr>
          <t xml:space="preserve">
Framework Question: Per period or per year?
If per period this must be considered for irregular periods!
</t>
        </r>
      </text>
    </comment>
    <comment ref="B32" authorId="3" xr:uid="{6C1EBA5B-A539-06F4-CEA9-F6B4BD8BAF7C}">
      <text>
        <r>
          <rPr>
            <b/>
            <sz val="9"/>
            <rFont val="Tahoma"/>
          </rPr>
          <t xml:space="preserve">Md Anik Islam:</t>
        </r>
        <r>
          <rPr>
            <sz val="9"/>
            <rFont val="Tahoma"/>
          </rPr>
          <t xml:space="preserve">
+ is this same as 'capacity_availability'?
@Beneharo
</t>
        </r>
        <r>
          <rPr>
            <b/>
            <sz val="9"/>
            <rFont val="Tahoma"/>
          </rPr>
          <t xml:space="preserve">Beneharo Reveron Baecker:</t>
        </r>
        <r>
          <rPr>
            <sz val="9"/>
            <rFont val="Tahoma"/>
          </rPr>
          <t xml:space="preserve">
yes
</t>
        </r>
      </text>
    </comment>
    <comment ref="E5" authorId="4" xr:uid="{027A7C92-94A3-8B71-03B5-F62E845D5A0A}">
      <text>
        <r>
          <rPr>
            <b/>
            <sz val="9"/>
            <rFont val="Tahoma"/>
          </rPr>
          <t xml:space="preserve">Isela Bailey Loya:</t>
        </r>
        <r>
          <rPr>
            <sz val="9"/>
            <rFont val="Tahoma"/>
          </rPr>
          <t xml:space="preserve">
import process/source process: Depends on why type of process the commodity is comming from
</t>
        </r>
      </text>
    </comment>
    <comment ref="E6" authorId="5" xr:uid="{AF340B7B-5D6C-DAE5-F7CA-44DFE8C0FFCE}">
      <text>
        <r>
          <rPr>
            <b/>
            <sz val="9"/>
            <rFont val="Tahoma"/>
          </rPr>
          <t xml:space="preserve">Isela Bailey Loya:</t>
        </r>
        <r>
          <rPr>
            <sz val="9"/>
            <rFont val="Tahoma"/>
          </rPr>
          <t xml:space="preserve">
depends on how the potential is modelled, could be a mining process with a residual capacity or an upper activity bound. Time slice can be indicated in the parameter itself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tc={90344B2A-1C02-5AA5-3C2B-920615BF019F}</author>
  </authors>
  <commentList>
    <comment ref="B5" authorId="0" xr:uid="{90344B2A-1C02-5AA5-3C2B-920615BF019F}">
      <text>
        <r>
          <rPr>
            <b/>
            <sz val="9"/>
            <rFont val="Tahoma"/>
          </rPr>
          <t xml:space="preserve">Gian Müller:</t>
        </r>
        <r>
          <rPr>
            <sz val="9"/>
            <rFont val="Tahoma"/>
          </rPr>
          <t xml:space="preserve">
Ich glaube aec und ael könnten zusammengeführt werden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tc={7F9A855B-6C00-01E4-543B-CE6F64763022}</author>
  </authors>
  <commentList>
    <comment ref="D165" authorId="0" xr:uid="{7F9A855B-6C00-01E4-543B-CE6F64763022}">
      <text>
        <r>
          <rPr>
            <b/>
            <sz val="9"/>
            <rFont val="Tahoma"/>
          </rPr>
          <t xml:space="preserve">Md Anik Islam:</t>
        </r>
        <r>
          <rPr>
            <sz val="9"/>
            <rFont val="Tahoma"/>
          </rPr>
          <t xml:space="preserve">
as energy demand service, not as chemical product in Million ton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tc={6FEBDB73-4E4E-2F27-4424-FD44AAB06DAC}</author>
    <author>tc={5E37102D-54FD-2572-5E3F-EDC6FE9BC19A}</author>
    <author>tc={D67C41DB-E6FC-491C-95BF-45C1AC2DB6EC}</author>
    <author>tc={F3A252BA-867D-E9C6-8FF4-C3ACD1629BCF}</author>
  </authors>
  <commentList>
    <comment ref="D13" authorId="0" xr:uid="{6FEBDB73-4E4E-2F27-4424-FD44AAB06DAC}">
      <text>
        <r>
          <rPr>
            <b/>
            <sz val="9"/>
            <rFont val="Tahoma"/>
          </rPr>
          <t xml:space="preserve">Beneharo Reveron Baecker:</t>
        </r>
        <r>
          <rPr>
            <sz val="9"/>
            <rFont val="Tahoma"/>
          </rPr>
          <t xml:space="preserve">
Welche Faktoren bestimmen elec_ren? - EE-Ressource oder CO2-Ausstoß (Bsp. CSP powerplant mit natgas)
</t>
        </r>
      </text>
    </comment>
    <comment ref="D169" authorId="1" xr:uid="{5E37102D-54FD-2572-5E3F-EDC6FE9BC19A}">
      <text>
        <r>
          <rPr>
            <b/>
            <sz val="9"/>
            <rFont val="Tahoma"/>
          </rPr>
          <t xml:space="preserve">Beneharo Reveron Baecker:</t>
        </r>
        <r>
          <rPr>
            <sz val="9"/>
            <rFont val="Tahoma"/>
          </rPr>
          <t xml:space="preserve">
Ist SNG hier wirklich eine exogene Nachfrage?
</t>
        </r>
      </text>
    </comment>
    <comment ref="D31" authorId="2" xr:uid="{D67C41DB-E6FC-491C-95BF-45C1AC2DB6EC}">
      <text>
        <r>
          <rPr>
            <b/>
            <sz val="9"/>
            <rFont val="Tahoma"/>
          </rPr>
          <t xml:space="preserve">Reveron Baecker, Beneharo:</t>
        </r>
        <r>
          <rPr>
            <sz val="9"/>
            <rFont val="Tahoma"/>
          </rPr>
          <t xml:space="preserve">
--Modellstruktur--
Eigene com_ind Commodity für alle Eigenerzeugungen in der Industrie. Rückspeisung der Eigenerzeugung in die Netze erstmal nicht zugelassen.
</t>
        </r>
      </text>
    </comment>
    <comment ref="C373" authorId="3" xr:uid="{F3A252BA-867D-E9C6-8FF4-C3ACD1629BCF}">
      <text>
        <r>
          <rPr>
            <b/>
            <sz val="9"/>
            <rFont val="Tahoma"/>
          </rPr>
          <t xml:space="preserve">Hedda Gardian:</t>
        </r>
        <r>
          <rPr>
            <sz val="9"/>
            <rFont val="Tahoma"/>
          </rPr>
          <t xml:space="preserve">
Sollte ein offensichtlicher Kranftstoff für eine einheitliche Nomenklatur aufgeführt werden?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tc={23095CBE-C5D5-E9F7-F30D-062D4ACDDEFA}</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tc={C54B9012-84FF-3BC4-F83D-4B022EDE1E1C}</author>
    <author>tc={FDE0DFE4-AE9C-6A49-48C5-08B493812F22}</author>
    <author>tc={85C9C69D-129B-3401-67F6-FDF6F2FD23F9}</author>
    <author>tc={7A26FC77-AD85-DA5A-5A9D-AF0FE62A63F1}</author>
    <author>tc={54339581-0357-47F6-FE97-458AB0BFC0EF}</author>
  </authors>
  <commentList>
    <comment ref="D13" authorId="0" xr:uid="{23095CBE-C5D5-E9F7-F30D-062D4ACDDEFA}">
      <text>
        <r>
          <rPr>
            <b/>
            <sz val="9"/>
            <rFont val="Tahoma"/>
          </rPr>
          <t xml:space="preserve">Beneharo Reveron Baecker:</t>
        </r>
        <r>
          <rPr>
            <sz val="9"/>
            <rFont val="Tahoma"/>
          </rPr>
          <t xml:space="preserve">
Welche Faktoren bestimmen elec_ren? - EE-Ressource oder CO2-Ausstoß (Bsp. CSP powerplant mit natgas)
</t>
        </r>
      </text>
    </comment>
    <comment ref="B134" authorId="1" xr:uid="{14533C97-377F-F253-2AC3-6C13BBAC1D89}">
      <text>
        <r>
          <rPr>
            <b/>
            <sz val="9"/>
            <rFont val="Tahoma"/>
          </rPr>
          <t xml:space="preserve">Beneharo Reveron Baecker:</t>
        </r>
        <r>
          <rPr>
            <sz val="9"/>
            <rFont val="Tahoma"/>
          </rPr>
          <t xml:space="preserve">
Where is syngas produced?
</t>
        </r>
      </text>
    </comment>
    <comment ref="C134" authorId="2" xr:uid="{2F5EA5C8-D616-578B-B38D-437E5D1836BB}">
      <text>
        <r>
          <rPr>
            <b/>
            <sz val="9"/>
            <rFont val="Tahoma"/>
          </rPr>
          <t xml:space="preserve">Beneharo Reveron Baecker:</t>
        </r>
        <r>
          <rPr>
            <sz val="9"/>
            <rFont val="Tahoma"/>
          </rPr>
          <t xml:space="preserve">
Multi-Output Prozess - wie modellieren wenn kein festes Verhältnis erwünscht ist?
</t>
        </r>
      </text>
    </comment>
    <comment ref="C146" authorId="3" xr:uid="{B7220ACA-1200-4040-0E4C-874B93A3975F}">
      <text>
        <r>
          <rPr>
            <b/>
            <sz val="9"/>
            <rFont val="Tahoma"/>
          </rPr>
          <t xml:space="preserve">Beneharo Reveron Baecker:</t>
        </r>
        <r>
          <rPr>
            <sz val="9"/>
            <rFont val="Tahoma"/>
          </rPr>
          <t xml:space="preserve">
No emissions here?
</t>
        </r>
      </text>
    </comment>
    <comment ref="C147" authorId="4" xr:uid="{CAA79378-97A8-C4F4-BC46-5A0984DC4C2D}">
      <text>
        <r>
          <rPr>
            <b/>
            <sz val="9"/>
            <rFont val="Tahoma"/>
          </rPr>
          <t xml:space="preserve">Beneharo Reveron Baecker:</t>
        </r>
        <r>
          <rPr>
            <sz val="9"/>
            <rFont val="Tahoma"/>
          </rPr>
          <t xml:space="preserve">
No emissions here?
</t>
        </r>
      </text>
    </comment>
    <comment ref="D148" authorId="5" xr:uid="{5B35BC6D-5C26-480A-5B44-2B3DE9A5DB79}">
      <text>
        <r>
          <rPr>
            <b/>
            <sz val="9"/>
            <rFont val="Tahoma"/>
          </rPr>
          <t xml:space="preserve">Beneharo Reveron Baecker:</t>
        </r>
        <r>
          <rPr>
            <sz val="9"/>
            <rFont val="Tahoma"/>
          </rPr>
          <t xml:space="preserve">
Changed to CO2_neg- correct?
</t>
        </r>
      </text>
    </comment>
    <comment ref="C149" authorId="6" xr:uid="{7FE3D8A8-A161-0CF8-9D39-6D1A157E95B7}">
      <text>
        <r>
          <rPr>
            <b/>
            <sz val="9"/>
            <rFont val="Tahoma"/>
          </rPr>
          <t xml:space="preserve">Beneharo Reveron Baecker:</t>
        </r>
        <r>
          <rPr>
            <sz val="9"/>
            <rFont val="Tahoma"/>
          </rPr>
          <t xml:space="preserve">
Multi-input/output process
</t>
        </r>
      </text>
    </comment>
    <comment ref="D169" authorId="7" xr:uid="{047B41CC-5232-F699-F91F-58727396C98F}">
      <text>
        <r>
          <rPr>
            <b/>
            <sz val="9"/>
            <rFont val="Tahoma"/>
          </rPr>
          <t xml:space="preserve">Beneharo Reveron Baecker:</t>
        </r>
        <r>
          <rPr>
            <sz val="9"/>
            <rFont val="Tahoma"/>
          </rPr>
          <t xml:space="preserve">
Ist SNG hier wirklich eine exogene Nachfrage?
</t>
        </r>
      </text>
    </comment>
    <comment ref="C300" authorId="8" xr:uid="{3F39D572-6A32-E326-5B64-EA972A6DD863}">
      <text>
        <r>
          <rPr>
            <b/>
            <sz val="9"/>
            <rFont val="Tahoma"/>
          </rPr>
          <t xml:space="preserve">Beneharo Reveron Baecker:</t>
        </r>
        <r>
          <rPr>
            <sz val="9"/>
            <rFont val="Tahoma"/>
          </rPr>
          <t xml:space="preserve">
CO2 Ausstoß bei Ammoniak?
</t>
        </r>
      </text>
    </comment>
    <comment ref="D31" authorId="9" xr:uid="{C54B9012-84FF-3BC4-F83D-4B022EDE1E1C}">
      <text>
        <r>
          <rPr>
            <b/>
            <sz val="9"/>
            <rFont val="Tahoma"/>
          </rPr>
          <t xml:space="preserve">Beneharo Reveron Baecker:</t>
        </r>
        <r>
          <rPr>
            <sz val="9"/>
            <rFont val="Tahoma"/>
          </rPr>
          <t xml:space="preserve">
--Modellstruktur--
Eigene com_ind Commodity für alle Eigenerzeugungen in der Industrie. Rückspeisung der Eigenerzeugung in die Netze erstmal nicht zugelassen.
</t>
        </r>
      </text>
    </comment>
    <comment ref="C38" authorId="10" xr:uid="{FDE0DFE4-AE9C-6A49-48C5-08B493812F22}">
      <text>
        <r>
          <rPr>
            <b/>
            <sz val="9"/>
            <rFont val="Tahoma"/>
          </rPr>
          <t xml:space="preserve">Beneharo Reveron Baecker:</t>
        </r>
        <r>
          <rPr>
            <sz val="9"/>
            <rFont val="Tahoma"/>
          </rPr>
          <t xml:space="preserve">
Waste can either produce CO2 or not - depending on what?
</t>
        </r>
      </text>
    </comment>
    <comment ref="C372" authorId="11" xr:uid="{85C9C69D-129B-3401-67F6-FDF6F2FD23F9}">
      <text>
        <r>
          <rPr>
            <b/>
            <sz val="9"/>
            <rFont val="Tahoma"/>
          </rPr>
          <t xml:space="preserve">Hedda Gardian:</t>
        </r>
        <r>
          <rPr>
            <sz val="9"/>
            <rFont val="Tahoma"/>
          </rPr>
          <t xml:space="preserve">
Sollte ein offensichtlicher Kranftstoff für eine einheitliche Nomenklatur aufgeführt werden?
</t>
        </r>
      </text>
    </comment>
    <comment ref="D430" authorId="12" xr:uid="{7A26FC77-AD85-DA5A-5A9D-AF0FE62A63F1}">
      <text>
        <r>
          <rPr>
            <b/>
            <sz val="9"/>
            <rFont val="Tahoma"/>
          </rPr>
          <t xml:space="preserve">Beneharo Reveron Baecker:</t>
        </r>
        <r>
          <rPr>
            <sz val="9"/>
            <rFont val="Tahoma"/>
          </rPr>
          <t xml:space="preserve">
No emissions for all heat processes?
</t>
        </r>
      </text>
    </comment>
    <comment ref="C84" authorId="13" xr:uid="{54339581-0357-47F6-FE97-458AB0BFC0EF}">
      <text>
        <r>
          <rPr>
            <b/>
            <sz val="9"/>
            <rFont val="Tahoma"/>
          </rPr>
          <t xml:space="preserve">Beneharo Reveron Baecker:</t>
        </r>
        <r>
          <rPr>
            <sz val="9"/>
            <rFont val="Tahoma"/>
          </rPr>
          <t xml:space="preserve">
ccs with hydrogen?
</t>
        </r>
      </text>
    </comment>
  </commentList>
</comments>
</file>

<file path=xl/sharedStrings.xml><?xml version="1.0" encoding="utf-8"?>
<sst xmlns="http://schemas.openxmlformats.org/spreadsheetml/2006/main" count="5044" uniqueCount="5044">
  <si>
    <t>input</t>
  </si>
  <si>
    <t>process</t>
  </si>
  <si>
    <t>output</t>
  </si>
  <si>
    <t>sector</t>
  </si>
  <si>
    <t>category</t>
  </si>
  <si>
    <t>specifications</t>
  </si>
  <si>
    <t>aggregiert</t>
  </si>
  <si>
    <t>#inputs</t>
  </si>
  <si>
    <t>#outputs</t>
  </si>
  <si>
    <t>#outputs-co2</t>
  </si>
  <si>
    <t>#Comodity-groups</t>
  </si>
  <si>
    <t>Commodity-groups</t>
  </si>
  <si>
    <t>emissions</t>
  </si>
  <si>
    <t>OEMOF-component</t>
  </si>
  <si>
    <t>FINE-component</t>
  </si>
  <si>
    <t>TIMES-component</t>
  </si>
  <si>
    <t>[sec_biogas,sec_methane,sec_hydrogen,sec_heating_oil]</t>
  </si>
  <si>
    <t>pow_combustion_gt_ag</t>
  </si>
  <si>
    <t>sec_elec,emi_co2_f_pow</t>
  </si>
  <si>
    <t>yes</t>
  </si>
  <si>
    <t>Multi-conversion</t>
  </si>
  <si>
    <t>sec_biogas</t>
  </si>
  <si>
    <t>pow_combustion_gt_biogas</t>
  </si>
  <si>
    <t>sec_elec</t>
  </si>
  <si>
    <t>no</t>
  </si>
  <si>
    <t>conversion</t>
  </si>
  <si>
    <t>pri_natural_gas</t>
  </si>
  <si>
    <t>pow_combustion_gt_natgas</t>
  </si>
  <si>
    <t>fix-conversion</t>
  </si>
  <si>
    <t>sec_natural_gas_syn</t>
  </si>
  <si>
    <t>pow_combustion_gt_sng</t>
  </si>
  <si>
    <t>sec_hydrogen</t>
  </si>
  <si>
    <t>pow_combustion_gt_hydrogen</t>
  </si>
  <si>
    <t>sec_heating_oil</t>
  </si>
  <si>
    <t>pow_combustion_gt_heating_oil</t>
  </si>
  <si>
    <t>[pri_coal,pri_biomass,pri_waste,pri_natural_gas,sec_heating_oil]</t>
  </si>
  <si>
    <t>pow_combustion_st_ag</t>
  </si>
  <si>
    <t>pri_coal</t>
  </si>
  <si>
    <t>pow_combustion_st_coal</t>
  </si>
  <si>
    <t>pri_biomass</t>
  </si>
  <si>
    <t>pow_combustion_st_biomass</t>
  </si>
  <si>
    <t>pri_waste</t>
  </si>
  <si>
    <t>pow_combustion_st_waste</t>
  </si>
  <si>
    <t>pow_combustion_st_natgas</t>
  </si>
  <si>
    <t>pow_combustion_st_heating_oil</t>
  </si>
  <si>
    <t>[pri_coal,pri_biomass,pri_waste,sec_methane,sec_hydrogen,sec_heating_oil]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</si>
  <si>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</si>
  <si>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</si>
  <si>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</si>
  <si>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</si>
  <si>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</si>
  <si>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</si>
  <si>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</si>
  <si>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</si>
  <si>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[sec_biogas,sec_methane,sec_hydrogen,sec_diesel,sec_biodiesel,sec_syngas]</t>
  </si>
  <si>
    <t>pow_combustion_ic_ag</t>
  </si>
  <si>
    <t>pow_combustion_ic_biogas</t>
  </si>
  <si>
    <t>pow_combustion_ic_natgas</t>
  </si>
  <si>
    <t>pow_combustion_ic_sng</t>
  </si>
  <si>
    <t>pow_combustion_ic_hydrogen</t>
  </si>
  <si>
    <t>[sec_diesel,sec_biodiesel,sec_diesel_syn]</t>
  </si>
  <si>
    <t>pow_combustion_ic_diesel</t>
  </si>
  <si>
    <t>sec_syngas</t>
  </si>
  <si>
    <t>pow_combustion_ic_syngas</t>
  </si>
  <si>
    <t>pow_combustion_gt_chp_ag</t>
  </si>
  <si>
    <t>sec_elec,sec_heat_low,emi_co2_f_pow</t>
  </si>
  <si>
    <t>pow_combustion_gt_chp_biogas</t>
  </si>
  <si>
    <t>sec_elec,sec_heat_low</t>
  </si>
  <si>
    <t>pow_combustion_gt_chp_natgas</t>
  </si>
  <si>
    <t>pow_combustion_gt_chp_sng</t>
  </si>
  <si>
    <t>pow_combustion_gt_chp_hydrogen</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</si>
  <si>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</si>
  <si>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</si>
  <si>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</si>
  <si>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</si>
  <si>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</si>
  <si>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</si>
  <si>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</si>
  <si>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</si>
  <si>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</si>
  <si>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</si>
  <si>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</si>
  <si>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</si>
  <si>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</si>
  <si>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</si>
  <si>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</si>
  <si>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</si>
  <si>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</si>
  <si>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</si>
  <si>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</si>
  <si>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</si>
  <si>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[sec_diesel,sec_biodiesel]</t>
  </si>
  <si>
    <t>pow_combustion_ic_chp_diesel</t>
  </si>
  <si>
    <t>pow_combustion_ic_chp_syngas</t>
  </si>
  <si>
    <t>[sec_biogas,sec_methane,sec_heating_oil]</t>
  </si>
  <si>
    <t>pow_combustion_gt_ccs_ag</t>
  </si>
  <si>
    <t>sec_elec,emi_co2_f_pow,emi_co2_neg_fuel_cc_pow</t>
  </si>
  <si>
    <t>pow_combustion_gt_ccs_biogas</t>
  </si>
  <si>
    <t>sec_elec,emi_co2_neg_fuel_cc_pow</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</si>
  <si>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</si>
  <si>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</si>
  <si>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</si>
  <si>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</si>
  <si>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</si>
  <si>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</si>
  <si>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</si>
  <si>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</si>
  <si>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</si>
  <si>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</si>
  <si>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</si>
  <si>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</si>
  <si>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</si>
  <si>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</si>
  <si>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</si>
  <si>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</si>
  <si>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</si>
  <si>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</si>
  <si>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</si>
  <si>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</si>
  <si>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</si>
  <si>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</si>
  <si>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</si>
  <si>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sec_elec,sec_heat_low,emi_co2_f_pow,emi_co2_neg_fuel_cc_pow</t>
  </si>
  <si>
    <t>pow_combustion_gt_chp_ccs_biogas</t>
  </si>
  <si>
    <t>sec_elec,emi_co2_neg_fuel_cc_pow,sec_heat_low</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</si>
  <si>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</si>
  <si>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</si>
  <si>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</si>
  <si>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</si>
  <si>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</si>
  <si>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</si>
  <si>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</si>
  <si>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</si>
  <si>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</si>
  <si>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</si>
  <si>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[pri_coal,pri_biomass,pri_waste,sec_methane,sec_heating_oil]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</si>
  <si>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</si>
  <si>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</si>
  <si>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</si>
  <si>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</si>
  <si>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</si>
  <si>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</si>
  <si>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</si>
  <si>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[sec_biogas,sec_methane,sec_diesel,sec_biodiesel,sec_syngas]</t>
  </si>
  <si>
    <t>pow_combustion_ic_chp_ccs_ag</t>
  </si>
  <si>
    <t>pow_combustion_ic_chp_ccs_biogas</t>
  </si>
  <si>
    <t>pow_combustion_ic_chp_ccs_natgas</t>
  </si>
  <si>
    <t>pow_combustion_ic_chp_ccs_sng</t>
  </si>
  <si>
    <t>pow_combustion_ic_chp_ccs_diesel</t>
  </si>
  <si>
    <t>pow_combustion_ic_chp_ccs_syngas</t>
  </si>
  <si>
    <t>pri_geoth_heat</t>
  </si>
  <si>
    <t>pow_geothermal_ag</t>
  </si>
  <si>
    <t>pow_geothermal_orc</t>
  </si>
  <si>
    <t>geothermal</t>
  </si>
  <si>
    <t>pow_geothermal_st</t>
  </si>
  <si>
    <t>pow_geothermal_orc_chp</t>
  </si>
  <si>
    <t>geothermal-chp</t>
  </si>
  <si>
    <t>pow_geothermal_st_chp</t>
  </si>
  <si>
    <t>pri_hydro_energy</t>
  </si>
  <si>
    <t>pow_hydro_ag</t>
  </si>
  <si>
    <t>pow_hydro_ror_pond</t>
  </si>
  <si>
    <t>hydro</t>
  </si>
  <si>
    <t>pow_hydro_ror</t>
  </si>
  <si>
    <t>pow_hydro_pond</t>
  </si>
  <si>
    <t>pri_uran</t>
  </si>
  <si>
    <t>pow_nuclear_fis</t>
  </si>
  <si>
    <t>pri_deuterium</t>
  </si>
  <si>
    <t>pow_nuclear_fus</t>
  </si>
  <si>
    <t>pri_solar_radiation</t>
  </si>
  <si>
    <t>pow_photovoltaic_ag</t>
  </si>
  <si>
    <t>pow_photovoltaic_fiel_gm</t>
  </si>
  <si>
    <t>PV</t>
  </si>
  <si>
    <t>pow_photovoltaic_hh_roof</t>
  </si>
  <si>
    <t>pow_photovoltaic_hh_balc</t>
  </si>
  <si>
    <t>pow_photovoltaic_hh_faca</t>
  </si>
  <si>
    <t>pow_photovoltaic_cts_roof</t>
  </si>
  <si>
    <t>pow_photovoltaic_cts_faca</t>
  </si>
  <si>
    <t>pow_photovoltaic_ind_roof</t>
  </si>
  <si>
    <t>pri_wind_energy_on</t>
  </si>
  <si>
    <t>pow_wind-turbine_ag</t>
  </si>
  <si>
    <t>pow_wind-turbine_on</t>
  </si>
  <si>
    <t>wind</t>
  </si>
  <si>
    <t>pri_wind_energy_off</t>
  </si>
  <si>
    <t>pow_wind-turbine_off_fl</t>
  </si>
  <si>
    <t>pow_wind-turbine_off_fb</t>
  </si>
  <si>
    <t>pow_storage_hydr</t>
  </si>
  <si>
    <t>storage</t>
  </si>
  <si>
    <t>pow_storage_hydr_closed_loop</t>
  </si>
  <si>
    <t>pow_storage_hydr_open_loop</t>
  </si>
  <si>
    <t>pow_storage_util</t>
  </si>
  <si>
    <t>pow_storage_hh</t>
  </si>
  <si>
    <t>pow_storage_cts</t>
  </si>
  <si>
    <t>pow_storage_ind</t>
  </si>
  <si>
    <t>pow_source_biomass</t>
  </si>
  <si>
    <t>pri_biomass,emi_co2_neg_air_bio</t>
  </si>
  <si>
    <t>pow_source_biogas</t>
  </si>
  <si>
    <t>pri_biogas,emi_co2_neg_air_bio</t>
  </si>
  <si>
    <t>x2x_other_biogas_treatment</t>
  </si>
  <si>
    <t xml:space="preserve">sec_methane, emi_co2_neg_fuel_cc_x2x</t>
  </si>
  <si>
    <t>x2x_import_h2</t>
  </si>
  <si>
    <t>sec_hydrogen_orig</t>
  </si>
  <si>
    <t>commodity</t>
  </si>
  <si>
    <t>x2x_import_lng</t>
  </si>
  <si>
    <t>x2x_import_natgas</t>
  </si>
  <si>
    <t>x2x_import_biogas</t>
  </si>
  <si>
    <t xml:space="preserve">sec_biogas, emi_co2_neg_fuel_cc_x2x</t>
  </si>
  <si>
    <t>x2x_import_sng</t>
  </si>
  <si>
    <t xml:space="preserve">sec_natural_gas_syn, emi_co2_neg_fuel_cc_x2x</t>
  </si>
  <si>
    <t>x2x_import_syndiesel</t>
  </si>
  <si>
    <t xml:space="preserve">sec_diesel_syn_orig, emi_co2_neg_fuel_cc_x2x</t>
  </si>
  <si>
    <t>x2x_import_syngasoline</t>
  </si>
  <si>
    <t xml:space="preserve">sec_gasoline_syn_orig, emi_co2_neg_fuel_cc_x2x</t>
  </si>
  <si>
    <t>x2x_import_synkerosene</t>
  </si>
  <si>
    <t xml:space="preserve">sec_kerosene_syn_orig, emi_co2_neg_fuel_cc_x2x</t>
  </si>
  <si>
    <t>x2x_import_ammonia</t>
  </si>
  <si>
    <t>sec_ammonia_orig</t>
  </si>
  <si>
    <t>x2x_import_methanol</t>
  </si>
  <si>
    <t>sec_methanol_orig</t>
  </si>
  <si>
    <t>x2x_import_coal</t>
  </si>
  <si>
    <t>x2x_import_crudeoil</t>
  </si>
  <si>
    <t>pri_crude_oil</t>
  </si>
  <si>
    <t>x2x_x2liquid_oref_0</t>
  </si>
  <si>
    <t xml:space="preserve">sec_gasoline_orig, sec_diesel_orig, sec_kerosene_orig, sec_petroleum_gas_liquefied_orig, sec_naphtha_orig, sec_heavy_fuel_oil_orig, sec_heat_low, emi_co2_f_x2x,emi_ch4_f_x2x,emi_n2o_f_x2x</t>
  </si>
  <si>
    <t>x2x_x2liquid_oref_1</t>
  </si>
  <si>
    <t>sec_syngas,sec_elec</t>
  </si>
  <si>
    <t>x2x_x2liquid_ft_1</t>
  </si>
  <si>
    <t xml:space="preserve">[sec_diesel_syn_orig,sec_gasoline_syn_orig,sec_kerosene_syn_orig, sec_naphtha_syn_orig]</t>
  </si>
  <si>
    <t>mimu</t>
  </si>
  <si>
    <t>x2x_x2liquid_source_biodiesel</t>
  </si>
  <si>
    <t>sec_biodiesel_orig,emi_co2_neg_air_bio</t>
  </si>
  <si>
    <t>biodiesel</t>
  </si>
  <si>
    <t>x2x_x2liquid_source_bioethanol</t>
  </si>
  <si>
    <t>sec_bioethanol_orig,emi_co2_neg_air_bio</t>
  </si>
  <si>
    <t>bioethanol</t>
  </si>
  <si>
    <t>x2x_x2liquid_source_biomethanol</t>
  </si>
  <si>
    <t>sec_biomethanol_orig,emi_co2_neg_air_bio</t>
  </si>
  <si>
    <t>biomethanol</t>
  </si>
  <si>
    <t>x2x_x2liquid_source_biojet</t>
  </si>
  <si>
    <t>sec_biojet_orig,emi_co2_neg_air_bio</t>
  </si>
  <si>
    <t>biojet</t>
  </si>
  <si>
    <t>x2x_p2gas_aec_1</t>
  </si>
  <si>
    <t>sec_hydrogen_orig,sec_heat_low</t>
  </si>
  <si>
    <t>x2x_p2gas_pemec_1</t>
  </si>
  <si>
    <t>sec_elec,sec_heat_high</t>
  </si>
  <si>
    <t>x2x_p2gas_soec_1</t>
  </si>
  <si>
    <t>sec_elec,sec_hydrogen_orig,emi_co2_f_x2x_neg_reusable</t>
  </si>
  <si>
    <t>x2x_p2gas_sabm_1</t>
  </si>
  <si>
    <t xml:space="preserve">sec_natural_gas_syn, sec_heat_high</t>
  </si>
  <si>
    <t>x2x_p2gas_biom_1</t>
  </si>
  <si>
    <t>x2x_g2p_pemfc_ls_1</t>
  </si>
  <si>
    <t>sec_hydrogen,sec_heat_high</t>
  </si>
  <si>
    <t>x2x_g2p_sofc_ls_1</t>
  </si>
  <si>
    <t>sec_syngas_sr</t>
  </si>
  <si>
    <t>x2x_x2gas_sr_psa</t>
  </si>
  <si>
    <t xml:space="preserve">[pri_natural_gas, sec_biogas, sec_natural_gas_syn],sec_heat_high</t>
  </si>
  <si>
    <t>x2x_x2gas_sr_syngas</t>
  </si>
  <si>
    <t>sec_syngas_sr,emi_co2_f_x2x,emi_ch4_f_x2x,emi_n2o_f_x2x</t>
  </si>
  <si>
    <t xml:space="preserve">emi_co2_f_x2x_neg_reusable, sec_hydrogen, sec_heat_high, sec_elec</t>
  </si>
  <si>
    <t>x2x_x2gas_rwgs_1</t>
  </si>
  <si>
    <t xml:space="preserve">emi_co2_f_x2x_neg_reusable, sec_elec</t>
  </si>
  <si>
    <t>x2x_x2gas_coel_1</t>
  </si>
  <si>
    <t xml:space="preserve">pri_natural_gas, sec_elec</t>
  </si>
  <si>
    <t>x2x_x2gas_mpyr_1</t>
  </si>
  <si>
    <t xml:space="preserve">sec_hydrogen_orig, sec_heat_high</t>
  </si>
  <si>
    <t>x2x_other_cng_compression</t>
  </si>
  <si>
    <t>sec_natural_gas_compressed</t>
  </si>
  <si>
    <t>x2x_other_lng_conversion</t>
  </si>
  <si>
    <t>sec_natural_gas_liquefied_orig</t>
  </si>
  <si>
    <t>x2x_other_dac_ht_1</t>
  </si>
  <si>
    <t>emi_co2_neg_air_dacc</t>
  </si>
  <si>
    <t xml:space="preserve">sec_elec, sec_heat_low</t>
  </si>
  <si>
    <t>x2x_other_dac_lt_1</t>
  </si>
  <si>
    <t>sec_methane</t>
  </si>
  <si>
    <t>x2x_storage_methane</t>
  </si>
  <si>
    <t>x2x_storage_hydrogen_retrofit</t>
  </si>
  <si>
    <t>x2x_storage_hydrogen_new</t>
  </si>
  <si>
    <t>x2x_storage_hydrogen_lohc</t>
  </si>
  <si>
    <t>sec_methane_orig</t>
  </si>
  <si>
    <t>x2x_delivery_methane_pipeline</t>
  </si>
  <si>
    <t>sec_hydrogen_orig,sec_elec</t>
  </si>
  <si>
    <t>x2x_delivery_hydrogen_pipeline_retrofit</t>
  </si>
  <si>
    <t>x2x_delivery_hydrogen_pipeline_new</t>
  </si>
  <si>
    <t>sec_diesel_orig</t>
  </si>
  <si>
    <t>x2x_delivery_diesel</t>
  </si>
  <si>
    <t>sec_diesel</t>
  </si>
  <si>
    <t>sec_biodiesel_orig</t>
  </si>
  <si>
    <t>x2x_delivery_biodiesel</t>
  </si>
  <si>
    <t>sec_biodiesel</t>
  </si>
  <si>
    <t>sec_diesel_syn_orig</t>
  </si>
  <si>
    <t>x2x_delivery_syndiesel</t>
  </si>
  <si>
    <t>sec_diesel_syn</t>
  </si>
  <si>
    <t>sec_gasoline_orig</t>
  </si>
  <si>
    <t>x2x_delivery_gasoline</t>
  </si>
  <si>
    <t>sec_gasoline</t>
  </si>
  <si>
    <t>sec_gasoline_syn_orig</t>
  </si>
  <si>
    <t>x2x_delivery_syngasoline</t>
  </si>
  <si>
    <t>sec_gasoline_syn</t>
  </si>
  <si>
    <t>sec_naphtha_orig</t>
  </si>
  <si>
    <t>x2x_delivery_naphtha</t>
  </si>
  <si>
    <t>sec_naphtha</t>
  </si>
  <si>
    <t>sec_naphtha_syn_orig</t>
  </si>
  <si>
    <t>x2x_delivery_synnaphtha</t>
  </si>
  <si>
    <t>sec_naphtha_syn</t>
  </si>
  <si>
    <t>sec_kerosene_orig</t>
  </si>
  <si>
    <t>x2x_delivery_kerosene</t>
  </si>
  <si>
    <t>sec_kerosene</t>
  </si>
  <si>
    <t>sec_kerosene_syn_orig</t>
  </si>
  <si>
    <t>x2x_delivery_synkerosene</t>
  </si>
  <si>
    <t>sec_kerosene_syn</t>
  </si>
  <si>
    <t>sec_biojet_orig</t>
  </si>
  <si>
    <t>x2x_delivery_biojet</t>
  </si>
  <si>
    <t>x2x_delivery_methanol</t>
  </si>
  <si>
    <t>sec_methanol</t>
  </si>
  <si>
    <t>sec_biomethanol_orig</t>
  </si>
  <si>
    <t>x2x_delivery_biomethanol</t>
  </si>
  <si>
    <t>sec_biomethanol</t>
  </si>
  <si>
    <t>sec_bioethanol_orig</t>
  </si>
  <si>
    <t>x2x_delivery_ethanol</t>
  </si>
  <si>
    <t>sec_bioethanol</t>
  </si>
  <si>
    <t>sec_heavy_fuel_oil_orig</t>
  </si>
  <si>
    <t>x2x_delivery_hfo</t>
  </si>
  <si>
    <t>sec_heavy_fuel_oil</t>
  </si>
  <si>
    <t>sec_petroleum_gas_liquefied_orig</t>
  </si>
  <si>
    <t>x2x_delivery_lpg</t>
  </si>
  <si>
    <t>sec_petroleum_gas_liquefied</t>
  </si>
  <si>
    <t>x2x_delivery_lng</t>
  </si>
  <si>
    <t>sec_natural_gas_liquefied</t>
  </si>
  <si>
    <t>x2x_delivery_ammonia</t>
  </si>
  <si>
    <t>sec_ammonia</t>
  </si>
  <si>
    <t>sec_elec_ind,sec_methane,iip_aluminum_alumina</t>
  </si>
  <si>
    <t>ind_aluminum_pri_0</t>
  </si>
  <si>
    <t>exo_aluminum</t>
  </si>
  <si>
    <t>sec_elec_ind,[sec_methane,sec_hydrogen],iip_aluminum_alumina</t>
  </si>
  <si>
    <t>ind_aluminum_pri_1</t>
  </si>
  <si>
    <t>sec_elec_ind,sec_methane,iip_aluminum_scrap</t>
  </si>
  <si>
    <t>ind_aluminum_sec_0</t>
  </si>
  <si>
    <t>sec_elec_ind,[sec_methane,sec_hydrogen],iip_aluminum_scrap</t>
  </si>
  <si>
    <t>ind_aluminum_sec_1</t>
  </si>
  <si>
    <t>sec_elec_ind,iip_cement_additives,iip_cement_clinker</t>
  </si>
  <si>
    <t>ind_cement_finish_0</t>
  </si>
  <si>
    <t>exo_cement</t>
  </si>
  <si>
    <t>sec_elec_ind,iip_cement_additives,iip_cement_clinker,iip_cement_alternative</t>
  </si>
  <si>
    <t>ind_cement_finish_1</t>
  </si>
  <si>
    <t>sec_elec_ind,iip_cement_additives,iip_cement_novelraw</t>
  </si>
  <si>
    <t>ind_cement_novelfinish_1</t>
  </si>
  <si>
    <t>sec_elec_ind,sec_methane</t>
  </si>
  <si>
    <t>ind_copper_pri_0</t>
  </si>
  <si>
    <t>exo_copper</t>
  </si>
  <si>
    <t>sec_elec_ind,[sec_methane,sec_hydrogen]</t>
  </si>
  <si>
    <t>ind_copper_pri_1</t>
  </si>
  <si>
    <t>sec_elec_ind,sec_methane,iip_copper_scrap</t>
  </si>
  <si>
    <t>ind_copper_sec_0</t>
  </si>
  <si>
    <t>sec_elec_ind,[sec_methane,sec_hydrogen],iip_copper_scrap</t>
  </si>
  <si>
    <t>ind_copper_sec_1</t>
  </si>
  <si>
    <t>sec_elec_ind,iip_glass_cont_melt</t>
  </si>
  <si>
    <t>ind_glass_cont_forming_0</t>
  </si>
  <si>
    <t>exo_glass_cont</t>
  </si>
  <si>
    <t>ind_glass_cont_forming_1</t>
  </si>
  <si>
    <t>sec_methane,sec_elec_ind</t>
  </si>
  <si>
    <t>ind_glass_fibe_0</t>
  </si>
  <si>
    <t>exo_glass_fibe,emi_co2_f_ind,emi_ch4_f_ind,emi_n2o_f_ind</t>
  </si>
  <si>
    <t>[sec_methane,sec_hydrogen],sec_elec_ind</t>
  </si>
  <si>
    <t>ind_glass_fibe_1</t>
  </si>
  <si>
    <t>sec_elec_ind,iip_glass_flat_melt</t>
  </si>
  <si>
    <t>ind_glass_flat_forming_0</t>
  </si>
  <si>
    <t>exo_glass_flat</t>
  </si>
  <si>
    <t>ind_glass_flat_forming_1</t>
  </si>
  <si>
    <t>ind_glass_spec_0</t>
  </si>
  <si>
    <t>exo_glass_spec,emi_co2_f_ind,emi_ch4_f_ind,emi_n2o_f_ind</t>
  </si>
  <si>
    <t>ind_glass_spec_1</t>
  </si>
  <si>
    <t>sec_elec_ind,sec_methane,iip_heat_proc,sec_petroleum_gas_liquefied,iip_paper_hq_pulp,iip_paper_hq_recycle</t>
  </si>
  <si>
    <t>ind_paper_hchem_finish_0</t>
  </si>
  <si>
    <t>exo_paper_hq</t>
  </si>
  <si>
    <t>ind_paper_hchem_finish_1</t>
  </si>
  <si>
    <t>sec_elec_ind,sec_methane,iip_heat_proc,sec_petroleum_gas_liquefied,iip_paper_lq_pulp,iip_paper_lq_recycle</t>
  </si>
  <si>
    <t>ind_paper_lchem_finish_0</t>
  </si>
  <si>
    <t>exo_paper_lq</t>
  </si>
  <si>
    <t>ind_paper_lchem_finish_1</t>
  </si>
  <si>
    <t>sec_elec_ind,iip_low_quality_pulp</t>
  </si>
  <si>
    <t>ind_paper_lmech_finish_0</t>
  </si>
  <si>
    <t>ind_paper_lmech_finish_1</t>
  </si>
  <si>
    <t>sec_elec_ind,sec_methane,sec_coke_oven_gas,iip_steel_crudesteel</t>
  </si>
  <si>
    <t>ind_steel_casting_0</t>
  </si>
  <si>
    <t>exo_steel,emi_co2_f_ind,emi_ch4_f_ind,emi_n2o_f_ind</t>
  </si>
  <si>
    <t>sec_elec_ind,[sec_methane,sec_hydrogen],sec_coke_oven_gas,iip_steel_crudesteel</t>
  </si>
  <si>
    <t>ind_steel_casting_1</t>
  </si>
  <si>
    <t>sec_elec_ind,iip_automobile_space_heat,iip_automobile_hvlt,iip_automobile_mcmp,iip_automobile_painted-body_pc_icev,iip_automobile_btry_pc_icev</t>
  </si>
  <si>
    <t>ind_automobile_pc_icev_fasmbl_0</t>
  </si>
  <si>
    <t>exo_automobile_pc_icev</t>
  </si>
  <si>
    <t>sec_elec_ind,iip_automobile_space_heat,iip_automobile_hvlt,iip_automobile_mcmp,iip_automobile_painted-body_pc_phev,iip_automobile_btry_pc_phev</t>
  </si>
  <si>
    <t>ind_automobile_pc_phev_fasmbl_0</t>
  </si>
  <si>
    <t>exo_automobile_pc_phev</t>
  </si>
  <si>
    <t>sec_elec_ind,iip_automobile_space_heat,iip_automobile_hvlt,iip_automobile_mcmp,iip_automobile_painted-body_pc_bev,iip_automobile_btry_pc_bev</t>
  </si>
  <si>
    <t>ind_automobile_pc_bev_fasmbl_0</t>
  </si>
  <si>
    <t>exo_automobile_pc_bev</t>
  </si>
  <si>
    <t>sec_elec_ind,iip_automobile_space_heat,iip_automobile_hvlt,iip_automobile_mcmp,iip_automobile_painted-body_pc_fcev,iip_automobile_btry_pc_fcev</t>
  </si>
  <si>
    <t>ind_automobile_pc_fcev_fasmbl_0</t>
  </si>
  <si>
    <t>exo_automobile_pc_fcev</t>
  </si>
  <si>
    <t>sec_elec_ind,iip_automobile_space_heat,iip_automobile_hvlt,iip_automobile_mcmp,iip_automobile_painted-body_lcv_icev,iip_automobile_btry_lcv_icev</t>
  </si>
  <si>
    <t>ind_automobile_lcv_icev_fasmbl_0</t>
  </si>
  <si>
    <t>exo_automobile_lcv_icev</t>
  </si>
  <si>
    <t>sec_elec_ind,iip_automobile_space_heat,iip_automobile_hvlt,iip_automobile_mcmp,iip_automobile_painted-body_lcv_bev,iip_automobile_btry_lcv_bev</t>
  </si>
  <si>
    <t>ind_automobile_lcv_bev_fasmbl_0</t>
  </si>
  <si>
    <t>exo_automobile_lcv_bev</t>
  </si>
  <si>
    <t>sec_elec_ind,iip_automobile_space_heat,iip_automobile_hvlt,iip_automobile_mcmp,iip_automobile_painted-body_lcv_fcev,iip_automobile_btry_lcv_fcev</t>
  </si>
  <si>
    <t>ind_automobile_lcv_fcev_fasmbl_0</t>
  </si>
  <si>
    <t>exo_automobile_lcv_fcev</t>
  </si>
  <si>
    <t>sec_elec_ind,iip_automobile_space_heat,iip_automobile_hvlt,iip_automobile_mcmp,iip_automobile_painted-body_hcv_icev,iip_automobile_btry_hcv_icev</t>
  </si>
  <si>
    <t>ind_automobile_hcv_icev_fasmbl_0</t>
  </si>
  <si>
    <t>exo_automobile_hcv_icev</t>
  </si>
  <si>
    <t>sec_elec_ind,iip_automobile_space_heat,iip_automobile_hvlt,iip_automobile_mcmp,iip_automobile_painted-body_hcv_bev,iip_automobile_btry_hcv_bev</t>
  </si>
  <si>
    <t>ind_automobile_hcv_bev_fasmbl_0</t>
  </si>
  <si>
    <t>exo_automobile_hcv_bev</t>
  </si>
  <si>
    <t>sec_elec_ind,iip_automobile_space_heat,iip_automobile_hvlt,iip_automobile_mcmp,iip_automobile_painted-body_hcv_fcev,iip_automobile_btry_hcv_fcev</t>
  </si>
  <si>
    <t>ind_automobile_hcv_fcev_fasmbl_0</t>
  </si>
  <si>
    <t>exo_automobile_hcv_fcev</t>
  </si>
  <si>
    <t>sec_elec_ind,iip_automobile_heat_proc,iip_automobile_steam,iip_automobile_space_heat,iip_automobile_hot_water</t>
  </si>
  <si>
    <t>ind_automobile_pc_icev_prod_0_ag</t>
  </si>
  <si>
    <t>ind_automobile_pc_phev_prod_0_ag</t>
  </si>
  <si>
    <t>ind_automobile_pc_bev_prod_0_ag</t>
  </si>
  <si>
    <t>ind_automobile_pc_fcev_prod_0_ag</t>
  </si>
  <si>
    <t>ind_automobile_pc_icev_prod_1_ag</t>
  </si>
  <si>
    <t>ind_automobile_pc_phev_prod_1_ag</t>
  </si>
  <si>
    <t>ind_automobile_pc_bev_prod_1_ag</t>
  </si>
  <si>
    <t>ind_automobile_pc_fcev_prod_1_ag</t>
  </si>
  <si>
    <t>ind_automobile_lcv_icev_prod_0_ag</t>
  </si>
  <si>
    <t>ind_automobile_lcv_bev_prod_0_ag</t>
  </si>
  <si>
    <t>ind_automobile_lcv_fcev_prod_0_ag</t>
  </si>
  <si>
    <t>ind_automobile_hcv_icev_prod_0_ag</t>
  </si>
  <si>
    <t>ind_automobile_hcv_bev_prod_0_ag</t>
  </si>
  <si>
    <t>ind_automobile_hcv_fcev_prod_0_ag</t>
  </si>
  <si>
    <t>ind_automobile_lcv_icev_prod_1_ag</t>
  </si>
  <si>
    <t>ind_automobile_lcv_bev_prod_1_ag</t>
  </si>
  <si>
    <t>ind_automobile_lcv_fcev_prod_1_ag</t>
  </si>
  <si>
    <t>ind_automobile_hcv_icev_prod_1_ag</t>
  </si>
  <si>
    <t>ind_automobile_hcv_bev_prod_1_ag</t>
  </si>
  <si>
    <t>ind_automobile_hcv_fcev_prod_1_ag</t>
  </si>
  <si>
    <t>iip_chemical_naphtha,sec_elec_ind,[sec_methane,sec_hydrogen]</t>
  </si>
  <si>
    <t>ind_chemical_olefins_scrac_nap_0</t>
  </si>
  <si>
    <t>exo_chemical_olefins,emi_co2_p_ind,emi_co2_f_ind,emi_ch4_f_ind,emi_n2o_f_ind</t>
  </si>
  <si>
    <t>iip_chemical_naphtha</t>
  </si>
  <si>
    <t>ind_chemical_olefins_scrac_nap_1</t>
  </si>
  <si>
    <t>iip_chemical_petroleum_gas_liquefied,sec_elec_ind,[sec_methane,sec_hydrogen]</t>
  </si>
  <si>
    <t>ind_chemical_olefins_scrac_lpg_0</t>
  </si>
  <si>
    <t>exo_chemical_olefins,emi_co2_f_ind,emi_ch4_f_ind,emi_n2o_f_ind</t>
  </si>
  <si>
    <t>ind_chemical_olefins_scrac_lpg_1</t>
  </si>
  <si>
    <t>iip_chemical_naphtha,sec_elec_ind</t>
  </si>
  <si>
    <t>ind_chemical_olefins_ecrac_nap_1</t>
  </si>
  <si>
    <t>exo_chemical_olefins</t>
  </si>
  <si>
    <t>iip_chemical_methanol,sec_elec_ind</t>
  </si>
  <si>
    <t>ind_chemical_olefins_mto_1</t>
  </si>
  <si>
    <t>iip_chemical_nahptha,sec_elec_ind,[sec_methane,sec_hydrogen]</t>
  </si>
  <si>
    <t>ind_chemical_btx_scrac_nap_0</t>
  </si>
  <si>
    <t>exo_chemical_btx,emi_co2_p_ind,emi_co2_f_ind,emi_ch4_f_ind,emi_n2o_f_ind</t>
  </si>
  <si>
    <t>ind_chemical_btx_scrac_nap_1</t>
  </si>
  <si>
    <t>iip_chemical_nahptha,sec_elec_ind</t>
  </si>
  <si>
    <t>ind_chemical_btx_ecrac_nap_1</t>
  </si>
  <si>
    <t>exo_chemical_btx</t>
  </si>
  <si>
    <t>ind_chemical_btx_mta_1</t>
  </si>
  <si>
    <t>iip_chemical_nh3_h2,sec_elec_ind</t>
  </si>
  <si>
    <t>ind_chemical_nh3_hb_0</t>
  </si>
  <si>
    <t>exo_chemical_nh3</t>
  </si>
  <si>
    <t>ind_chemical_nh3_hb_1</t>
  </si>
  <si>
    <t>sec_elec_ind,iip_chemical_others_process_heat</t>
  </si>
  <si>
    <t>ind_chemical_cl2_memb_0</t>
  </si>
  <si>
    <t>exo_chemical_cl2,sec_hydrogen</t>
  </si>
  <si>
    <t>ind_chemical_cl2_diaph_0</t>
  </si>
  <si>
    <t>ind_chemical_cl2_memb_1</t>
  </si>
  <si>
    <t>sec_elec_ind</t>
  </si>
  <si>
    <t>ind_chemical_cl2_membcc_1</t>
  </si>
  <si>
    <t>ind_chemical_cl2_memboxy_1</t>
  </si>
  <si>
    <t>exo_chemical_cl2</t>
  </si>
  <si>
    <t>ind_chemical_cl2_diaph_1</t>
  </si>
  <si>
    <t>iip_chemical_meoh_f_h2,sec_elec_ind</t>
  </si>
  <si>
    <t>ind_chemical_methanol_msynth_0</t>
  </si>
  <si>
    <t>exo_chemical_methanol</t>
  </si>
  <si>
    <t>ind_chemical_methanol_msynth_1</t>
  </si>
  <si>
    <t>iip_chemical_meoh_h2,emi_co2_reusable,sec_elec_ind</t>
  </si>
  <si>
    <t>ind_chemical_methanol_mhydr_1</t>
  </si>
  <si>
    <t>iip_chemical_others_machine_drive,iip_chemical_others_electro_chem,iip_chemical_others_process_heat,iip_chemical_others_processes_others,iip_chemical_others_steam</t>
  </si>
  <si>
    <t>ind_chemical_others_0</t>
  </si>
  <si>
    <t>exo_chemical_others,emi_co2_p_ind,emi_n2o_p_ind</t>
  </si>
  <si>
    <t>ind_source_aluminium_scrap</t>
  </si>
  <si>
    <t>iip_aluminum_scrap</t>
  </si>
  <si>
    <t>ind_source_cement_additives</t>
  </si>
  <si>
    <t>iip_cement_additives</t>
  </si>
  <si>
    <t>ind_source_cement_alternative</t>
  </si>
  <si>
    <t>iip_cement_alternative</t>
  </si>
  <si>
    <t>ind_source_cement_raw</t>
  </si>
  <si>
    <t>iip_cement_raw</t>
  </si>
  <si>
    <t>ind_source_copper_scrap</t>
  </si>
  <si>
    <t>iip_copper_scrap</t>
  </si>
  <si>
    <t>ind_source_glass_cont_cullet</t>
  </si>
  <si>
    <t>iip_glass_cont_cullet</t>
  </si>
  <si>
    <t>ind_source_glass_cont_raw</t>
  </si>
  <si>
    <t>iip_glass_cont_raw</t>
  </si>
  <si>
    <t>ind_source_glass_flat_raw</t>
  </si>
  <si>
    <t>iip_glass_flat_raw</t>
  </si>
  <si>
    <t>ind_source_paper_hq_recycle</t>
  </si>
  <si>
    <t>iip_paper_hq_recycle</t>
  </si>
  <si>
    <t>ind_source_paper_lq_recycle</t>
  </si>
  <si>
    <t>iip_paper_lq_recycle</t>
  </si>
  <si>
    <t>ind_source_steel_iron_ore</t>
  </si>
  <si>
    <t>iip_steel_iron_ore</t>
  </si>
  <si>
    <t>ind_source_steel_oxygen</t>
  </si>
  <si>
    <t>iip_steel_oxygen</t>
  </si>
  <si>
    <t>ind_source_steel_scrap</t>
  </si>
  <si>
    <t>iip_steel_scrap</t>
  </si>
  <si>
    <t>ind_source_steel_scrap_iron</t>
  </si>
  <si>
    <t>iip_steel_scrap_iron</t>
  </si>
  <si>
    <t>ind_aluminum_aluminabayer_0</t>
  </si>
  <si>
    <t>iip_aluminum_alumina</t>
  </si>
  <si>
    <t>ind_aluminum_aluminabayer_1</t>
  </si>
  <si>
    <t>[sec_methane,sec_hydrogen],[pri_biomass,pri_waste,iip_sludge],sec_elec_ind,iip_cement_rawmeal</t>
  </si>
  <si>
    <t>ind_cement_novel_1</t>
  </si>
  <si>
    <t>iip_cement_novelraw</t>
  </si>
  <si>
    <t>sec_elec_ind,iip_cement_raw</t>
  </si>
  <si>
    <t>ind_cement_rawmats_0</t>
  </si>
  <si>
    <t>iip_cement_rawmeal</t>
  </si>
  <si>
    <t>ind_cement_rawmats_1</t>
  </si>
  <si>
    <t>[pri_coal,iip_coke,sec_coke_oven_gas,sec_heavy_fuel_oil],sec_methane,[pri_biomass,pri_waste,iip_sludge],sec_elec_ind,iip_cement_rawmeal</t>
  </si>
  <si>
    <t>ind_cement_rk_0</t>
  </si>
  <si>
    <t>iip_cement_clinker,emi_co2_p_ind,emi_co2_f_ind,emi_ch4_f_ind,emi_n2o_f_ind</t>
  </si>
  <si>
    <t>[pri_coal,iip_coke,sec_coke_oven_gas,sec_heavy_fuel_oil],[sec_methane,sec_hydrogen],[pri_biomass,pri_waste,iip_sludge],sec_elec_ind,iip_cement_rawmeal</t>
  </si>
  <si>
    <t>ind_cement_rk_1</t>
  </si>
  <si>
    <t>iip_cement_clinker,emi_co2_f_ind,emi_ch4_f_ind,emi_n2o_f_ind</t>
  </si>
  <si>
    <t>ind_cement_rk_ccs_1</t>
  </si>
  <si>
    <t>iip_cement_clinker,emi_co2_f_ind,emi_ch4_f_ind,emi_n2o_f_ind,emi_co2_neg_fuel_cc_ind</t>
  </si>
  <si>
    <t>sec_methane,sec_elec_ind,iip_glass_cont_raw</t>
  </si>
  <si>
    <t>ind_glass_cont_batchplant_0</t>
  </si>
  <si>
    <t>iip_glass_cont_batch,co2f,ch4f,n2of</t>
  </si>
  <si>
    <t>ind_glass_cont_batchplant_1</t>
  </si>
  <si>
    <t>sec_elec_ind,iip_glass_cont_batch,iip_glass_cont_cullet</t>
  </si>
  <si>
    <t>ind_glass_cont_fulle_1</t>
  </si>
  <si>
    <t>iip_glass_cont_melt,iip_waste_heat_ind,co2p</t>
  </si>
  <si>
    <t>sec_methane,sec_elec_ind,iip_glass_cont_batch,iip_glass_cont_cullet</t>
  </si>
  <si>
    <t>ind_glass_cont_oxyf_1</t>
  </si>
  <si>
    <t>iip_glass_cont_melt,iip_waste_heat_ind,emi_co2_f_ind,emi_ch4_f_ind,emi_n2o_f_ind</t>
  </si>
  <si>
    <t>sec_hydrogen,sec_elec_ind,iip_glass_cont_batch,iip_glass_cont_cullet</t>
  </si>
  <si>
    <t>ind_glass_cont_oxyh_1</t>
  </si>
  <si>
    <t>ind_glass_cont_recu_0</t>
  </si>
  <si>
    <t>ind_glass_cont_recu_1</t>
  </si>
  <si>
    <t>ind_glass_cont_rege_0</t>
  </si>
  <si>
    <t>ind_glass_cont_rege_1</t>
  </si>
  <si>
    <t>sec_methane,sec_elec_ind,iip_glass_flat_raw</t>
  </si>
  <si>
    <t>ind_glass_flat_batchplant_0</t>
  </si>
  <si>
    <t>iip_glass_flat_batch,co2f,ch4f,n2of</t>
  </si>
  <si>
    <t>ind_glass_flat_batchplant_1</t>
  </si>
  <si>
    <t>sec_elec_ind,iip_glass_flat_batch</t>
  </si>
  <si>
    <t>ind_glass_flat_fulle_1</t>
  </si>
  <si>
    <t>iip_glass_flat_melt,iip_waste_heat_ind,co2p</t>
  </si>
  <si>
    <t>sec_methane,sec_elec_ind,iip_glass_flat_batch</t>
  </si>
  <si>
    <t>ind_glass_flat_oxyf_1</t>
  </si>
  <si>
    <t>iip_glass_flat_melt,iip_waste_heat_ind,emi_co2_f_ind,emi_ch4_f_ind,emi_n2o_f_ind</t>
  </si>
  <si>
    <t>ind_glass_flat_oxyh_1</t>
  </si>
  <si>
    <t>ind_glass_flat_rege_0</t>
  </si>
  <si>
    <t>ind_glass_flat_rege_1</t>
  </si>
  <si>
    <t>sec_elec_ind,iip_heat_proc</t>
  </si>
  <si>
    <t>ind_paper_hchem_pulp_0</t>
  </si>
  <si>
    <t>iip_paper_hq_pulp,iip_black_liquor</t>
  </si>
  <si>
    <t>ind_paper_hchem_pulp_1</t>
  </si>
  <si>
    <t>ind_paper_lchem_pulp_0</t>
  </si>
  <si>
    <t>iip_paper_lq_pulp,iip_black_liquor</t>
  </si>
  <si>
    <t>ind_paper_lchem_pulp_1</t>
  </si>
  <si>
    <t>ind_paper_lmech_pulp_0</t>
  </si>
  <si>
    <t>iip_low_quality_pulp</t>
  </si>
  <si>
    <t>ind_paper_lmech_pulp_1</t>
  </si>
  <si>
    <t>sec_elec_ind,[sec_methane,pri_coal,iip_coke,sec_heavy_fuel_oil],iip_steel_sinter</t>
  </si>
  <si>
    <t>ind_steel_blafu_0</t>
  </si>
  <si>
    <t>iip_steel_raw_iron,iip_blafu_gas,iip_steel_blafu_slag,emi_co2_f_ind,emi_ch4_f_ind,emi_n2o_f_ind</t>
  </si>
  <si>
    <t>sec_elec_ind,[sec_methane,sec_hydrogen,pri_coal,iip_coke,sec_heavy_fuel_oil],iip_steel_sinter</t>
  </si>
  <si>
    <t>ind_steel_blafu_1</t>
  </si>
  <si>
    <t>ind_steel_blafu_ccs_1</t>
  </si>
  <si>
    <t>iip_steel_raw_iron,iip_blafu_gas,iip_steel_blafu_slag,emi_co2_f_ind,emi_ch4_f_ind,emi_n2o_f_ind,emi_co2_neg_fuel_cc_ind</t>
  </si>
  <si>
    <t>sec_elec_ind,[sec_methane,sec_hydrogen],iip_steel_oxygen,iip_steel_sponge_iron,iip_steel_scrap</t>
  </si>
  <si>
    <t>ind_steel_dirred_0</t>
  </si>
  <si>
    <t>iip_steel_crudesteel,emi_co2_f_ind,emi_ch4_f_ind,emi_n2o_f_ind</t>
  </si>
  <si>
    <t>ind_steel_dirred_1</t>
  </si>
  <si>
    <t>ind_steel_dirred_ccs_1</t>
  </si>
  <si>
    <t>iip_steel_crudesteel,emi_co2_f_ind,emi_ch4_f_ind,emi_n2o_f_ind,emi_co2_neg_fuel_cc_ind</t>
  </si>
  <si>
    <t>sec_elec_ind,sec_methane,iip_steel_oxygen,iip_steel_scrap</t>
  </si>
  <si>
    <t>ind_steel_elefu_0</t>
  </si>
  <si>
    <t>sec_elec_ind,[sec_methane,sec_hydrogen],iip_steel_oxygen,iip_steel_scrap</t>
  </si>
  <si>
    <t>ind_steel_elefu_1</t>
  </si>
  <si>
    <t>sec_elec_ind,sec_hydrogen,iip_steel_oxygen,iip_steel_sponge_iron,iip_steel_scrap</t>
  </si>
  <si>
    <t>ind_steel_hyddri_1</t>
  </si>
  <si>
    <t>iip_steel_crudesteel</t>
  </si>
  <si>
    <t>sec_elec_ind,sec_methane,iip_steel_oxygen,iip_steel_raw_iron,iip_steel_scrap_iron</t>
  </si>
  <si>
    <t>ind_steel_oxyfu_0</t>
  </si>
  <si>
    <t>sec_elec_ind,[sec_methane,sec_hydrogen],iip_steel_oxygen,iip_steel_raw_iron,iip_steel_scrap_iron</t>
  </si>
  <si>
    <t>ind_steel_oxyfu_1</t>
  </si>
  <si>
    <t>sec_elec_ind,[iip_coke],iip_steel_iron_ore</t>
  </si>
  <si>
    <t>ind_steel_pellet_0</t>
  </si>
  <si>
    <t>iip_steel_iron_pellets,emi_co2_f_ind,emi_ch4_f_ind,emi_n2o_f_ind</t>
  </si>
  <si>
    <t>ind_steel_pellet_1</t>
  </si>
  <si>
    <t>sec_elec_ind,[sec_methane,pri_coal],iip_steel_iron_ore</t>
  </si>
  <si>
    <t>ind_steel_sinter_0</t>
  </si>
  <si>
    <t>iip_steel_sinter,emi_co2_f_ind,emi_ch4_f_ind,emi_n2o_f_ind</t>
  </si>
  <si>
    <t>sec_elec_ind,[sec_methane,sec_hydrogen,pri_coal],iip_steel_iron_ore</t>
  </si>
  <si>
    <t>ind_steel_sinter_1</t>
  </si>
  <si>
    <t>sec_elec_ind,sec_methane,iip_steel_iron_ore,iip_steel_iron_pellets</t>
  </si>
  <si>
    <t>ind_steel_sponge_0</t>
  </si>
  <si>
    <t>iip_steel_sponge_iron,emi_co2_f_ind,emi_ch4_f_ind,emi_n2o_f_ind</t>
  </si>
  <si>
    <t>sec_elec_ind,[sec_methane,sec_hydrogen],iip_steel_iron_ore,iip_steel_iron_pellets</t>
  </si>
  <si>
    <t>ind_steel_sponge_1</t>
  </si>
  <si>
    <t>iip_steel_sponge_iron,co2f,ch4f,n2of</t>
  </si>
  <si>
    <t>[sec_methane,sec_hydrogen],sec_heavy_fuel_oil,pri_coal,pri_biomass,sec_elec_ind</t>
  </si>
  <si>
    <t>ind_automobile_furnace_heat_proc_0_ag</t>
  </si>
  <si>
    <t>iip_automobile_heat_proc,emi_co2_f_ind,emi_ch4_f_ind,emi_n2o_f_ind</t>
  </si>
  <si>
    <t>[sec_methane,sec_hydrogen]</t>
  </si>
  <si>
    <t>ind_automobile_furnace_heat_proc_gas_0</t>
  </si>
  <si>
    <t>ind_automobile_furnace_heat_proc_hfo_0</t>
  </si>
  <si>
    <t>ind_automobile_furnace_heat_proc_coal_0</t>
  </si>
  <si>
    <t>ind_automobile_furnace_heat_proc_bio_0</t>
  </si>
  <si>
    <t>iip_automobile_heat_proc,emi_ch4_f_ind,emi_n2o_f_ind</t>
  </si>
  <si>
    <t>ind_automobile_furnace_heat_proc_elc_0</t>
  </si>
  <si>
    <t>iip_automobile_heat_proc</t>
  </si>
  <si>
    <t>ind_automobile_furnace_heat_proc_elc_1</t>
  </si>
  <si>
    <t>ind_automobile_furnace_heat_proc_gas_1</t>
  </si>
  <si>
    <t>ind_automobile_furnace_heat_proc_bio_1</t>
  </si>
  <si>
    <t>ind_automobile_boiler_steam_0_ag</t>
  </si>
  <si>
    <t>iip_automobile_steam,emi_co2_f_ind,emi_ch4_f_ind,emi_n2o_f_ind</t>
  </si>
  <si>
    <t>ind_automobile_boiler_steam_gas_0</t>
  </si>
  <si>
    <t>ind_automobile_boiler_steam_hfo_0</t>
  </si>
  <si>
    <t>ind_automobile_boiler_steam_coal_0</t>
  </si>
  <si>
    <t>ind_automobile_boiler_steam_bio_0</t>
  </si>
  <si>
    <t>iip_automobile_steam,emi_ch4_f_ind,emi_n2o_f_ind</t>
  </si>
  <si>
    <t>ind_automobile_boiler_steam_elc_0</t>
  </si>
  <si>
    <t>iip_automobile_steam</t>
  </si>
  <si>
    <t>ind_automobile_boiler_steam_elc_1</t>
  </si>
  <si>
    <t>ind_automobile_heat-pump_steam_elc_1</t>
  </si>
  <si>
    <t>ind_automobile_boiler_steam_gas_1</t>
  </si>
  <si>
    <t>ind_automobile_boiler_steam_bio_1</t>
  </si>
  <si>
    <t>sec_heat_district_high_ind</t>
  </si>
  <si>
    <t>ind_automobile_heat-exchanger_steam_dh_0</t>
  </si>
  <si>
    <t>ind_automobile_heat-exchanger_steam_dh_1</t>
  </si>
  <si>
    <t>ind_automobile_boiler_space_heat_0_ag</t>
  </si>
  <si>
    <t>iip_automobile_space_heat,emi_co2_f_ind,emi_ch4_f_ind,emi_n2o_f_ind</t>
  </si>
  <si>
    <t>ind_automobile_boiler_space_heat_gas_0</t>
  </si>
  <si>
    <t>ind_automobile_boiler_space_heat_hfo_0</t>
  </si>
  <si>
    <t>ind_automobile_boiler_space_heat_coal_0</t>
  </si>
  <si>
    <t>ind_automobile_boiler_space_heat_bio_0</t>
  </si>
  <si>
    <t>iip_automobile_space_heat,emi_ch4_f_ind,emi_n2o_f_ind</t>
  </si>
  <si>
    <t>ind_automobile_boiler_space_heat_elc_0</t>
  </si>
  <si>
    <t>iip_automobile_space_heat</t>
  </si>
  <si>
    <t>ind_automobile_heat-pump_space_heat_elc_1</t>
  </si>
  <si>
    <t>ind_automobile_boiler_space_heat_elc_1</t>
  </si>
  <si>
    <t>ind_automobile_boiler_space_heat_gas_1</t>
  </si>
  <si>
    <t>ind_automobile_boiler_space_heat_bio_1</t>
  </si>
  <si>
    <t>ind_automobile_heat-exchanger_space_heat_dh_0</t>
  </si>
  <si>
    <t>ind_automobile_heat-exchanger_space_heat_dh_1</t>
  </si>
  <si>
    <t>ind_automobile_boiler_hot_water_0_ag</t>
  </si>
  <si>
    <t>iip_automobile_hot_water,emi_co2_f_ind,emi_ch4_f_ind,emi_n2o_f_ind</t>
  </si>
  <si>
    <t>ind_automobile_boiler_hot_water_gas_0</t>
  </si>
  <si>
    <t>ind_automobile_boiler_hot_water_hfo_0</t>
  </si>
  <si>
    <t>ind_automobile_boiler_hot_water_coal_0</t>
  </si>
  <si>
    <t>ind_automobile_boiler_hot_water_bio_0</t>
  </si>
  <si>
    <t>iip_automobile_hot_water,emi_ch4_f_ind,emi_n2o_f_ind</t>
  </si>
  <si>
    <t>ind_automobile_boiler_hot_water_elc_0</t>
  </si>
  <si>
    <t>iip_automobile_hot_water</t>
  </si>
  <si>
    <t>ind_automobile_boiler_hot_water_elc_1</t>
  </si>
  <si>
    <t>ind_automobile_heat-pump_hot_water_elc_1</t>
  </si>
  <si>
    <t>ind_automobile_boiler_hot_water_gas_1</t>
  </si>
  <si>
    <t>ind_automobile_boiler_hot_water_bio_1</t>
  </si>
  <si>
    <t>ind_automobile_heat-exchanger_hot_water_dh_0</t>
  </si>
  <si>
    <t>ind_automobile_heat-exchanger_hot_water_dh_1</t>
  </si>
  <si>
    <t>ind_automobile_hvlt_0</t>
  </si>
  <si>
    <t>iip_automobile_hvlt</t>
  </si>
  <si>
    <t>ind_automobile_hvlt_1</t>
  </si>
  <si>
    <t>ind_automobile_mcmp_0</t>
  </si>
  <si>
    <t>iip_automobile_mcmp</t>
  </si>
  <si>
    <t>ind_automobile_mcmp_1</t>
  </si>
  <si>
    <t>sec_elec_ind,iip_automobile_heat_proc</t>
  </si>
  <si>
    <t>ind_automobile_pc_icev_prtp_0</t>
  </si>
  <si>
    <t>iip_automobile_parts_pc_icev</t>
  </si>
  <si>
    <t>sec_elec_ind,iip_automobile_steam,iip_automobile_hot_water,iip_automobile_parts_pc_icev</t>
  </si>
  <si>
    <t>ind_automobile_pc_icev_pnts_0</t>
  </si>
  <si>
    <t>iip_automobile_painted-body_pc_icev</t>
  </si>
  <si>
    <t>ind_automobile_pc_icev_pnts_1</t>
  </si>
  <si>
    <t>ind_automobile_pc_phev_prtp_0</t>
  </si>
  <si>
    <t>iip_automobile_parts_pc_phev</t>
  </si>
  <si>
    <t>sec_elec_ind,iip_automobile_steam,iip_automobile_hot_water,iip_automobile_parts_pc_phev</t>
  </si>
  <si>
    <t>ind_automobile_pc_phev_pnts_0</t>
  </si>
  <si>
    <t>iip_automobile_painted-body_pc_phev</t>
  </si>
  <si>
    <t>ind_automobile_pc_phev_pnts_1</t>
  </si>
  <si>
    <t>ind_automobile_pc_bev_prtp_0</t>
  </si>
  <si>
    <t>iip_automobile_parts_pc_bev</t>
  </si>
  <si>
    <t>sec_elec_ind,iip_automobile_steam,iip_automobile_hot_water,iip_automobile_parts_pc_bev</t>
  </si>
  <si>
    <t>ind_automobile_pc_bev_pnts_0</t>
  </si>
  <si>
    <t>iip_automobile_painted-body_pc_bev</t>
  </si>
  <si>
    <t>ind_automobile_pc_bev_pnts_1</t>
  </si>
  <si>
    <t>ind_automobile_pc_fcev_prtp_0</t>
  </si>
  <si>
    <t>iip_automobile_parts_pc_fcev</t>
  </si>
  <si>
    <t>sec_elec_ind,iip_automobile_steam,iip_automobile_hot_water,iip_automobile_parts_pc_fcev</t>
  </si>
  <si>
    <t>ind_automobile_pc_fcev_pnts_0</t>
  </si>
  <si>
    <t>iip_automobile_painted-body_pc_fcev</t>
  </si>
  <si>
    <t>ind_automobile_pc_fcev_pnts_1</t>
  </si>
  <si>
    <t>ind_automobile_lcv_icev_prtp_0</t>
  </si>
  <si>
    <t>iip_automobile_parts_lcv_icev</t>
  </si>
  <si>
    <t>sec_elec_ind,iip_automobile_steam,iip_automobile_hot_water,iip_automobile_parts_lcv_icev</t>
  </si>
  <si>
    <t>ind_automobile_lcv_icev_pnts_0</t>
  </si>
  <si>
    <t>iip_automobile_painted-body_lcv_icev</t>
  </si>
  <si>
    <t>ind_automobile_lcv_icev_pnts_1</t>
  </si>
  <si>
    <t>ind_automobile_lcv_bev_prtp_0</t>
  </si>
  <si>
    <t>iip_automobile_parts_lcv_bev</t>
  </si>
  <si>
    <t>sec_elec_ind,iip_automobile_steam,iip_automobile_hot_water,iip_automobile_parts_lcv_bev</t>
  </si>
  <si>
    <t>ind_automobile_lcv_bev_pnts_0</t>
  </si>
  <si>
    <t>iip_automobile_painted-body_lcv_bev</t>
  </si>
  <si>
    <t>ind_automobile_lcv_bev_pnts_1</t>
  </si>
  <si>
    <t>ind_automobile_lcv_fcev_prtp_0</t>
  </si>
  <si>
    <t>iip_automobile_parts_lcv_fcev</t>
  </si>
  <si>
    <t>sec_elec_ind,iip_automobile_steam,iip_automobile_hot_water,iip_automobile_parts_lcv_fcev</t>
  </si>
  <si>
    <t>ind_automobile_lcv_fcev_pnts_0</t>
  </si>
  <si>
    <t>iip_automobile_painted-body_lcv_fcev</t>
  </si>
  <si>
    <t>ind_automobile_lcv_fcev_pnts_1</t>
  </si>
  <si>
    <t>ind_automobile_hcv_icev_prtp_0</t>
  </si>
  <si>
    <t>iip_automobile_parts_hcv_icev</t>
  </si>
  <si>
    <t>sec_elec_ind,iip_automobile_steam,iip_automobile_hot_water,iip_automobile_parts_hcv_icev</t>
  </si>
  <si>
    <t>ind_automobile_hcv_icev_pnts_0</t>
  </si>
  <si>
    <t>iip_automobile_painted-body_hcv_icev</t>
  </si>
  <si>
    <t>ind_automobile_hcv_icev_pnts_1</t>
  </si>
  <si>
    <t>ind_automobile_hcv_bev_prtp_0</t>
  </si>
  <si>
    <t>iip_automobile_parts_hcv_bev</t>
  </si>
  <si>
    <t>sec_elec_ind,iip_automobile_steam,iip_automobile_hot_water,iip_automobile_parts_hcv_bev</t>
  </si>
  <si>
    <t>ind_automobile_hcv_bev_pnts_0</t>
  </si>
  <si>
    <t>iip_automobile_painted-body_hcv_bev</t>
  </si>
  <si>
    <t>ind_automobile_hcv_bev_pnts_1</t>
  </si>
  <si>
    <t>ind_automobile_hcv_fcev_prtp_0</t>
  </si>
  <si>
    <t>iip_automobile_parts_hcv_fcev</t>
  </si>
  <si>
    <t>sec_elec_ind,iip_automobile_steam,iip_automobile_hot_water,iip_automobile_parts_hcv_fcev</t>
  </si>
  <si>
    <t>ind_automobile_hcv_fcev_pnts_0</t>
  </si>
  <si>
    <t>iip_automobile_painted-body_hcv_fcev</t>
  </si>
  <si>
    <t>ind_automobile_hcv_fcev_pnts_1</t>
  </si>
  <si>
    <t>sec_elec_ind,iip_automobile_steam</t>
  </si>
  <si>
    <t>ind_automobile_pc_icev_btry_0</t>
  </si>
  <si>
    <t>iip_automobile_btry_pc_icev</t>
  </si>
  <si>
    <t>ind_automobile_pc_phev_btry_0</t>
  </si>
  <si>
    <t>iip_automobile_btry_pc_phev</t>
  </si>
  <si>
    <t>ind_automobile_pc_phev_btry_1</t>
  </si>
  <si>
    <t>ind_automobile_pc_bev_btry_0</t>
  </si>
  <si>
    <t>iip_automobile_btry_pc_bev</t>
  </si>
  <si>
    <t>ind_automobile_pc_bev_btry_1</t>
  </si>
  <si>
    <t>ind_automobile_pc_fcev_btry_0</t>
  </si>
  <si>
    <t>iip_automobile_btry_pc_fcev</t>
  </si>
  <si>
    <t>ind_automobile_pc_fcev_btry_1</t>
  </si>
  <si>
    <t>ind_automobile_lcv_icev_btry_0</t>
  </si>
  <si>
    <t>iip_automobile_btry_lcv_icev</t>
  </si>
  <si>
    <t>ind_automobile_lcv_bev_btry_0</t>
  </si>
  <si>
    <t>iip_automobile_btry_lcv_bev</t>
  </si>
  <si>
    <t>ind_automobile_lcv_bev_btry_1</t>
  </si>
  <si>
    <t>ind_automobile_lcv_fcev_btry_0</t>
  </si>
  <si>
    <t>iip_automobile_btry_lcv_fcev</t>
  </si>
  <si>
    <t>ind_automobile_lcv_fcev_btry_1</t>
  </si>
  <si>
    <t>ind_automobile_hcv_icev_btry_0</t>
  </si>
  <si>
    <t>iip_automobile_btry_hcv_icev</t>
  </si>
  <si>
    <t>ind_automobile_hcv_bev_btry_0</t>
  </si>
  <si>
    <t>iip_automobile_btry_hcv_bev</t>
  </si>
  <si>
    <t>ind_automobile_hcv_bev_btry_1</t>
  </si>
  <si>
    <t>ind_automobile_hcv_fcev_btry_0</t>
  </si>
  <si>
    <t>iip_automobile_btry_hcv_fcev</t>
  </si>
  <si>
    <t>ind_automobile_hcv_fcev_btry_1</t>
  </si>
  <si>
    <t>iip_chemical_methane,sec_elec_ind,[sec_methane,sec_hydrogen]</t>
  </si>
  <si>
    <t>ind_chemical_methanol_smr_0</t>
  </si>
  <si>
    <t>iip_chemical_meoh_f_h2,emi_co2_p_ind,emi_co2_f_ind,emi_ch4_f_ind,emi_n2o_f_ind</t>
  </si>
  <si>
    <t>ind_chemical_methanol_smr_1</t>
  </si>
  <si>
    <t>ind_chemical_methanol_smr_cc_1</t>
  </si>
  <si>
    <t>iip_chemical_meoh_f_h2,emi_co2_p_ind,emi_co2_f_ind,emi_ch4_f_ind,emi_n2o_f_ind,,emi_co2_neg_fuel_cc_ind</t>
  </si>
  <si>
    <t>iip_chemical_biomass,sec_elec_ind</t>
  </si>
  <si>
    <t>ind_chemical_methanol_biog_1</t>
  </si>
  <si>
    <t>iip_chemical_meoh_f_h2</t>
  </si>
  <si>
    <t>iip_chemical_heavy_fuel_oil,sec_elec_ind</t>
  </si>
  <si>
    <t>ind_chemical_methanol_pox_0</t>
  </si>
  <si>
    <t>ind_chemical_methanol_pox_1</t>
  </si>
  <si>
    <t>iip_chemical_methane,sec_elec_ind</t>
  </si>
  <si>
    <t>ind_chemical_methanol_mpyr_1</t>
  </si>
  <si>
    <t>iip_chemical_meoh_h2,emi_ch4_p_ind</t>
  </si>
  <si>
    <t>ind_chemical_methanol_aec_1</t>
  </si>
  <si>
    <t>iip_chemical_meoh_h2</t>
  </si>
  <si>
    <t>ind_chemical_methanol_pemec_1</t>
  </si>
  <si>
    <t>ind_chemical_methanol_soec_1</t>
  </si>
  <si>
    <t>ind_chemical_NH3_smr_0</t>
  </si>
  <si>
    <t>iip_chemical_nh3_h2,emi_co2_p_ind,emi_co2_f_ind,emi_ch4_f_ind,emi_n2o_f_ind</t>
  </si>
  <si>
    <t>ind_chemical_NH3_smr_1</t>
  </si>
  <si>
    <t>ind_chemical_NH3_smr_cc_1</t>
  </si>
  <si>
    <t>iip_chemical_nh3_h2,emi_co2_p_ind,emi_co2_f_ind,emi_ch4_f_ind,emi_n2o_f_ind,emi_co2_neg_fuel_cc_ind</t>
  </si>
  <si>
    <t>ind_chemical_NH3_mpyr_1</t>
  </si>
  <si>
    <t>iip_chemical_nh3_h2,emi_ch4_p_ind</t>
  </si>
  <si>
    <t>ind_chemical_NH3_aec_1</t>
  </si>
  <si>
    <t>iip_chemical_nh3_h2</t>
  </si>
  <si>
    <t>ind_chemical_NH3_pemec_1</t>
  </si>
  <si>
    <t>ind_chemical_NH3_soel_1</t>
  </si>
  <si>
    <t>iip_chemical_biomass,sec_elec_ind,iip_chemical_others_process_heat</t>
  </si>
  <si>
    <t>ind_chemical_NH3_biog_1</t>
  </si>
  <si>
    <t>ind_chemical_methanol_mhydr_mtoa_mob_1</t>
  </si>
  <si>
    <t>iip_chemical_methanol</t>
  </si>
  <si>
    <t>ind_chemical_methanol_biog_mob_1</t>
  </si>
  <si>
    <t>iip_chemical_biomethanol</t>
  </si>
  <si>
    <t>ind_chemical_nh3_hb_mob_1</t>
  </si>
  <si>
    <t>iip_chemical_nh3</t>
  </si>
  <si>
    <t>sec_elec_ind,iip_chemical_others_steam</t>
  </si>
  <si>
    <t>ind_chemical_others_dacc_lt_1</t>
  </si>
  <si>
    <t>ind_chemical_others_dacc_ht_1</t>
  </si>
  <si>
    <t>ind_chemical_others_echem_0</t>
  </si>
  <si>
    <t>iip_chemical_others_electro_chem</t>
  </si>
  <si>
    <t>ind_chemical_others_echem_1</t>
  </si>
  <si>
    <t>ind_chemical_others_mdrive_0</t>
  </si>
  <si>
    <t>iip_chemical_others_machine_drive</t>
  </si>
  <si>
    <t>ind_chemical_others_mdrive_1</t>
  </si>
  <si>
    <t>[sec_methane,sec_hydrogen],sec_heavy_fuel_oil,pri_coal,pri_biomass,iip_coke_oven_gas,iip_sludge</t>
  </si>
  <si>
    <t>ind_chemical_others_processes_others_0_ag</t>
  </si>
  <si>
    <t>iip_chemical_others_processes_others,emi_co2_f_ind,emi_ch4_f_ind,emi_n2o_f_ind</t>
  </si>
  <si>
    <t>ind_chemical_others_processes_others_bio_0</t>
  </si>
  <si>
    <t>iip_chemical_others_processes_others,emi_ch4_f_ind,emi_n2o_f_ind</t>
  </si>
  <si>
    <t>ind_chemical_others_processes_others_bio_1</t>
  </si>
  <si>
    <t>ind_chemical_others_processes_others_coal_0</t>
  </si>
  <si>
    <t>ind_chemical_others_processes_others_coal_1</t>
  </si>
  <si>
    <t>ind_chemical_others_processes_others_elc_1</t>
  </si>
  <si>
    <t>iip_chemical_others_processes_others</t>
  </si>
  <si>
    <t>ind_chemical_others_processes_others_gas_0</t>
  </si>
  <si>
    <t>ind_chemical_others_processes_others_gas_1</t>
  </si>
  <si>
    <t>ind_chemical_others_processes_others_hfo_0</t>
  </si>
  <si>
    <t>ind_chemical_others_processes_others_hfo_1</t>
  </si>
  <si>
    <t>iip_coke_oven_gas</t>
  </si>
  <si>
    <t>ind_chemical_others_processes_others_cog_0</t>
  </si>
  <si>
    <t>ind_chemical_others_processes_others_cog_1</t>
  </si>
  <si>
    <t>iip_sludge</t>
  </si>
  <si>
    <t>ind_chemical_others_processes_others_slu_0</t>
  </si>
  <si>
    <t>ind_chemical_others_processes_others_slu_1</t>
  </si>
  <si>
    <t>ind_chemical_others_processes_others_dh_0</t>
  </si>
  <si>
    <t>ind_chemical_others_processes_others_dh_1</t>
  </si>
  <si>
    <t>[sec_methane,sec_hydrogen],sec_heavy_fuel_oil,pri_coal,sec_elec_ind,pri_biomass</t>
  </si>
  <si>
    <t>ind_chemical_others_process_heat_0_ag</t>
  </si>
  <si>
    <t>iip_chemical_others_process_heat,emi_co2_f_ind,emi_ch4_f_ind,emi_n2o_f_ind</t>
  </si>
  <si>
    <t>ind_chemical_others_process_heat_gas_0</t>
  </si>
  <si>
    <t>ind_chemical_others_process_heat_gas_1</t>
  </si>
  <si>
    <t>ind_chemical_others_process_heat_bio_0</t>
  </si>
  <si>
    <t>iip_chemical_others_process_heat,emi_ch4_f_ind,emi_n2o_f_ind</t>
  </si>
  <si>
    <t>ind_chemical_others_process_heat_bio_1</t>
  </si>
  <si>
    <t>ind_chemical_others_process_heat_coal_0</t>
  </si>
  <si>
    <t>ind_chemical_others_process_heat_coal_1</t>
  </si>
  <si>
    <t>ind_chemical_others_process_heat_elc_0</t>
  </si>
  <si>
    <t>iip_chemical_others_process_heat</t>
  </si>
  <si>
    <t>ind_chemical_others_process_heat_elc_1</t>
  </si>
  <si>
    <t>ind_chemical_others_process_heat_hfo_0</t>
  </si>
  <si>
    <t>ind_chemical_others_process_heat_hfo_1</t>
  </si>
  <si>
    <t>ind_chemical_others_process_heat_lpg_1</t>
  </si>
  <si>
    <t>[sec_methane,sec_hydrogen],sec_heavy_fuel_oil,pri_coal,sec_heat_district_high_ind</t>
  </si>
  <si>
    <t>ind_chemical_others_steam_0_ag</t>
  </si>
  <si>
    <t>iip_chemical_others_steam,emi_co2_f_ind,emi_ch4_f_ind,emi_n2o_f_ind</t>
  </si>
  <si>
    <t>ind_chemical_others_steam_gas_0</t>
  </si>
  <si>
    <t>ind_chemical_others_steam_gas_1</t>
  </si>
  <si>
    <t>ind_chemical_others_steam_bio_1</t>
  </si>
  <si>
    <t>iip_chemical_others_steam,emi_ch4_f_ind,emi_n2o_f_ind</t>
  </si>
  <si>
    <t>ind_chemical_others_steam_coal_0</t>
  </si>
  <si>
    <t>ind_chemical_others_steam_coal_1</t>
  </si>
  <si>
    <t>ind_chemical_others_steam_elc_1</t>
  </si>
  <si>
    <t>iip_chemical_others_steam</t>
  </si>
  <si>
    <t>ind_chemical_others_steam_hfo_0</t>
  </si>
  <si>
    <t>ind_chemical_others_steam_hfo_1</t>
  </si>
  <si>
    <t>ind_chemical_others_steam_lpg_1</t>
  </si>
  <si>
    <t>ind_chemical_others_steam_dh_0</t>
  </si>
  <si>
    <t>ind_chemical_others_steam_dh_1</t>
  </si>
  <si>
    <t>sec_methane,sec_heavy_fuel_oil,pri_coal,pri_biomass,sec_elec_ind</t>
  </si>
  <si>
    <t>ind_generic_boiler_heat_proc_0</t>
  </si>
  <si>
    <t>iip_heat_proc,emi_co2_f_ind,emi_ch4_f_ind,emi_n2o_f_ind</t>
  </si>
  <si>
    <t>ind_generic_boiler_heat_proc_elc_1</t>
  </si>
  <si>
    <t>iip_heat_proc</t>
  </si>
  <si>
    <t>ind_generic_boiler_heat_proc_gas_1</t>
  </si>
  <si>
    <t>iip_heat_proc,emi_co2_p_ind,emi_co2_f_ind,emi_ch4_f_ind,emi_n2o_f_ind</t>
  </si>
  <si>
    <t>ind_generic_boiler_heat_proc_bio_1</t>
  </si>
  <si>
    <t>ind_generic_boiler_steam_0</t>
  </si>
  <si>
    <t>iip_steam,emi_co2_f_ind,emi_ch4_f_ind,emi_n2o_f_ind</t>
  </si>
  <si>
    <t>ind_generic_heat-pump_steam_elc_1</t>
  </si>
  <si>
    <t>iip_steam</t>
  </si>
  <si>
    <t>ind_generic_boiler_steam_elc_1</t>
  </si>
  <si>
    <t>ind_generic_boiler_steam_gas_1</t>
  </si>
  <si>
    <t>ind_generic_boiler_steam_bio_1</t>
  </si>
  <si>
    <t>ind_generic_boiler_space_heat_0</t>
  </si>
  <si>
    <t>iip_space_heat,emi_co2_f_ind,emi_ch4_f_ind,emi_n2o_f_ind</t>
  </si>
  <si>
    <t>ind_generic_heat-pump_space_heat_elc_1</t>
  </si>
  <si>
    <t>iip_space_heat</t>
  </si>
  <si>
    <t>ind_generic_boiler_space_heat_elc_1</t>
  </si>
  <si>
    <t>ind_generic_boiler_space_heat_gas_1</t>
  </si>
  <si>
    <t>ind_generic_boiler_space_heat_bio_1</t>
  </si>
  <si>
    <t>ind_generic_boiler_hot_water_0</t>
  </si>
  <si>
    <t>iip_hot_water,emi_co2_f_ind,emi_ch4_f_ind,emi_n2o_f_ind</t>
  </si>
  <si>
    <t>ind_generic_heat_pump_hot_water_elc_1</t>
  </si>
  <si>
    <t>iip_hot_water</t>
  </si>
  <si>
    <t>ind_generic_boiler_hot_water_elc_1</t>
  </si>
  <si>
    <t>ind_generic_boiler_hot_water_gas_1</t>
  </si>
  <si>
    <t>ind_generic_boiler_hot_water_bio_1</t>
  </si>
  <si>
    <t>ind_autoproducer_aluminium_gas_0</t>
  </si>
  <si>
    <t>iip_elec,iip_heat_proc,emi_co2_f_ind,emi_ch4_f_ind,emi_n2o_f_ind</t>
  </si>
  <si>
    <t>ind_autoproducer_chemical_coal_0</t>
  </si>
  <si>
    <t>ind_autoproducer_chemical_gas_0</t>
  </si>
  <si>
    <t>ind_autoproducer_paper_coal_0</t>
  </si>
  <si>
    <t>ind_autoproducer_paper_gas_0</t>
  </si>
  <si>
    <t>ind_autoproducer_paper_biomass_0</t>
  </si>
  <si>
    <t>ind_elec,pri_coal,sec_methane,pri_biomass</t>
  </si>
  <si>
    <t>ind_boiler_paper_0</t>
  </si>
  <si>
    <t>ind_elec</t>
  </si>
  <si>
    <t>ind_boiler_elec_1</t>
  </si>
  <si>
    <t>ind_boiler_gas_1</t>
  </si>
  <si>
    <t>ind_boiler_biomass_1</t>
  </si>
  <si>
    <t>ind_autorproducer_gas_1</t>
  </si>
  <si>
    <t>ind_autoproducer_biomass_1</t>
  </si>
  <si>
    <t>ind_autoproducer_biomass_ccs_1</t>
  </si>
  <si>
    <t>iip_elec,iip_heat_proc,emi_co2_f_ind_neg</t>
  </si>
  <si>
    <t>ind_paper_hp_air_1</t>
  </si>
  <si>
    <t>ind_paper_hp_gro_1</t>
  </si>
  <si>
    <t>[sec_heat_district_high_ind,iip_heat_proc]</t>
  </si>
  <si>
    <t>ind_heat_exchanger_hot_water_0</t>
  </si>
  <si>
    <t>ind_heat_exchanger_hot_water_1</t>
  </si>
  <si>
    <t>ind_heat_exchanger_space_heat_0</t>
  </si>
  <si>
    <t>ind_heat_exchanger_space_heat_1</t>
  </si>
  <si>
    <t>sec_elec_ind,[sec_methane,pri_coal,iip_coke,sec_heavy_fuel_oil],sec_coke_oven_gas</t>
  </si>
  <si>
    <t>ind_steel_blafu_0_ag</t>
  </si>
  <si>
    <t>exo_steel,iip_blafu_gas,iip_steel_blafu_slag,emi_co2_f_ind,emi_ch4_f_ind,emi_n2o_f_ind</t>
  </si>
  <si>
    <t>sec_elec_ind,[sec_methane,sec_hydrogen,pri_coal,,iip_coke,sec_heavy_fuel_oil],sec_coke_oven_gas</t>
  </si>
  <si>
    <t>ind_steel_blafu_1_ag</t>
  </si>
  <si>
    <t>ind_steel_blafu_ccs_1_ag</t>
  </si>
  <si>
    <t>exo_steel,iip_blafu_gas,iip_steel_blafu_slag,emi_co2_f_ind,emi_ch4_f_ind,emi_n2o_f_indemi_co2_reusable</t>
  </si>
  <si>
    <t>sec_elec_ind,[iip_coke],[sec_methane,sec_hydrogen],sec_coke_oven_gas</t>
  </si>
  <si>
    <t>ind_steel_dirred_1_ag</t>
  </si>
  <si>
    <t>ind_steel_dirred_ccs_1_ag</t>
  </si>
  <si>
    <t>exo_steel,emi_co2_f_ind,emi_ch4_f_ind,emi_n2o_f_ind,emi_co2_neg_fuel_cc_ind</t>
  </si>
  <si>
    <t>ind_steel_elefu_0_ag</t>
  </si>
  <si>
    <t>ind_steel_elefu_1_ag</t>
  </si>
  <si>
    <t>sec_elec_ind,[iip_coke],[sec_methane,sec_hydrogen]</t>
  </si>
  <si>
    <t>ind_steel_hyddri_1_ag</t>
  </si>
  <si>
    <t>ind_aluminum_pri_0_ag</t>
  </si>
  <si>
    <t>exo_aluminum,co2_f_ind,emi_ch4_f_ind,emi_n2o_f_ind</t>
  </si>
  <si>
    <t>ind_aluminum_pri_1_ag</t>
  </si>
  <si>
    <t>ind_aluminum_sec_0_ag</t>
  </si>
  <si>
    <t>ind_aluminum_sec_1_ag</t>
  </si>
  <si>
    <t>[pri_coal,iip_coke,sec_coke_oven_gas,sec_heavy_fuel_oil],sec_methane,[pri_biomass,pri_waste,iip_sludge],sec_elec_ind</t>
  </si>
  <si>
    <t>ind_cement_rk_1_ag</t>
  </si>
  <si>
    <t>exo_cement,emi_co2_p_ind,emi_co2_f_ind,emi_ch4_f_ind,emi_n2o_f_ind</t>
  </si>
  <si>
    <t>ind_cement_rk_ccs_1_ag</t>
  </si>
  <si>
    <t>exo_cement,emi_co2_p_ind,emi_co2_f_ind,emi_ch4_f_ind,emi_n2o_f_ind,emi_co2_neg_fuel_cc_ind</t>
  </si>
  <si>
    <t>[sec_methane,sec_hydrogen],[pri_biomass,pri_waste,iip_sludge],sec_elec_ind</t>
  </si>
  <si>
    <t>ind_cement_novel_1_ag</t>
  </si>
  <si>
    <t>exo_cement,emi_co2_f_ind,emi_ch4_f_ind,emi_n2o_f_ind</t>
  </si>
  <si>
    <t>ind_copper_pri_0_ag</t>
  </si>
  <si>
    <t>exo_copper,emi_co2_f_ind,emi_ch4_f_ind,emi_n2o_f_ind</t>
  </si>
  <si>
    <t>ind_copper_pri_1_ag</t>
  </si>
  <si>
    <t>ind_copper_sec_0_ag</t>
  </si>
  <si>
    <t>ind_copper_sec_1_ag</t>
  </si>
  <si>
    <t>ind_glass_cont_recu_0_ag</t>
  </si>
  <si>
    <t>exo_glass_cont,emi_co2_f_ind,emi_ch4_f_ind,emi_n2o_f_ind</t>
  </si>
  <si>
    <t>ind_glass_cont_rege_0_ag</t>
  </si>
  <si>
    <t>ind_glass_cont_recu_1_ag</t>
  </si>
  <si>
    <t>ind_glass_cont_rege_1_ag</t>
  </si>
  <si>
    <t>ind_glass_cont_fulle_1_ag</t>
  </si>
  <si>
    <t>ind_glass_cont_oxyf_1_ag</t>
  </si>
  <si>
    <t>ind_glass_cont_oxyh_1_ag</t>
  </si>
  <si>
    <t>ind_glass_flat_rege_0_ag</t>
  </si>
  <si>
    <t>exo_glass_flat,emi_co2_f_ind,emi_ch4_f_ind,emi_n2o_f_ind</t>
  </si>
  <si>
    <t>ind_glass_flat_rege_1_ag</t>
  </si>
  <si>
    <t>ind_glass_flat_fulle_1_ag</t>
  </si>
  <si>
    <t>ind_glass_flat_oxyf_1_ag</t>
  </si>
  <si>
    <t>ind_glass_flat_oxyh_1_ag</t>
  </si>
  <si>
    <t>ind_glass_fibe_spec_0_ag</t>
  </si>
  <si>
    <t>ind_glass_fibe_spec_1_ag</t>
  </si>
  <si>
    <t>sec_elec_ind,sec_methane,iip_heat_proc,sec_petroleum_gas_liquefied</t>
  </si>
  <si>
    <t>ind_paper_hchem_0_ag</t>
  </si>
  <si>
    <t>exo_paper_hq,emi_co2_f_ind,emi_ch4_f_ind,emi_n2o_f_ind</t>
  </si>
  <si>
    <t>ind_paper_hchem_1_ag</t>
  </si>
  <si>
    <t>ind_paper_lmech_0_ag</t>
  </si>
  <si>
    <t>ind_paper_lchem_0_ag</t>
  </si>
  <si>
    <t>exo_paper_lq,emi_co2_f_ind,emi_ch4_f_ind,emi_n2o_f_ind</t>
  </si>
  <si>
    <t>ind_paper_lchem_1_ag</t>
  </si>
  <si>
    <t>ind_paper_lmech_1_ag</t>
  </si>
  <si>
    <t>hea_hh_heater_boil_dual_oil_0_ag</t>
  </si>
  <si>
    <t>exo_hh_space_heat,exo_hh_hot_water,emi_co2_f_hea</t>
  </si>
  <si>
    <t>?</t>
  </si>
  <si>
    <t>hea_hh_heater_boil_mono_oil_0_ag</t>
  </si>
  <si>
    <t>exo_hh_space_heat,emi_co2_f_hea</t>
  </si>
  <si>
    <t>hea_hh_heater_boil_dual_biomass_0_ag</t>
  </si>
  <si>
    <t>exo_hh_space_heat,exo_hh_hot_water</t>
  </si>
  <si>
    <t>hea_hh_heater_stov_wood_0_ag</t>
  </si>
  <si>
    <t>exo_hh_space_heat</t>
  </si>
  <si>
    <t>hea_hh_heater_boil_</t>
  </si>
  <si>
    <t>hea_hh_heater_boil_dual_gas_0_ag</t>
  </si>
  <si>
    <t>hea_hh_heater_boil_cd_gas_0_ag</t>
  </si>
  <si>
    <t>hea_hh_heater_hp_gas_0_ag</t>
  </si>
  <si>
    <t>[exo_hh_space_heat,exo_hh_space_cooling],emi_co2_f_hea</t>
  </si>
  <si>
    <t>sec_elec,pri_envir_heat</t>
  </si>
  <si>
    <t>hea_hh_heater_hp_air_dual_0_ag</t>
  </si>
  <si>
    <t>HP</t>
  </si>
  <si>
    <t>sec_elec,pri_geoth_heat</t>
  </si>
  <si>
    <t>hea_hh_heater_hp_gro_dual_0_ag</t>
  </si>
  <si>
    <t>hea_hh_heater_boil_et_mono_0_ag</t>
  </si>
  <si>
    <t>hea_hh_heater_boil_et_dual_0_ag</t>
  </si>
  <si>
    <t>sec_heat_district_low_hh</t>
  </si>
  <si>
    <t>hea_hh_heat_exchanger_lth_0_ag</t>
  </si>
  <si>
    <t>sec_heat_district_high_hh</t>
  </si>
  <si>
    <t>hea_hh_heat_exchanger_hth_0_ag</t>
  </si>
  <si>
    <t>hea_hh_heater_boil_cd_biodiesel_1_ag</t>
  </si>
  <si>
    <t>hea_hh_heater_stov_wood_1_ag</t>
  </si>
  <si>
    <t>hea_hh_heater_boil_dual_biomass_1_ag</t>
  </si>
  <si>
    <t>hea_hh_heater_boil_cd_gas_1_ag</t>
  </si>
  <si>
    <t>hea_hh_heater_boil_cd_hydrogen_1_ag</t>
  </si>
  <si>
    <t>sec_methane,pri_envir_heat</t>
  </si>
  <si>
    <t>hea_hh_heater_hp_gas_1_ag</t>
  </si>
  <si>
    <t>hea_hh_heater_hp_dual_gas_1_ag</t>
  </si>
  <si>
    <t>hea_hh_heater_hp_air_1_ag</t>
  </si>
  <si>
    <t>[exo_hh_space_heat,exo_hh_space_cooling]</t>
  </si>
  <si>
    <t>hea_hh_heater_hp_dual_air_1_ag</t>
  </si>
  <si>
    <t>hea_hh_heater_hp_gro_1_ag</t>
  </si>
  <si>
    <t>hea_hh_heater_hp_gro_dual_1_ag</t>
  </si>
  <si>
    <t>hea_hh_heater_et_boil_mono_1_ag</t>
  </si>
  <si>
    <t>pri_solar_radiation,sec_elec</t>
  </si>
  <si>
    <t>hea_hh_heater_soco_1,hea_hh_heater_boil_et_1_ag</t>
  </si>
  <si>
    <t>pri_solar_radiation,pri_biomass</t>
  </si>
  <si>
    <t>hea_hh_heater_soco_1,hea_hh_heater_boil_biomass_1_ag</t>
  </si>
  <si>
    <t>hea_hh_heat_exchanger_lth_1_ag</t>
  </si>
  <si>
    <t>hea_hh_heat_exchanger_hth_1_ag</t>
  </si>
  <si>
    <t>hea_hh_water_heating_boil_et_1_ag</t>
  </si>
  <si>
    <t>exo_hh_hot_water</t>
  </si>
  <si>
    <t>hea_hh_cooling_splits_0_ag</t>
  </si>
  <si>
    <t>exo_hh_space_cooling</t>
  </si>
  <si>
    <t>hea_hh_cooling_centralized_air_con_0_ag</t>
  </si>
  <si>
    <t>hea_hh_cooling_portable_air_con_0_ag</t>
  </si>
  <si>
    <t>hea_hh_cooling_hp_ads_gas_0_ag</t>
  </si>
  <si>
    <t>exo_hh_space_cooling,emi_co2_f_hea</t>
  </si>
  <si>
    <t>hea_hh_cooling_room_air_con_1_ag</t>
  </si>
  <si>
    <t>hea_hh_cooling_centralized_air_con_1_ag</t>
  </si>
  <si>
    <t>hea_hh_cooling_absorption_heatpump_cooling_gas_1_ag</t>
  </si>
  <si>
    <t>hea_hh_combustion_fuelcell_sofc_gas_1_ag</t>
  </si>
  <si>
    <t>exo_hh_space_heat,sec_elec,emi_co2_f_hea</t>
  </si>
  <si>
    <t>hea_hh_heater_stov_lpg_0_ag</t>
  </si>
  <si>
    <t>hea_hh_heater_boil_lpg_1_ag</t>
  </si>
  <si>
    <t>hea_hh_heater_boil_dual_lpg_1_ag</t>
  </si>
  <si>
    <t>hea_hh_heater_stov_lpg_1_ag</t>
  </si>
  <si>
    <t>hea_cts_heater_boil_biomass_0_ag</t>
  </si>
  <si>
    <t>[exo_cts_space_heat,exo_cts_hot_water]</t>
  </si>
  <si>
    <t>hea_cts_heater_boil_cd_oil_0_ag</t>
  </si>
  <si>
    <t>exo_cts_space_heat,exo_cts_hot_water,emi_co2_f_hea</t>
  </si>
  <si>
    <t>hea_cts_heater_stov_gas_0_ag</t>
  </si>
  <si>
    <t>exo_cts_space_heat,emi_co2_f_hea</t>
  </si>
  <si>
    <t>hea_cts_heater_boil_cd_gas_0_ag</t>
  </si>
  <si>
    <t>hea_cts_heater_hp_ads_gas_0_ag</t>
  </si>
  <si>
    <t>,emi_co2_f_hea</t>
  </si>
  <si>
    <t>hea_cts_heater_hp_gro_0_ag</t>
  </si>
  <si>
    <t>[exo_cts_space_heat,exo_cts_space_cooling]</t>
  </si>
  <si>
    <t>hea_cts_heater_hp_air_0_ag</t>
  </si>
  <si>
    <t>hea_cts_heater_boil_et_dual_0_ag</t>
  </si>
  <si>
    <t>exo_cts_space_heat,exo_cts_hot_water</t>
  </si>
  <si>
    <t>sec_heat_district_low_cts</t>
  </si>
  <si>
    <t>exo_cts_space_heat</t>
  </si>
  <si>
    <t>hea_cts_heat_exchanger_hth_0_ag</t>
  </si>
  <si>
    <t>hea_cts_heater_boil_cd_biodiesel_1_ag</t>
  </si>
  <si>
    <t>hea_cts_heater_boil_biomass_1_ag</t>
  </si>
  <si>
    <t>hea_cts_heater_boil_cd_gas_1_ag</t>
  </si>
  <si>
    <t>hea_cts_heater_boil_cd_hydrogen_1_ag</t>
  </si>
  <si>
    <t>hea_cts_heater_hp_adsgas_1_ag</t>
  </si>
  <si>
    <t>[exo_cts_space_heat,exo_cts_space_cooling],emi_co2_f_hea</t>
  </si>
  <si>
    <t>hea_cts_heater_hp_ads_dual_gas_1_ag</t>
  </si>
  <si>
    <t>sec_hydrogen,pri_envir_heat</t>
  </si>
  <si>
    <t>hea_cts_heater_hp_ads_hydrogen_1_ag</t>
  </si>
  <si>
    <t>hea_cts_heater_hp_ads_dual_hydrogen_1_ag</t>
  </si>
  <si>
    <t>hea_cts_heater_hp_gro_1_ag</t>
  </si>
  <si>
    <t>hea_cts_heater_hp_gro_dual_1_ag</t>
  </si>
  <si>
    <t>hea_cts_heater_hp_air_1_ag</t>
  </si>
  <si>
    <t>hea_cts_heater_hp_air_dual_1_ag</t>
  </si>
  <si>
    <t>hea_cts_heater_soco_1,hea_cts_heater_boil_et_1_ag</t>
  </si>
  <si>
    <t>hea_cts_heater_boil_hydrogen_1_ag</t>
  </si>
  <si>
    <t>hea_cts_combustion_fuelcell_sofc_gas_1_ag</t>
  </si>
  <si>
    <t>exo_cts_space_heat,sec_elec,emi_co2_f_hea</t>
  </si>
  <si>
    <t>hea_cts_combustion_fuelcell_sofc_hydrogen_1_ag</t>
  </si>
  <si>
    <t>exo_cts_space_heat,sec_elec</t>
  </si>
  <si>
    <t>hea_cts_heat_exchanger_lth_1_ag</t>
  </si>
  <si>
    <t>sec_heat_district_high_cts</t>
  </si>
  <si>
    <t>hea_cts_heat_exchanger_hth_1_ag</t>
  </si>
  <si>
    <t>hea_cts_water_heating_boil_et_1_ag</t>
  </si>
  <si>
    <t>exo_cts_hot_water</t>
  </si>
  <si>
    <t>pri_solar_radiation,sec_methane</t>
  </si>
  <si>
    <t>hea_cts_water_heating_soco_1,hea_cts_water_heating_boil_cd_gas_1_ag</t>
  </si>
  <si>
    <t>exo_cts_hot_water,emi_co2_f_hea</t>
  </si>
  <si>
    <t>hea_cts_water_heating_soco_1,hea_cts_water_heating_boil_et_1_ag</t>
  </si>
  <si>
    <t>hea_cts_cooling_fan_0_ag</t>
  </si>
  <si>
    <t>exo_cts_space_cooling</t>
  </si>
  <si>
    <t>hea_cts_cooling_hp_ads_gas_0_ag</t>
  </si>
  <si>
    <t>exo_cts_space_cooling,emi_co2_f_hea</t>
  </si>
  <si>
    <t>hea_cts_cooling_centralized_1_ag</t>
  </si>
  <si>
    <t>hea_cts_cooling_aircon_room_1_ag</t>
  </si>
  <si>
    <t>hea_cts_cooling_fan_1_ag</t>
  </si>
  <si>
    <t>hea_cts_cooling_hp_abs_hth_1_ag</t>
  </si>
  <si>
    <t>hea_cts_cooling_hp_abs_lth_1_ag</t>
  </si>
  <si>
    <t>hea_cts_cooling_hp_abs_solar_1_ag</t>
  </si>
  <si>
    <t>hea_cts_cooling_hp_abs_gas_1_ag</t>
  </si>
  <si>
    <t>hea_cts_cooling_hp_abs_hydrogen_1_ag</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</si>
  <si>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</si>
  <si>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</si>
  <si>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</si>
  <si>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</si>
  <si>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</si>
  <si>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</si>
  <si>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</si>
  <si>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</si>
  <si>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sec_heat_low</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</si>
  <si>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</si>
  <si>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</si>
  <si>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</si>
  <si>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</si>
  <si>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</si>
  <si>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</si>
  <si>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</si>
  <si>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</si>
  <si>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</si>
  <si>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hea_district_heating_grid_ind_step1_heat_high_0</t>
  </si>
  <si>
    <t>hea_district_heating_grid_ind_step2_heat_high_1</t>
  </si>
  <si>
    <t>hea_storage_water_tank_LTH</t>
  </si>
  <si>
    <t>hea_storage_water_tank_HTH</t>
  </si>
  <si>
    <t>hea_district_heating_gas_0</t>
  </si>
  <si>
    <t>sec_heat_high,emi_co2_f_hea</t>
  </si>
  <si>
    <t>hea_district_heating_coal_0</t>
  </si>
  <si>
    <t>hea_district_heating_waste_0</t>
  </si>
  <si>
    <t>hea_district_heating_biogas_0</t>
  </si>
  <si>
    <t>hea_district_heating_biomass_0</t>
  </si>
  <si>
    <t>[sec_methane]</t>
  </si>
  <si>
    <t>hea_district_heating_gas_1</t>
  </si>
  <si>
    <t>hea_district_heating_biomass_1</t>
  </si>
  <si>
    <t>hea_district_heating_solar_LTH_1</t>
  </si>
  <si>
    <t>hea_district_heating_solar_HTH_1</t>
  </si>
  <si>
    <t>hea_district_heating_hp_air_LTH_1</t>
  </si>
  <si>
    <t>hea_district_heating_hp_air_HTH_1</t>
  </si>
  <si>
    <t>[sec_elec,sec_methane,sec_heating_oil,pri_biomass,sec_petroleum_gas_liquefied]</t>
  </si>
  <si>
    <t>hea_hh_heater_space_heat_mono_ag</t>
  </si>
  <si>
    <t>hea_hh_heater_space_heat_and_hot_water_ag</t>
  </si>
  <si>
    <t>hea_hh_water_heating_ag</t>
  </si>
  <si>
    <t>[sec_elec,sec_methane]</t>
  </si>
  <si>
    <t>hea_hh_space_cooling_ag</t>
  </si>
  <si>
    <t>sec_elec,[pri_envir_heat,pri_geoth_heat]</t>
  </si>
  <si>
    <t>hea_hh_combined_space_heat_and_cooling_ag</t>
  </si>
  <si>
    <t>hea_cts_heater_space_heat_mono_ag</t>
  </si>
  <si>
    <t>hea_cts_heater_space_heat_and_hot_water_ag</t>
  </si>
  <si>
    <t>[sec_elec,pri_solar_radiation]</t>
  </si>
  <si>
    <t>hea_cts_water_heating_ag</t>
  </si>
  <si>
    <t>hea_cts_space_cooling_ag</t>
  </si>
  <si>
    <t>hea_cts_proc_cooling_ag</t>
  </si>
  <si>
    <t>hea_cts_combined_space_heat_and_cooling_ag</t>
  </si>
  <si>
    <t>hea_cts_t1e_heater_boil_biomass_0</t>
  </si>
  <si>
    <t>[exo_cts_t1e_space_heat,exo_cts_t1e_space_cooling]</t>
  </si>
  <si>
    <t>hea_cts_t1e_heater_boil_cd_oil_0</t>
  </si>
  <si>
    <t>exo_cts_t1e_space_heat,exo_cts_t1e_hot_water,emi_co2_f_hea</t>
  </si>
  <si>
    <t>hea_cts_t1e_heater_stov_gas_0</t>
  </si>
  <si>
    <t>exo_cts_t1e_space_heat,emi_co2_f_hea</t>
  </si>
  <si>
    <t>hea_cts_t1e_heater_boil_cd_gas_0</t>
  </si>
  <si>
    <t>hea_cts_t1e_heater_hp_ads_gas_0</t>
  </si>
  <si>
    <t>[exo_cts_t1e_space_heat,exo_cts_t1e_space_cooling],emi_co2_f_hea</t>
  </si>
  <si>
    <t>hea_cts_t1e_heater_hp_gro_0</t>
  </si>
  <si>
    <t>hea_cts_t1e_heater_hp_air_0</t>
  </si>
  <si>
    <t>hea_cts_t1e_heater_boil_et_dual_0</t>
  </si>
  <si>
    <t>exo_cts_t1e_space_heat,exo_cts_t1e_hot_water</t>
  </si>
  <si>
    <t>hea_cts_t1e_heat_exchanger_lth_0</t>
  </si>
  <si>
    <t>exo_cts_t1e_space_heat</t>
  </si>
  <si>
    <t>hea_cts_t1e_heat_exchanger_hth_0</t>
  </si>
  <si>
    <t>hea_cts_t1e_heater_boil_cd_biodiesel_1</t>
  </si>
  <si>
    <t>hea_cts_t1e_heater_boil_biomass_1</t>
  </si>
  <si>
    <t>hea_cts_t1e_heater_boil_cd_gas_1</t>
  </si>
  <si>
    <t>hea_cts_t1e_heater_boil_cd_hydrogen_1</t>
  </si>
  <si>
    <t>hea_cts_t1e_heater_hp_adsgas_1</t>
  </si>
  <si>
    <t>hea_cts_t1e_heater_hp_ads_dual_gas_1</t>
  </si>
  <si>
    <t>hea_cts_t1e_heater_hp_ads_hydrogen_1</t>
  </si>
  <si>
    <t>hea_cts_t1e_heater_hp_ads_dual_hydrogen_1</t>
  </si>
  <si>
    <t>hea_cts_t1e_heater_hp_gro_1</t>
  </si>
  <si>
    <t>hea_cts_t1e_heater_hp_gro_dual_1</t>
  </si>
  <si>
    <t>hea_cts_t1e_heater_hp_air_1</t>
  </si>
  <si>
    <t>hea_cts_t1e_heater_hp_air_dual_1</t>
  </si>
  <si>
    <t>hea_cts_t1e_heater_soco_1,hea_cts_t1e_heater_boil_et_1</t>
  </si>
  <si>
    <t>hea_cts_t1e_heater_boil_hydrogen_1</t>
  </si>
  <si>
    <t>hea_cts_t1e_combustion_fuelcell_sofc_gas_1</t>
  </si>
  <si>
    <t>exo_cts_t1e_space_heat,sec_elec,emi_co2_f_hea</t>
  </si>
  <si>
    <t>hea_cts_t1e_combustion_fuelcell_sofc_hydrogen_1</t>
  </si>
  <si>
    <t>exo_cts_t1e_space_heat,sec_elec</t>
  </si>
  <si>
    <t>hea_cts_t1e_heat_exchanger_lth_1</t>
  </si>
  <si>
    <t>hea_cts_t1e_heat_exchanger_hth_1</t>
  </si>
  <si>
    <t>hea_cts_t1e_water_heating_boil_et_1</t>
  </si>
  <si>
    <t>exo_cts_t1e_hot_water</t>
  </si>
  <si>
    <t>hea_cts_t1e_water_heating_soco_1,hea_cts_t1e_water_heating_boil_et_1</t>
  </si>
  <si>
    <t>exo_cts_t1e_hot_water,emi_co2_f_hea</t>
  </si>
  <si>
    <t>hea_cts_t1e_cooling_fan_0</t>
  </si>
  <si>
    <t>exo_cts_t1e_space_cooling</t>
  </si>
  <si>
    <t>hea_cts_t1e_cooling_hp_ads_gas_0</t>
  </si>
  <si>
    <t>exo_cts_t1e_space_cooling,emi_co2_f_hea</t>
  </si>
  <si>
    <t>hea_cts_t1e_cooling_centralized_1</t>
  </si>
  <si>
    <t>hea_cts_t1e_cooling_aircon_room_1</t>
  </si>
  <si>
    <t>hea_cts_t1e_cooling_fan_1</t>
  </si>
  <si>
    <t>hea_cts_t1e_cooling_hp_abs_hth_1</t>
  </si>
  <si>
    <t>hea_cts_t1e_cooling_hp_abs_lth_1</t>
  </si>
  <si>
    <t>hea_cts_t1e_cooling_hp_abs_solar_1</t>
  </si>
  <si>
    <t>hea_cts_t1e_cooling_hp_abs_gas_1</t>
  </si>
  <si>
    <t>hea_cts_t1e_cooling_hp_abs_hydrogen_1</t>
  </si>
  <si>
    <t>hea_cts_t1n_heater_boil_cd_biodiesel_1</t>
  </si>
  <si>
    <t>exo_cts_t1n_space_heat</t>
  </si>
  <si>
    <t>hea_cts_t1n_heater_boil_biomass_1</t>
  </si>
  <si>
    <t>hea_cts_t1n_heater_boil_cd_gas_1</t>
  </si>
  <si>
    <t>exo_cts_t1n_space_heat,emi_co2_f_hea</t>
  </si>
  <si>
    <t>hea_cts_t1n_heater_boil_cd_hydrogen_1</t>
  </si>
  <si>
    <t>exo_cts_t1n_space_heat,exo_cts_t1n_hot_water</t>
  </si>
  <si>
    <t>hea_cts_t1n_heater_hp_adsgas_1</t>
  </si>
  <si>
    <t>[exo_cts_t1n_space_heat,exo_cts_t1n_space_cooling],emi_co2_f_hea</t>
  </si>
  <si>
    <t>hea_cts_t1n_heater_hp_ads_dual_gas_1</t>
  </si>
  <si>
    <t>exo_cts_t1n_space_heat,exo_cts_t1n_hot_water,emi_co2_f_hea</t>
  </si>
  <si>
    <t>hea_cts_t1n_heater_hp_ads_hydrogen_1</t>
  </si>
  <si>
    <t>[exo_cts_t1n_space_heat,exo_cts_t1n_space_cooling]</t>
  </si>
  <si>
    <t>hea_cts_t1n_heater_hp_ads_dual_hydrogen_1</t>
  </si>
  <si>
    <t>hea_cts_t1n_heater_hp_gro_1</t>
  </si>
  <si>
    <t>hea_cts_t1n_heater_hp_gro_dual_1</t>
  </si>
  <si>
    <t>hea_cts_t1n_heater_hp_air_1</t>
  </si>
  <si>
    <t>hea_cts_t1n_heater_hp_air_dual_1</t>
  </si>
  <si>
    <t>hea_cts_t1n_heater_soco_1,hea_cts_t1e_heater_boil_et_1</t>
  </si>
  <si>
    <t>hea_cts_t1n_heater_boil_hydrogen_1</t>
  </si>
  <si>
    <t>hea_cts_t1n_combustion_fuelcell_sofc_gas_1</t>
  </si>
  <si>
    <t>exo_cts_t1n_space_heat,sec_elec,emi_co2_f_hea</t>
  </si>
  <si>
    <t>hea_cts_t1n_combustion_fuelcell_sofc_hydrogen_1</t>
  </si>
  <si>
    <t>exo_cts_t1n_space_heat,sec_elec</t>
  </si>
  <si>
    <t>hea_cts_t1n_heat_exchanger_lth_1</t>
  </si>
  <si>
    <t>hea_cts_t1n_heat_exchanger_hth_1</t>
  </si>
  <si>
    <t>hea_cts_t1n_water_heating_boil_et_1</t>
  </si>
  <si>
    <t>exo_cts_t1n_hot_water</t>
  </si>
  <si>
    <t>hea_cts_t1n_water_heating_soco_1,hea_cts_t1e_water_heating_boil_et_1</t>
  </si>
  <si>
    <t>hea_cts_t1n_cooling_fan_0</t>
  </si>
  <si>
    <t>exo_cts_t1n_space_cooling</t>
  </si>
  <si>
    <t>hea_cts_t1n_cooling_hp_ads_gas_0</t>
  </si>
  <si>
    <t>exo_cts_t1n_space_cooling,emi_co2_f_hea</t>
  </si>
  <si>
    <t>hea_cts_t1n_cooling_centralized_1</t>
  </si>
  <si>
    <t>hea_cts_t1n_cooling_aircon_room_1</t>
  </si>
  <si>
    <t>hea_cts_t1n_cooling_fan_1</t>
  </si>
  <si>
    <t>hea_cts_t1n_cooling_hp_abs_hth_1</t>
  </si>
  <si>
    <t>hea_cts_t1n_cooling_hp_abs_lth_1</t>
  </si>
  <si>
    <t>hea_cts_t1n_cooling_hp_abs_solar_1</t>
  </si>
  <si>
    <t>hea_cts_t1n_cooling_hp_abs_gas_1</t>
  </si>
  <si>
    <t>hea_cts_t1n_cooling_hp_abs_hydrogen_1</t>
  </si>
  <si>
    <t>hea_cts_t2e_heater_boil_biomass_0</t>
  </si>
  <si>
    <t>[exo_cts_t2e_space_heat,exo_cts_t2e_space_cooling]</t>
  </si>
  <si>
    <t>hea_cts_t2e_heater_boil_cd_oil_0</t>
  </si>
  <si>
    <t>exo_cts_t2e_space_heat,exo_cts_t2e_hot_water,emi_co2_f_hea</t>
  </si>
  <si>
    <t>hea_cts_t2e_heater_stov_gas_0</t>
  </si>
  <si>
    <t>exo_cts_t2e_space_heat,emi_co2_f_hea</t>
  </si>
  <si>
    <t>hea_cts_t2e_heater_boil_cd_gas_0</t>
  </si>
  <si>
    <t>hea_cts_t2e_heater_hp_ads_gas_0</t>
  </si>
  <si>
    <t>[exo_cts_t2e_space_heat,exo_cts_t2e_space_cooling],emi_co2_f_hea</t>
  </si>
  <si>
    <t>hea_cts_t2e_heater_hp_gro_0</t>
  </si>
  <si>
    <t>hea_cts_t2e_heater_hp_air_0</t>
  </si>
  <si>
    <t>hea_cts_t2e_heater_boil_et_dual_0</t>
  </si>
  <si>
    <t>exo_cts_t2e_space_heat,exo_cts_t2e_hot_water</t>
  </si>
  <si>
    <t>hea_cts_t2e_heat_exchanger_lth_0</t>
  </si>
  <si>
    <t>exo_cts_t2e_space_heat</t>
  </si>
  <si>
    <t>hea_cts_t2e_heat_exchanger_hth_0</t>
  </si>
  <si>
    <t>hea_cts_t2e_heater_boil_cd_biodiesel_1</t>
  </si>
  <si>
    <t>hea_cts_t2e_heater_boil_biomass_1</t>
  </si>
  <si>
    <t>hea_cts_t2e_heater_boil_cd_gas_1</t>
  </si>
  <si>
    <t>hea_cts_t2e_heater_boil_cd_hydrogen_1</t>
  </si>
  <si>
    <t>hea_cts_t2e_heater_hp_adsgas_1</t>
  </si>
  <si>
    <t>hea_cts_t2e_heater_hp_ads_dual_gas_1</t>
  </si>
  <si>
    <t>hea_cts_t2e_heater_hp_ads_hydrogen_1</t>
  </si>
  <si>
    <t>hea_cts_t2e_heater_hp_ads_dual_hydrogen_1</t>
  </si>
  <si>
    <t>hea_cts_t2e_heater_hp_gro_1</t>
  </si>
  <si>
    <t>hea_cts_t2e_heater_hp_gro_dual_1</t>
  </si>
  <si>
    <t>hea_cts_t2e_heater_hp_air_1</t>
  </si>
  <si>
    <t>hea_cts_t2e_heater_hp_air_dual_1</t>
  </si>
  <si>
    <t>hea_cts_t2e_heater_soco_1,hea_cts_t1e_heater_boil_et_1</t>
  </si>
  <si>
    <t>hea_cts_t2e_heater_boil_hydrogen_1</t>
  </si>
  <si>
    <t>hea_cts_t2e_combustion_fuelcell_sofc_gas_1</t>
  </si>
  <si>
    <t>exo_cts_t2e_space_heat,sec_elec,emi_co2_f_hea</t>
  </si>
  <si>
    <t>hea_cts_t2e_combustion_fuelcell_sofc_hydrogen_1</t>
  </si>
  <si>
    <t>exo_cts_t2e_space_heat,sec_elec</t>
  </si>
  <si>
    <t>hea_cts_t2e_heat_exchanger_lth_1</t>
  </si>
  <si>
    <t>hea_cts_t2e_heat_exchanger_hth_1</t>
  </si>
  <si>
    <t>hea_cts_t2e_water_heating_boil_et_1</t>
  </si>
  <si>
    <t>exo_cts_t2e_hot_water</t>
  </si>
  <si>
    <t>hea_cts_t2e_water_heating_soco_1,hea_cts_t2e_water_heating_boil_et_1</t>
  </si>
  <si>
    <t>exo_cts_t2e_hot_water,emi_co2_f_hea</t>
  </si>
  <si>
    <t>hea_cts_t2e_cooling_fan_0</t>
  </si>
  <si>
    <t>exo_cts_t2e_space_cooling</t>
  </si>
  <si>
    <t>hea_cts_t2e_cooling_hp_ads_gas_0</t>
  </si>
  <si>
    <t>exo_cts_t2e_space_cooling,emi_co2_f_hea</t>
  </si>
  <si>
    <t>hea_cts_t2e_cooling_centralized_1</t>
  </si>
  <si>
    <t>hea_cts_t2e_cooling_aircon_room_1</t>
  </si>
  <si>
    <t>hea_cts_t2e_cooling_fan_1</t>
  </si>
  <si>
    <t>hea_cts_t2e_cooling_hp_abs_hth_1</t>
  </si>
  <si>
    <t>hea_cts_t2e_cooling_hp_abs_lth_1</t>
  </si>
  <si>
    <t>hea_cts_t2e_cooling_hp_abs_solar_1</t>
  </si>
  <si>
    <t>hea_cts_t2e_cooling_hp_abs_gas_1</t>
  </si>
  <si>
    <t>hea_cts_t2e_cooling_hp_abs_hydrogen_1</t>
  </si>
  <si>
    <t>hea_cts_t2n_heater_boil_cd_biodiesel_1</t>
  </si>
  <si>
    <t>exo_cts_t2n_space_heat</t>
  </si>
  <si>
    <t>hea_cts_t2n_heater_boil_biomass_1</t>
  </si>
  <si>
    <t>hea_cts_t2n_heater_boil_cd_gas_1</t>
  </si>
  <si>
    <t>exo_cts_t2n_space_heat,emi_co2_f_hea</t>
  </si>
  <si>
    <t>hea_cts_t2n_heater_boil_cd_hydrogen_1</t>
  </si>
  <si>
    <t>exo_cts_t2n_space_heat,exo_cts_t2n_hot_water</t>
  </si>
  <si>
    <t>hea_cts_t2n_heater_hp_adsgas_1</t>
  </si>
  <si>
    <t>[exo_cts_t2n_space_heat,exo_cts_t2n_space_cooling],emi_co2_f_hea</t>
  </si>
  <si>
    <t>hea_cts_t2n_heater_hp_ads_dual_gas_1</t>
  </si>
  <si>
    <t>exo_cts_t2n_space_heat,exo_cts_t2n_hot_water,emi_co2_f_hea</t>
  </si>
  <si>
    <t>hea_cts_t2n_heater_hp_ads_hydrogen_1</t>
  </si>
  <si>
    <t>[exo_cts_t2n_space_heat,exo_cts_t2n_space_cooling]</t>
  </si>
  <si>
    <t>hea_cts_t2n_heater_hp_ads_dual_hydrogen_1</t>
  </si>
  <si>
    <t>hea_cts_t2n_heater_hp_gro_1</t>
  </si>
  <si>
    <t>hea_cts_t2n_heater_hp_gro_dual_1</t>
  </si>
  <si>
    <t>hea_cts_t2n_heater_hp_air_1</t>
  </si>
  <si>
    <t>hea_cts_t2n_heater_hp_air_dual_1</t>
  </si>
  <si>
    <t>hea_cts_t2n_heater_soco_1,hea_cts_t1e_heater_boil_et_1</t>
  </si>
  <si>
    <t>hea_cts_t2n_heater_boil_hydrogen_1</t>
  </si>
  <si>
    <t>hea_cts_t2n_combustion_fuelcell_sofc_gas_1</t>
  </si>
  <si>
    <t>exo_cts_t2n_space_heat,sec_elec,emi_co2_f_hea</t>
  </si>
  <si>
    <t>hea_cts_t2n_combustion_fuelcell_sofc_hydrogen_1</t>
  </si>
  <si>
    <t>exo_cts_t2n_space_heat,sec_elec</t>
  </si>
  <si>
    <t>hea_cts_t2n_heat_exchanger_lth_1</t>
  </si>
  <si>
    <t>hea_cts_t2n_heat_exchanger_hth_1</t>
  </si>
  <si>
    <t>hea_cts_t2n_water_heating_boil_et_1</t>
  </si>
  <si>
    <t>exo_cts_t2n_hot_water</t>
  </si>
  <si>
    <t>hea_cts_t2n_water_heating_soco_1,hea_cts_t2e_water_heating_boil_et_1</t>
  </si>
  <si>
    <t>hea_cts_t2n_cooling_fan_0</t>
  </si>
  <si>
    <t>exo_cts_t2n_space_cooling</t>
  </si>
  <si>
    <t>hea_cts_t2n_cooling_hp_ads_gas_0</t>
  </si>
  <si>
    <t>exo_cts_t2n_space_cooling,emi_co2_f_hea</t>
  </si>
  <si>
    <t>hea_cts_t2n_cooling_centralized_1</t>
  </si>
  <si>
    <t>hea_cts_t2n_cooling_aircon_room_1</t>
  </si>
  <si>
    <t>hea_cts_t2n_cooling_fan_1</t>
  </si>
  <si>
    <t>hea_cts_t2n_cooling_hp_abs_hth_1</t>
  </si>
  <si>
    <t>hea_cts_t2n_cooling_hp_abs_lth_1</t>
  </si>
  <si>
    <t>hea_cts_t2n_cooling_hp_abs_solar_1</t>
  </si>
  <si>
    <t>hea_cts_t2n_cooling_hp_abs_gas_1</t>
  </si>
  <si>
    <t>hea_cts_t2n_cooling_hp_abs_hydrogen_1</t>
  </si>
  <si>
    <t>hea_hh_re1_heater_boil_dual_oil_0</t>
  </si>
  <si>
    <t>exo_hh_re1_space_heat,exo_hh_re1_hot_water,emi_co2_f_hea</t>
  </si>
  <si>
    <t>hea_hh_re1_heater_boil_mono_oil_0</t>
  </si>
  <si>
    <t>exo_hh_re1_space_heat,emi_co2_f_hea</t>
  </si>
  <si>
    <t>hea_hh_re1_heater_boil_dual_biomass_0</t>
  </si>
  <si>
    <t>exo_hh_re1_space_heat,exo_hh_re1_hot_water</t>
  </si>
  <si>
    <t>hea_hh_re1_heater_stov_wood_0</t>
  </si>
  <si>
    <t>exo_hh_re1_space_heat</t>
  </si>
  <si>
    <t>hea_hh_re1_heater_boil_mono_gas_0</t>
  </si>
  <si>
    <t>hea_hh_re1_heater_boil_dual_gas_0</t>
  </si>
  <si>
    <t>hea_hh_re1_heater_boil_cd_gas_0</t>
  </si>
  <si>
    <t>hea_hh_re1_heater_hp_gas_0</t>
  </si>
  <si>
    <t>[exo_hh_re1_space_heat,exo_hh_re1_space_cooling],emi_co2_f_hea</t>
  </si>
  <si>
    <t>hea_hh_re1_heater_hp_air_dual_0</t>
  </si>
  <si>
    <t>hea_hh_re1_heater_hp_gro_dual_0</t>
  </si>
  <si>
    <t>hea_hh_re1_heater_boil_et_mono_0</t>
  </si>
  <si>
    <t>hea_hh_re1_heater_boil_et_dual_0</t>
  </si>
  <si>
    <t>hea_hh_re1_heat_exchanger_lth_0</t>
  </si>
  <si>
    <t>hea_hh_re1_heat_exchanger_hth_0</t>
  </si>
  <si>
    <t>hea_hh_re1_heater_boil_cd_biodiesel_1</t>
  </si>
  <si>
    <t>hea_hh_re1_heater_stov_wood_1</t>
  </si>
  <si>
    <t>hea_hh_re1_heater_boil_dual_biomass_1</t>
  </si>
  <si>
    <t>hea_hh_re1_heater_boil_cd_gas_1</t>
  </si>
  <si>
    <t>hea_hh_re1_heater_boil_cd_hydrogen_1</t>
  </si>
  <si>
    <t>sec_methane ,pri_envir_heat</t>
  </si>
  <si>
    <t>hea_hh_re1_heater_hp_gas_1</t>
  </si>
  <si>
    <t>hea_hh_re1_heater_hp_dual_gas_1</t>
  </si>
  <si>
    <t>hea_hh_re1_heater_hp_air_1</t>
  </si>
  <si>
    <t>[exo_hh_re1_space_heat,exo_hh_re1_space_cooling]</t>
  </si>
  <si>
    <t>hea_hh_re1_heater_hp_dual_air_1</t>
  </si>
  <si>
    <t>hea_hh_re1_heater_hp_gro_1</t>
  </si>
  <si>
    <t>hea_hh_re1_heater_hp_gro_dual_1</t>
  </si>
  <si>
    <t>hea_hh_re1_heater_et_boil_mono_1</t>
  </si>
  <si>
    <t>hea_hh_re1_heater_soco_1,hea_hh_re1_heater_boil_et_1</t>
  </si>
  <si>
    <t>hea_hh_re1_heater_soco_1,hea_hh_re1_heater_boil_biomass_1</t>
  </si>
  <si>
    <t>hea_hh_re1_heat_exchanger_lth_1</t>
  </si>
  <si>
    <t>hea_hh_re1_heat_exchanger_hth_1</t>
  </si>
  <si>
    <t>hea_hh_re1_water_heating_boil_et_1</t>
  </si>
  <si>
    <t>exo_hh_re1_hot_water</t>
  </si>
  <si>
    <t>hea_hh_re1_cooling_splits_0</t>
  </si>
  <si>
    <t>exo_hh_re1_space_cooling</t>
  </si>
  <si>
    <t>hea_hh_re1_cooling_centralized_air_con_0</t>
  </si>
  <si>
    <t>hea_hh_re1_cooling_portable_air_con_0</t>
  </si>
  <si>
    <t>hea_hh_re1_cooling_hp_ads_gas_0</t>
  </si>
  <si>
    <t>exo_hh_re1_space_cooling,emi_co2_f_hea</t>
  </si>
  <si>
    <t>hea_hh_re1_cooling_room_air_con_1</t>
  </si>
  <si>
    <t>hea_hh_re1_cooling_centralized_air_con_1</t>
  </si>
  <si>
    <t>hea_hh_re1_cooling_absorption_heatpump_cooling_gas_1</t>
  </si>
  <si>
    <t>hea_hh_re1_combustion_fuelcell_sofc_gas_1</t>
  </si>
  <si>
    <t>exo_hh_re1_space_heat,sec_elec,emi_co2_f_hea</t>
  </si>
  <si>
    <t>hea_hh_re1_heater_stov_lpg_0</t>
  </si>
  <si>
    <t>hea_hh_re1_heater_boil_lpg_1</t>
  </si>
  <si>
    <t>hea_hh_re1_heater_boil_dual_lpg_1</t>
  </si>
  <si>
    <t>hea_hh_re1_heater_stov_lpg_1</t>
  </si>
  <si>
    <t>hea_hh_re2_heater_boil_dual_oil_0</t>
  </si>
  <si>
    <t>exo_hh_re2_space_heat,exo_hh_re2_hot_water,emi_co2_f_hea</t>
  </si>
  <si>
    <t>hea_hh_re2_heater_boil_mono_oil_0</t>
  </si>
  <si>
    <t>exo_hh_re2_space_heat,emi_co2_f_hea</t>
  </si>
  <si>
    <t>hea_hh_re2_heater_boil_dual_biomass_0</t>
  </si>
  <si>
    <t>exo_hh_re2_space_heat,exo_hh_re2_hot_water</t>
  </si>
  <si>
    <t>hea_hh_re2_heater_stov_wood_0</t>
  </si>
  <si>
    <t>exo_hh_re2_space_heat</t>
  </si>
  <si>
    <t>hea_hh_re2_heater_boil_mono_gas_0</t>
  </si>
  <si>
    <t>hea_hh_re2_heater_boil_dual_gas_0</t>
  </si>
  <si>
    <t>hea_hh_re2_heater_boil_cd_gas_0</t>
  </si>
  <si>
    <t>hea_hh_re2_heater_hp_gas_0</t>
  </si>
  <si>
    <t>[exo_hh_re2_space_heat,exo_hh_re2_space_cooling],emi_co2_f_hea</t>
  </si>
  <si>
    <t>hea_hh_re2_heater_hp_air_dual_0</t>
  </si>
  <si>
    <t>hea_hh_re2_heater_hp_gro_dual_0</t>
  </si>
  <si>
    <t>hea_hh_re2_heater_boil_et_mono_0</t>
  </si>
  <si>
    <t>hea_hh_re2_heater_boil_et_dual_0</t>
  </si>
  <si>
    <t>hea_hh_re2_heat_exchanger_lth_0</t>
  </si>
  <si>
    <t>hea_hh_re2_heat_exchanger_hth_0</t>
  </si>
  <si>
    <t>hea_hh_re2_heater_boil_cd_biodiesel_1</t>
  </si>
  <si>
    <t>hea_hh_re2_heater_stov_wood_1</t>
  </si>
  <si>
    <t>hea_hh_re2_heater_boil_dual_biomass_1</t>
  </si>
  <si>
    <t>hea_hh_re2_heater_boil_cd_gas_1</t>
  </si>
  <si>
    <t>hea_hh_re2_heater_boil_cd_hydrogen_1</t>
  </si>
  <si>
    <t>hea_hh_re2_heater_hp_gas_1</t>
  </si>
  <si>
    <t>hea_hh_re2_heater_hp_dual_gas_1</t>
  </si>
  <si>
    <t>hea_hh_re2_heater_hp_air_1</t>
  </si>
  <si>
    <t>[exo_hh_re2_space_heat,exo_hh_re2_space_cooling]</t>
  </si>
  <si>
    <t>hea_hh_re2_heater_hp_dual_air_1</t>
  </si>
  <si>
    <t>hea_hh_re2_heater_hp_gro_1</t>
  </si>
  <si>
    <t>hea_hh_re2_heater_hp_gro_dual_1</t>
  </si>
  <si>
    <t>hea_hh_re2_heater_et_boil_mono_1</t>
  </si>
  <si>
    <t>hea_hh_re2_heater_soco_1,hea_hh_re1_heater_boil_et_1</t>
  </si>
  <si>
    <t>hea_hh_re2_heater_soco_1,hea_hh_re1_heater_boil_biomass_1</t>
  </si>
  <si>
    <t>hea_hh_re2_heat_exchanger_lth_1</t>
  </si>
  <si>
    <t>hea_hh_re2_heat_exchanger_hth_1</t>
  </si>
  <si>
    <t>hea_hh_re2_water_heating_boil_et_1</t>
  </si>
  <si>
    <t>exo_hh_re2_hot_water</t>
  </si>
  <si>
    <t>hea_hh_re2_cooling_splits_0</t>
  </si>
  <si>
    <t>exo_hh_re2_space_cooling</t>
  </si>
  <si>
    <t>hea_hh_re2_cooling_centralized_air_con_0</t>
  </si>
  <si>
    <t>hea_hh_re2_cooling_portable_air_con_0</t>
  </si>
  <si>
    <t>hea_hh_re2_cooling_hp_ads_gas_0</t>
  </si>
  <si>
    <t>exo_hh_re2_space_cooling,emi_co2_f_hea</t>
  </si>
  <si>
    <t>hea_hh_re2_cooling_room_air_con_1</t>
  </si>
  <si>
    <t>hea_hh_re2_cooling_centralized_air_con_1</t>
  </si>
  <si>
    <t>hea_hh_re2_cooling_absorption_heatpump_cooling_gas_1</t>
  </si>
  <si>
    <t>hea_hh_re2_combustion_fuelcell_sofc_gas_1</t>
  </si>
  <si>
    <t>exo_hh_re2_space_heat,sec_elec,emi_co2_f_hea</t>
  </si>
  <si>
    <t>hea_hh_re2_heater_stov_lpg_0</t>
  </si>
  <si>
    <t>hea_hh_re2_heater_boil_lpg_1</t>
  </si>
  <si>
    <t>hea_hh_re2_heater_boil_dual_lpg_1</t>
  </si>
  <si>
    <t>hea_hh_re2_heater_stov_lpg_1</t>
  </si>
  <si>
    <t>hea_hh_re3_heater_boil_dual_oil_0</t>
  </si>
  <si>
    <t>exo_hh_re3_space_heat,exo_hh_re3_hot_water,emi_co2_f_hea</t>
  </si>
  <si>
    <t>hea_hh_re3_heater_boil_mono_oil_0</t>
  </si>
  <si>
    <t>exo_hh_re3_space_heat,emi_co2_f_hea</t>
  </si>
  <si>
    <t>hea_hh_re3_heater_boil_dual_biomass_0</t>
  </si>
  <si>
    <t>exo_hh_re3_space_heat,exo_hh_re3_hot_water</t>
  </si>
  <si>
    <t>hea_hh_re3_heater_stov_wood_0</t>
  </si>
  <si>
    <t>exo_hh_re3_space_heat</t>
  </si>
  <si>
    <t>hea_hh_re3_heater_boil_mono_gas_0</t>
  </si>
  <si>
    <t>hea_hh_re3_heater_boil_dual_gas_0</t>
  </si>
  <si>
    <t>hea_hh_re3_heater_boil_cd_gas_0</t>
  </si>
  <si>
    <t>hea_hh_re3_heater_hp_gas_0</t>
  </si>
  <si>
    <t>[exo_hh_re3_space_heat,exo_hh_re3_space_cooling],emi_co2_f_hea</t>
  </si>
  <si>
    <t>hea_hh_re3_heater_hp_air_dual_0</t>
  </si>
  <si>
    <t>hea_hh_re3_heater_hp_gro_dual_0</t>
  </si>
  <si>
    <t>hea_hh_re3_heater_boil_et_mono_0</t>
  </si>
  <si>
    <t>hea_hh_re3_heater_boil_et_dual_0</t>
  </si>
  <si>
    <t>hea_hh_re3_heat_exchanger_lth_0</t>
  </si>
  <si>
    <t>hea_hh_re3_heat_exchanger_hth_0</t>
  </si>
  <si>
    <t>hea_hh_re3_heater_boil_cd_biodiesel_1</t>
  </si>
  <si>
    <t>hea_hh_re3_heater_stov_wood_1</t>
  </si>
  <si>
    <t>hea_hh_re3_heater_boil_dual_biomass_1</t>
  </si>
  <si>
    <t>hea_hh_re3_heater_boil_cd_gas_1</t>
  </si>
  <si>
    <t>hea_hh_re3_heater_boil_cd_hydrogen_1</t>
  </si>
  <si>
    <t>hea_hh_re3_heater_hp_gas_1</t>
  </si>
  <si>
    <t>hea_hh_re3_heater_hp_dual_gas_1</t>
  </si>
  <si>
    <t>hea_hh_re3_heater_hp_air_1</t>
  </si>
  <si>
    <t>[exo_hh_re3_space_heat,exo_hh_re3_space_cooling]</t>
  </si>
  <si>
    <t>hea_hh_re3_heater_hp_dual_air_1</t>
  </si>
  <si>
    <t>hea_hh_re3_heater_hp_gro_1</t>
  </si>
  <si>
    <t>hea_hh_re3_heater_hp_gro_dual_1</t>
  </si>
  <si>
    <t>hea_hh_re3_heater_et_boil_mono_1</t>
  </si>
  <si>
    <t>hea_hh_re3_heater_soco_1,hea_hh_re1_heater_boil_et_1</t>
  </si>
  <si>
    <t>hea_hh_re3_heater_soco_1,hea_hh_re1_heater_boil_biomass_1</t>
  </si>
  <si>
    <t>hea_hh_re3_heat_exchanger_lth_1</t>
  </si>
  <si>
    <t>hea_hh_re3_heat_exchanger_hth_1</t>
  </si>
  <si>
    <t>hea_hh_re3_water_heating_boil_et_1</t>
  </si>
  <si>
    <t>exo_hh_re3_hot_water</t>
  </si>
  <si>
    <t>hea_hh_re3_cooling_splits_0</t>
  </si>
  <si>
    <t>exo_hh_re3_space_cooling</t>
  </si>
  <si>
    <t>hea_hh_re3_cooling_centralized_air_con_0</t>
  </si>
  <si>
    <t>hea_hh_re3_cooling_portable_air_con_0</t>
  </si>
  <si>
    <t>hea_hh_re3_cooling_hp_ads_gas_0</t>
  </si>
  <si>
    <t>exo_hh_re3_space_cooling,emi_co2_f_hea</t>
  </si>
  <si>
    <t>hea_hh_re3_cooling_room_air_con_1</t>
  </si>
  <si>
    <t>hea_hh_re3_cooling_centralized_air_con_1</t>
  </si>
  <si>
    <t>hea_hh_re3_cooling_absorption_heatpump_cooling_gas_1</t>
  </si>
  <si>
    <t>hea_hh_re3_combustion_fuelcell_sofc_gas_1</t>
  </si>
  <si>
    <t>exo_hh_re3_space_heat,sec_elec,emi_co2_f_hea</t>
  </si>
  <si>
    <t>hea_hh_re3_heater_stov_lpg_0</t>
  </si>
  <si>
    <t>hea_hh_re3_heater_boil_lpg_1</t>
  </si>
  <si>
    <t>hea_hh_re3_heater_boil_dual_lpg_1</t>
  </si>
  <si>
    <t>hea_hh_re3_heater_stov_lpg_1</t>
  </si>
  <si>
    <t>hea_hh_rn1_heater_boil_cd_biodiesel_1</t>
  </si>
  <si>
    <t>hea_hh_rn1_heater_stov_wood_1</t>
  </si>
  <si>
    <t>hea_hh_rn1_heater_boil_dual_biomass_1</t>
  </si>
  <si>
    <t>exo_hh_rn1_space_heat,exo_hh_rn1_hot_water</t>
  </si>
  <si>
    <t>hea_hh_rn1_heater_boil_cd_gas_1</t>
  </si>
  <si>
    <t>exo_hh_rn1_space_heat,exo_hh_rn1_hot_water,emi_co2_f_hea</t>
  </si>
  <si>
    <t>hea_hh_rn1_heater_boil_cd_hydrogen_1</t>
  </si>
  <si>
    <t>hea_hh_rn1_heater_hp_gas_1</t>
  </si>
  <si>
    <t>[exo_hh_rn1_space_heat,exo_hh_rn1_space_cooling],emi_co2_f_hea</t>
  </si>
  <si>
    <t>hea_hh_rn1_heater_hp_dual_gas_1</t>
  </si>
  <si>
    <t>hea_hh_rn1_heater_hp_air_1</t>
  </si>
  <si>
    <t>[exo_hh_rn1_space_heat,exo_hh_rn1_space_cooling]</t>
  </si>
  <si>
    <t>hea_hh_rn1_heater_hp_dual_air_1</t>
  </si>
  <si>
    <t>hea_hh_rn1_heater_hp_gro_1</t>
  </si>
  <si>
    <t>hea_hh_rn1_heater_hp_gro_dual_1</t>
  </si>
  <si>
    <t>hea_hh_rn1_heater_et_boil_mono_1</t>
  </si>
  <si>
    <t>exo_hh_rn1_space_heat</t>
  </si>
  <si>
    <t>hea_hh_rn1_heater_soco_1,hea_hh_re1_heater_boil_et_1</t>
  </si>
  <si>
    <t>hea_hh_rn1_heater_soco_1,hea_hh_re1_heater_boil_biomass_1</t>
  </si>
  <si>
    <t>hea_hh_rn1_heat_exchanger_lth_1</t>
  </si>
  <si>
    <t>hea_hh_rn1_heat_exchanger_hth_1</t>
  </si>
  <si>
    <t>hea_hh_rn1_water_heating_boil_et_1</t>
  </si>
  <si>
    <t>exo_hh_rn1_hot_water</t>
  </si>
  <si>
    <t>hea_hh_rn1_cooling_splits_0</t>
  </si>
  <si>
    <t>exo_hh_rn1_space_cooling</t>
  </si>
  <si>
    <t>hea_hh_rn1_cooling_centralized_air_con_0</t>
  </si>
  <si>
    <t>hea_hh_rn1_cooling_portable_air_con_0</t>
  </si>
  <si>
    <t>hea_hh_rn1_cooling_hp_ads_gas_0</t>
  </si>
  <si>
    <t>exo_hh_rn1_space_cooling,emi_co2_f_hea</t>
  </si>
  <si>
    <t>hea_hh_rn1_cooling_room_air_con_1</t>
  </si>
  <si>
    <t>hea_hh_rn1_cooling_centralized_air_con_1</t>
  </si>
  <si>
    <t>hea_hh_rn1_cooling_absorption_heatpump_cooling_gas_1</t>
  </si>
  <si>
    <t>hea_hh_rn1_combustion_fuelcell_sofc_gas_1</t>
  </si>
  <si>
    <t>exo_hh_rn1_space_heat,sec_elec,emi_co2_f_hea</t>
  </si>
  <si>
    <t>hea_hh_ue1_heater_boil_dual_oil_0</t>
  </si>
  <si>
    <t>exo_hh_ue1_space_heat,exo_hh_ue1_hot_water,emi_co2_f_hea</t>
  </si>
  <si>
    <t>hea_hh_ue1_heater_boil_mono_oil_0</t>
  </si>
  <si>
    <t>exo_hh_ue1_space_heat,emi_co2_f_hea</t>
  </si>
  <si>
    <t>hea_hh_ue1_heater_boil_dual_biomass_0</t>
  </si>
  <si>
    <t>exo_hh_ue1_space_heat,exo_hh_ue1_hot_water</t>
  </si>
  <si>
    <t>hea_hh_ue1_heater_stov_wood_0</t>
  </si>
  <si>
    <t>exo_hh_ue1_space_heat</t>
  </si>
  <si>
    <t>hea_hh_ue1_heater_boil_mono_gas_0</t>
  </si>
  <si>
    <t>hea_hh_ue1_heater_boil_dual_gas_0</t>
  </si>
  <si>
    <t>hea_hh_ue1_heater_boil_cd_gas_0</t>
  </si>
  <si>
    <t>hea_hh_ue1_heater_hp_gas_0</t>
  </si>
  <si>
    <t>[exo_hh_ue1_space_heat,exo_hh_ue1_space_cooling],emi_co2_f_hea</t>
  </si>
  <si>
    <t>hea_hh_ue1_heater_hp_air_dual_0</t>
  </si>
  <si>
    <t>hea_hh_ue1_heater_hp_gro_dual_0</t>
  </si>
  <si>
    <t>hea_hh_ue1_heater_boil_et_mono_0</t>
  </si>
  <si>
    <t>hea_hh_ue1_heater_boil_et_dual_0</t>
  </si>
  <si>
    <t>hea_hh_ue1_heat_exchanger_lth_0</t>
  </si>
  <si>
    <t>hea_hh_ue1_heat_exchanger_hth_0</t>
  </si>
  <si>
    <t>hea_hh_ue1_heater_boil_cd_biodiesel_1</t>
  </si>
  <si>
    <t>hea_hh_ue1_heater_stov_wood_1</t>
  </si>
  <si>
    <t>hea_hh_ue1_heater_boil_dual_biomass_1</t>
  </si>
  <si>
    <t>hea_hh_ue1_heater_boil_cd_gas_1</t>
  </si>
  <si>
    <t>hea_hh_ue1_heater_boil_cd_hydrogen_1</t>
  </si>
  <si>
    <t>hea_hh_ue1_heater_hp_gas_1</t>
  </si>
  <si>
    <t>hea_hh_ue1_heater_hp_dual_gas_1</t>
  </si>
  <si>
    <t>hea_hh_ue1_heater_hp_air_1</t>
  </si>
  <si>
    <t>[exo_hh_ue1_space_heat,exo_hh_ue1_space_cooling]</t>
  </si>
  <si>
    <t>hea_hh_ue1_heater_hp_dual_air_1</t>
  </si>
  <si>
    <t>hea_hh_ue1_heater_hp_gro_1</t>
  </si>
  <si>
    <t>hea_hh_ue1_heater_hp_gro_dual_1</t>
  </si>
  <si>
    <t>hea_hh_ue1_heater_et_boil_mono_1</t>
  </si>
  <si>
    <t>hea_hh_ue1_heater_soco_1,hea_hh_ue1_heater_boil_et_1</t>
  </si>
  <si>
    <t>hea_hh_ue1_heater_soco_1,hea_hh_ue1_heater_boil_biomass_1</t>
  </si>
  <si>
    <t>hea_hh_ue1_heat_exchanger_lth_1</t>
  </si>
  <si>
    <t>hea_hh_ue1_heat_exchanger_hth_1</t>
  </si>
  <si>
    <t>hea_hh_ue1_water_heating_boil_et_1</t>
  </si>
  <si>
    <t>exo_hh_ue1_hot_water</t>
  </si>
  <si>
    <t>hea_hh_ue1_cooling_splits_0</t>
  </si>
  <si>
    <t>exo_hh_ue1_space_cooling</t>
  </si>
  <si>
    <t>hea_hh_ue1_cooling_centralized_air_con_0</t>
  </si>
  <si>
    <t>hea_hh_ue1_cooling_portable_air_con_0</t>
  </si>
  <si>
    <t>hea_hh_ue1_cooling_hp_ads_gas_0</t>
  </si>
  <si>
    <t>exo_hh_ue1_space_cooling,emi_co2_f_hea</t>
  </si>
  <si>
    <t>hea_hh_ue1_cooling_room_air_con_1</t>
  </si>
  <si>
    <t>hea_hh_ue1_cooling_centralized_air_con_1</t>
  </si>
  <si>
    <t>hea_hh_ue1_cooling_absorption_heatpump_cooling_gas_1</t>
  </si>
  <si>
    <t>hea_hh_ue1_combustion_fuelcell_sofc_gas_1</t>
  </si>
  <si>
    <t>exo_hh_ue1_space_heat,sec_elec,emi_co2_f_hea</t>
  </si>
  <si>
    <t>hea_hh_ue2_heater_boil_dual_oil_0</t>
  </si>
  <si>
    <t>exo_hh_ue2_space_heat,exo_hh_ue2_hot_water,emi_co2_f_hea</t>
  </si>
  <si>
    <t>hea_hh_ue2_heater_boil_mono_oil_0</t>
  </si>
  <si>
    <t>exo_hh_ue2_space_heat,emi_co2_f_hea</t>
  </si>
  <si>
    <t>hea_hh_ue2_heater_boil_dual_biomass_0</t>
  </si>
  <si>
    <t>exo_hh_ue2_space_heat,exo_hh_ue2_hot_water</t>
  </si>
  <si>
    <t>hea_hh_ue2_heater_stov_wood_0</t>
  </si>
  <si>
    <t>exo_hh_ue2_space_heat</t>
  </si>
  <si>
    <t>hea_hh_ue2_heater_boil_mono_gas_0</t>
  </si>
  <si>
    <t>hea_hh_ue2_heater_boil_dual_gas_0</t>
  </si>
  <si>
    <t>hea_hh_ue2_heater_boil_cd_gas_0</t>
  </si>
  <si>
    <t>hea_hh_ue2_heater_hp_gas_0</t>
  </si>
  <si>
    <t>[exo_hh_ue2_space_heat,exo_hh_ue2_space_cooling],emi_co2_f_hea</t>
  </si>
  <si>
    <t>hea_hh_ue2_heater_hp_air_dual_0</t>
  </si>
  <si>
    <t>hea_hh_ue2_heater_hp_gro_dual_0</t>
  </si>
  <si>
    <t>hea_hh_ue2_heater_boil_et_mono_0</t>
  </si>
  <si>
    <t>hea_hh_ue2_heater_boil_et_dual_0</t>
  </si>
  <si>
    <t>hea_hh_ue2_heat_exchanger_lth_0</t>
  </si>
  <si>
    <t>hea_hh_ue2_heat_exchanger_hth_0</t>
  </si>
  <si>
    <t>hea_hh_ue2_heater_boil_cd_biodiesel_1</t>
  </si>
  <si>
    <t>hea_hh_ue2_heater_stov_wood_1</t>
  </si>
  <si>
    <t>hea_hh_ue2_heater_boil_dual_biomass_1</t>
  </si>
  <si>
    <t>hea_hh_ue2_heater_boil_cd_gas_1</t>
  </si>
  <si>
    <t>hea_hh_ue2_heater_boil_cd_hydrogen_1</t>
  </si>
  <si>
    <t>hea_hh_ue2_heater_hp_gas_1</t>
  </si>
  <si>
    <t>hea_hh_ue2_heater_hp_dual_gas_1</t>
  </si>
  <si>
    <t>hea_hh_ue2_heater_hp_air_1</t>
  </si>
  <si>
    <t>[exo_hh_ue2_space_heat,exo_hh_ue2_space_cooling]</t>
  </si>
  <si>
    <t>hea_hh_ue2_heater_hp_dual_air_1</t>
  </si>
  <si>
    <t>hea_hh_ue2_heater_hp_gro_1</t>
  </si>
  <si>
    <t>hea_hh_ue2_heater_hp_gro_dual_1</t>
  </si>
  <si>
    <t>hea_hh_ue2_heater_et_boil_mono_1</t>
  </si>
  <si>
    <t>hea_hh_ue2_heater_soco_1,hea_hh_ue1_heater_boil_et_1</t>
  </si>
  <si>
    <t>hea_hh_ue2_heater_soco_1,hea_hh_ue1_heater_boil_biomass_1</t>
  </si>
  <si>
    <t>hea_hh_ue2_heat_exchanger_lth_1</t>
  </si>
  <si>
    <t>hea_hh_ue2_heat_exchanger_hth_1</t>
  </si>
  <si>
    <t>hea_hh_ue2_water_heating_boil_et_1</t>
  </si>
  <si>
    <t>exo_hh_ue2_hot_water</t>
  </si>
  <si>
    <t>hea_hh_ue2_cooling_splits_0</t>
  </si>
  <si>
    <t>exo_hh_ue2_space_cooling</t>
  </si>
  <si>
    <t>hea_hh_ue2_cooling_centralized_air_con_0</t>
  </si>
  <si>
    <t>hea_hh_ue2_cooling_portable_air_con_0</t>
  </si>
  <si>
    <t>hea_hh_ue2_cooling_hp_ads_gas_0</t>
  </si>
  <si>
    <t>exo_hh_ue2_space_cooling,emi_co2_f_hea</t>
  </si>
  <si>
    <t>hea_hh_ue2_cooling_room_air_con_1</t>
  </si>
  <si>
    <t>hea_hh_ue2_cooling_centralized_air_con_1</t>
  </si>
  <si>
    <t>hea_hh_ue2_cooling_absorption_heatpump_cooling_gas_1</t>
  </si>
  <si>
    <t>hea_hh_ue2_combustion_fuelcell_sofc_gas_1</t>
  </si>
  <si>
    <t>exo_hh_ue2_space_heat,sec_elec,emi_co2_f_hea</t>
  </si>
  <si>
    <t>hea_hh_ue3_heater_boil_dual_oil_0</t>
  </si>
  <si>
    <t>exo_hh_ue3_space_heat,exo_hh_ue3_hot_water,emi_co2_f_hea</t>
  </si>
  <si>
    <t>hea_hh_ue3_heater_boil_mono_oil_0</t>
  </si>
  <si>
    <t>exo_hh_ue3_space_heat,emi_co2_f_hea,emi_co2_f_hea</t>
  </si>
  <si>
    <t>hea_hh_ue3_heater_boil_dual_biomass_0</t>
  </si>
  <si>
    <t>exo_hh_ue3_space_heat,exo_hh_ue3_hot_water</t>
  </si>
  <si>
    <t>hea_hh_ue3_heater_stov_wood_0</t>
  </si>
  <si>
    <t>exo_hh_ue3_space_heat</t>
  </si>
  <si>
    <t>hea_hh_ue3_heater_boil_mono_gas_0</t>
  </si>
  <si>
    <t>exo_hh_ue3_space_heat,emi_co2_f_hea</t>
  </si>
  <si>
    <t>hea_hh_ue3_heater_boil_dual_gas_0</t>
  </si>
  <si>
    <t>hea_hh_ue3_heater_boil_cd_gas_0</t>
  </si>
  <si>
    <t>hea_hh_ue3_heater_hp_gas_0</t>
  </si>
  <si>
    <t>[exo_hh_ue3_space_heat,exo_hh_ue3_space_cooling],emi_co2_f_hea</t>
  </si>
  <si>
    <t>hea_hh_ue3_heater_hp_air_dual_0</t>
  </si>
  <si>
    <t>hea_hh_ue3_heater_hp_gro_dual_0</t>
  </si>
  <si>
    <t>hea_hh_ue3_heater_boil_et_mono_0</t>
  </si>
  <si>
    <t>hea_hh_ue3_heater_boil_et_dual_0</t>
  </si>
  <si>
    <t>hea_hh_ue3_heat_exchanger_lth_0</t>
  </si>
  <si>
    <t>hea_hh_ue3_heat_exchanger_hth_0</t>
  </si>
  <si>
    <t>hea_hh_ue3_heater_boil_cd_biodiesel_1</t>
  </si>
  <si>
    <t>hea_hh_ue3_heater_stov_wood_1</t>
  </si>
  <si>
    <t>hea_hh_ue3_heater_boil_dual_biomass_1</t>
  </si>
  <si>
    <t>hea_hh_ue3_heater_boil_cd_gas_1</t>
  </si>
  <si>
    <t>hea_hh_ue3_heater_boil_cd_hydrogen_1</t>
  </si>
  <si>
    <t>hea_hh_ue3_heater_hp_gas_1</t>
  </si>
  <si>
    <t>hea_hh_ue3_heater_hp_dual_gas_1</t>
  </si>
  <si>
    <t>hea_hh_ue3_heater_hp_air_1</t>
  </si>
  <si>
    <t>[exo_hh_ue3_space_heat,exo_hh_ue3_space_cooling]</t>
  </si>
  <si>
    <t>hea_hh_ue3_heater_hp_dual_air_1</t>
  </si>
  <si>
    <t>hea_hh_ue3_heater_hp_gro_1</t>
  </si>
  <si>
    <t>hea_hh_ue3_heater_hp_gro_dual_1</t>
  </si>
  <si>
    <t>hea_hh_ue3_heater_et_boil_mono_1</t>
  </si>
  <si>
    <t>hea_hh_ue3_heater_soco_1,hea_hh_ue1_heater_boil_et_1</t>
  </si>
  <si>
    <t>hea_hh_ue3_heater_soco_1,hea_hh_ue1_heater_boil_biomass_1</t>
  </si>
  <si>
    <t>hea_hh_ue3_heat_exchanger_lth_1</t>
  </si>
  <si>
    <t>hea_hh_ue3_heat_exchanger_hth_1</t>
  </si>
  <si>
    <t>hea_hh_ue3_water_heating_boil_et_1</t>
  </si>
  <si>
    <t>exo_hh_ue3_hot_water</t>
  </si>
  <si>
    <t>hea_hh_ue3_cooling_splits_0</t>
  </si>
  <si>
    <t>exo_hh_ue3_space_cooling</t>
  </si>
  <si>
    <t>hea_hh_ue3_cooling_centralized_air_con_0</t>
  </si>
  <si>
    <t>hea_hh_ue3_cooling_portable_air_con_0</t>
  </si>
  <si>
    <t>hea_hh_ue3_cooling_hp_ads_gas_0</t>
  </si>
  <si>
    <t>exo_hh_ue3_space_cooling,emi_co2_f_hea</t>
  </si>
  <si>
    <t>hea_hh_ue3_cooling_room_air_con_1</t>
  </si>
  <si>
    <t>hea_hh_ue3_cooling_centralized_air_con_1</t>
  </si>
  <si>
    <t>hea_hh_ue3_cooling_absorption_heatpump_cooling_gas_1</t>
  </si>
  <si>
    <t>hea_hh_ue3_combustion_fuelcell_sofc_gas_1</t>
  </si>
  <si>
    <t>exo_hh_ue3_space_heat,sec_elec,emi_co2_f_hea</t>
  </si>
  <si>
    <t>hea_hh_un1_heater_boil_cd_biodiesel_1</t>
  </si>
  <si>
    <t>exo_hh_un1_space_heat,exo_hh_un1_hot_water</t>
  </si>
  <si>
    <t>hea_hh_un1_heater_stov_wood_1</t>
  </si>
  <si>
    <t>exo_hh_un1_space_heat</t>
  </si>
  <si>
    <t>hea_hh_un1_heater_boil_dual_biomass_1</t>
  </si>
  <si>
    <t>hea_hh_un1_heater_boil_cd_gas_1</t>
  </si>
  <si>
    <t>exo_hh_un1_space_heat,exo_hh_un1_hot_water,emi_co2_f_hea</t>
  </si>
  <si>
    <t>hea_hh_un1_heater_boil_cd_hydrogen_1</t>
  </si>
  <si>
    <t>hea_hh_un1_heater_hp_gas_1</t>
  </si>
  <si>
    <t>exo_hh_space_heat,exo_hh_space_cooling,emi_co2_f_hea</t>
  </si>
  <si>
    <t>hea_hh_un1_heater_hp_dual_gas_1</t>
  </si>
  <si>
    <t>hea_hh_un1_heater_hp_air_1</t>
  </si>
  <si>
    <t>[exo_hh_un1_space_heat,exo_hh_un1_space_cooling]</t>
  </si>
  <si>
    <t>hea_hh_un1_heater_hp_dual_air_1</t>
  </si>
  <si>
    <t>hea_hh_un1_heater_hp_gro_1</t>
  </si>
  <si>
    <t>hea_hh_un1_heater_hp_gro_dual_1</t>
  </si>
  <si>
    <t>hea_hh_un1_heater_et_boil_mono_1</t>
  </si>
  <si>
    <t>hea_hh_un1_heater_soco_1,hea_hh_ue1_heater_boil_et_1</t>
  </si>
  <si>
    <t>hea_hh_un1_heater_soco_1,hea_hh_ue1_heater_boil_biomass_1</t>
  </si>
  <si>
    <t>hea_hh_un1_heat_exchanger_lth_1</t>
  </si>
  <si>
    <t>hea_hh_un1_heat_exchanger_hth_1</t>
  </si>
  <si>
    <t>hea_hh_un1_water_heating_boil_et_1</t>
  </si>
  <si>
    <t>exo_hh_un1_hot_water</t>
  </si>
  <si>
    <t>hea_hh_un1_cooling_splits_0</t>
  </si>
  <si>
    <t>exo_hh_un1_space_cooling</t>
  </si>
  <si>
    <t>hea_hh_un1_cooling_centralized_air_con_0</t>
  </si>
  <si>
    <t>hea_hh_un1_cooling_portable_air_con_0</t>
  </si>
  <si>
    <t>hea_hh_un1_cooling_hp_ads_gas_0</t>
  </si>
  <si>
    <t>exo_hh_un1_space_cooling,emi_co2_f_hea</t>
  </si>
  <si>
    <t>hea_hh_un1_cooling_room_air_con_1</t>
  </si>
  <si>
    <t>hea_hh_un1_cooling_centralized_air_con_1</t>
  </si>
  <si>
    <t>hea_hh_un1_cooling_absorption_heatpump_cooling_gas_1</t>
  </si>
  <si>
    <t>hea_hh_un1_combustion_fuelcell_sofc_gas_1</t>
  </si>
  <si>
    <t>exo_hh_un1_space_heat,sec_elec,emi_co2_f_hea</t>
  </si>
  <si>
    <t>hea_hh_me1_heater_boil_dual_oil_0</t>
  </si>
  <si>
    <t>exo_hh_me1_space_heat,exo_hh_me1_hot_water,emi_co2_f_hea</t>
  </si>
  <si>
    <t>hea_hh_me1_heater_boil_mono_oil_0</t>
  </si>
  <si>
    <t>exo_hh_me1_space_heat,emi_co2_f_hea</t>
  </si>
  <si>
    <t>hea_hh_me1_heater_boil_dual_biomass_0</t>
  </si>
  <si>
    <t>exo_hh_me1_space_heat,exo_hh_me1_hot_water</t>
  </si>
  <si>
    <t>hea_hh_me1_heater_stov_wood_0</t>
  </si>
  <si>
    <t>exo_hh_me1_space_heat</t>
  </si>
  <si>
    <t>hea_hh_me1_heater_boil_mono_gas_0</t>
  </si>
  <si>
    <t>hea_hh_me1_heater_boil_dual_gas_0</t>
  </si>
  <si>
    <t>hea_hh_me1_heater_boil_cd_gas_0</t>
  </si>
  <si>
    <t>hea_hh_me1_heater_hp_gas_0</t>
  </si>
  <si>
    <t>[exo_hh_me1_space_heat,exo_hh_me1_space_cooling],emi_co2_f_hea</t>
  </si>
  <si>
    <t>hea_hh_me1_heater_hp_air_dual_0</t>
  </si>
  <si>
    <t>hea_hh_me1_heater_hp_gro_dual_0</t>
  </si>
  <si>
    <t>hea_hh_me1_heater_boil_et_mono_0</t>
  </si>
  <si>
    <t>hea_hh_me1_heater_boil_et_dual_0</t>
  </si>
  <si>
    <t>hea_hh_me1_heat_exchanger_lth_0</t>
  </si>
  <si>
    <t>hea_hh_me1_heat_exchanger_hth_0</t>
  </si>
  <si>
    <t>hea_hh_me1_heater_boil_cd_biodiesel_1</t>
  </si>
  <si>
    <t>hea_hh_me1_heater_stov_wood_1</t>
  </si>
  <si>
    <t>hea_hh_me1_heater_boil_dual_biomass_1</t>
  </si>
  <si>
    <t>hea_hh_me1_heater_boil_cd_gas_1</t>
  </si>
  <si>
    <t>hea_hh_me1_heater_boil_cd_hydrogen_1</t>
  </si>
  <si>
    <t>hea_hh_me1_heater_hp_gas_1</t>
  </si>
  <si>
    <t>hea_hh_me1_heater_hp_dual_gas_1</t>
  </si>
  <si>
    <t>hea_hh_me1_heater_hp_air_1</t>
  </si>
  <si>
    <t>[exo_hh_me1_space_heat,exo_hh_me1_space_cooling]</t>
  </si>
  <si>
    <t>hea_hh_me1_heater_hp_dual_air_1</t>
  </si>
  <si>
    <t>hea_hh_me1_heater_hp_gro_1</t>
  </si>
  <si>
    <t>hea_hh_me1_heater_hp_gro_dual_1</t>
  </si>
  <si>
    <t>hea_hh_me1_heater_et_boil_mono_1</t>
  </si>
  <si>
    <t>hea_hh_me1_heater_soco_1,hea_hh_ue1_heater_boil_et_1</t>
  </si>
  <si>
    <t>hea_hh_me1_heater_soco_1,hea_hh_ue1_heater_boil_biomass_1</t>
  </si>
  <si>
    <t>hea_hh_me1_heat_exchanger_lth_1</t>
  </si>
  <si>
    <t>hea_hh_me1_heat_exchanger_hth_1</t>
  </si>
  <si>
    <t>hea_hh_me1_water_heating_boil_et_1</t>
  </si>
  <si>
    <t>exo_hh_me1_hot_water</t>
  </si>
  <si>
    <t>hea_hh_me1_cooling_splits_0</t>
  </si>
  <si>
    <t>exo_hh_me1_space_cooling</t>
  </si>
  <si>
    <t>hea_hh_me1_cooling_centralized_air_con_0</t>
  </si>
  <si>
    <t>hea_hh_me1_cooling_portable_air_con_0</t>
  </si>
  <si>
    <t>hea_hh_me1_cooling_hp_ads_gas_0</t>
  </si>
  <si>
    <t>exo_hh_me1_space_cooling,emi_co2_f_hea</t>
  </si>
  <si>
    <t>hea_hh_me1_cooling_room_air_con_1</t>
  </si>
  <si>
    <t>hea_hh_me1_cooling_centralized_air_con_1</t>
  </si>
  <si>
    <t>hea_hh_me1_cooling_absorption_heatpump_cooling_gas_1</t>
  </si>
  <si>
    <t>hea_hh_me1_combustion_fuelcell_sofc_gas_1</t>
  </si>
  <si>
    <t>exo_hh_me1_space_heat,sec_elec,emi_co2_f_hea</t>
  </si>
  <si>
    <t>hea_hh_me2_heater_boil_dual_oil_0</t>
  </si>
  <si>
    <t>exo_hh_me2_space_heat,exo_hh_me2_hot_water,emi_co2_f_hea</t>
  </si>
  <si>
    <t>hea_hh_me2_heater_boil_mono_oil_0</t>
  </si>
  <si>
    <t>exo_hh_me2_space_heat,emi_co2_f_hea</t>
  </si>
  <si>
    <t>hea_hh_me2_heater_boil_dual_biomass_0</t>
  </si>
  <si>
    <t>exo_hh_me2_space_heat,exo_hh_me2_hot_water</t>
  </si>
  <si>
    <t>hea_hh_me2_heater_stov_wood_0</t>
  </si>
  <si>
    <t>exo_hh_me2_space_heat</t>
  </si>
  <si>
    <t>hea_hh_me2_heater_boil_mono_gas_0</t>
  </si>
  <si>
    <t>hea_hh_me2_heater_boil_dual_gas_0</t>
  </si>
  <si>
    <t>hea_hh_me2_heater_boil_cd_gas_0</t>
  </si>
  <si>
    <t>hea_hh_me2_heater_hp_gas_0</t>
  </si>
  <si>
    <t>[exo_hh_me2_space_heat,exo_hh_me2_space_cooling],emi_co2_f_hea</t>
  </si>
  <si>
    <t>hea_hh_me2_heater_hp_air_dual_0</t>
  </si>
  <si>
    <t>hea_hh_me2_heater_hp_gro_dual_0</t>
  </si>
  <si>
    <t>hea_hh_me2_heater_boil_et_mono_0</t>
  </si>
  <si>
    <t>hea_hh_me2_heater_boil_et_dual_0</t>
  </si>
  <si>
    <t>hea_hh_me2_heat_exchanger_lth_0</t>
  </si>
  <si>
    <t>hea_hh_me2_heat_exchanger_hth_0</t>
  </si>
  <si>
    <t>hea_hh_me2_heater_boil_cd_biodiesel_1</t>
  </si>
  <si>
    <t>hea_hh_me2_heater_stov_wood_1</t>
  </si>
  <si>
    <t>hea_hh_me2_heater_boil_dual_biomass_1</t>
  </si>
  <si>
    <t>hea_hh_me2_heater_boil_cd_gas_1</t>
  </si>
  <si>
    <t>hea_hh_me2_heater_boil_cd_hydrogen_1</t>
  </si>
  <si>
    <t>hea_hh_me2_heater_hp_gas_1</t>
  </si>
  <si>
    <t>hea_hh_me2_heater_hp_dual_gas_1</t>
  </si>
  <si>
    <t>hea_hh_me2_heater_hp_air_1</t>
  </si>
  <si>
    <t>[exo_hh_me2_space_heat,exo_hh_me2_space_cooling]</t>
  </si>
  <si>
    <t>hea_hh_me2_heater_hp_dual_air_1</t>
  </si>
  <si>
    <t>hea_hh_me2_heater_hp_gro_1</t>
  </si>
  <si>
    <t>hea_hh_me2_heater_hp_gro_dual_1</t>
  </si>
  <si>
    <t>hea_hh_me2_heater_et_boil_mono_1</t>
  </si>
  <si>
    <t>hea_hh_me2_heater_soco_1,hea_hh_ue1_heater_boil_et_1</t>
  </si>
  <si>
    <t>hea_hh_me2_heater_soco_1,hea_hh_ue1_heater_boil_biomass_1</t>
  </si>
  <si>
    <t>hea_hh_me2_heat_exchanger_lth_1</t>
  </si>
  <si>
    <t>hea_hh_me2_heat_exchanger_hth_1</t>
  </si>
  <si>
    <t>hea_hh_me2_water_heating_boil_et_1</t>
  </si>
  <si>
    <t>exo_hh_me2_hot_water</t>
  </si>
  <si>
    <t>hea_hh_me2_cooling_splits_0</t>
  </si>
  <si>
    <t>exo_hh_me2_space_cooling</t>
  </si>
  <si>
    <t>hea_hh_me2_cooling_centralized_air_con_0</t>
  </si>
  <si>
    <t>hea_hh_me2_cooling_portable_air_con_0</t>
  </si>
  <si>
    <t>hea_hh_me2_cooling_hp_ads_gas_0</t>
  </si>
  <si>
    <t>exo_hh_me2_space_cooling,emi_co2_f_hea</t>
  </si>
  <si>
    <t>hea_hh_me2_cooling_room_air_con_1</t>
  </si>
  <si>
    <t>hea_hh_me2_cooling_centralized_air_con_1</t>
  </si>
  <si>
    <t>hea_hh_me2_cooling_absorption_heatpump_cooling_gas_1</t>
  </si>
  <si>
    <t>hea_hh_me2_combustion_fuelcell_sofc_gas_1</t>
  </si>
  <si>
    <t>exo_hh_me2_space_heat,sec_elec,emi_co2_f_hea</t>
  </si>
  <si>
    <t>hea_hh_me3_heater_boil_dual_oil_0</t>
  </si>
  <si>
    <t>exo_hh_me3_space_heat,exo_hh_me3_hot_water,emi_co2_f_hea</t>
  </si>
  <si>
    <t>hea_hh_me3_heater_boil_mono_oil_0</t>
  </si>
  <si>
    <t>exo_hh_me3_space_heat,emi_co2_f_hea</t>
  </si>
  <si>
    <t>hea_hh_me3_heater_boil_dual_biomass_0</t>
  </si>
  <si>
    <t>exo_hh_me3_space_heat,exo_hh_me3_hot_water</t>
  </si>
  <si>
    <t>hea_hh_me3_heater_stov_wood_0</t>
  </si>
  <si>
    <t>exo_hh_me3_space_heat</t>
  </si>
  <si>
    <t>hea_hh_me3_heater_boil_mono_gas_0</t>
  </si>
  <si>
    <t>hea_hh_me3_heater_boil_dual_gas_0</t>
  </si>
  <si>
    <t>hea_hh_me3_heater_boil_cd_gas_0</t>
  </si>
  <si>
    <t>hea_hh_me3_heater_hp_gas_0</t>
  </si>
  <si>
    <t>[exo_hh_me3_space_heat,exo_hh_me3_space_cooling],emi_co2_f_hea</t>
  </si>
  <si>
    <t>hea_hh_me3_heater_hp_air_dual_0</t>
  </si>
  <si>
    <t>hea_hh_me3_heater_hp_gro_dual_0</t>
  </si>
  <si>
    <t>hea_hh_me3_heater_boil_et_mono_0</t>
  </si>
  <si>
    <t>hea_hh_me3_heater_boil_et_dual_0</t>
  </si>
  <si>
    <t>hea_hh_me3_heat_exchanger_lth_0</t>
  </si>
  <si>
    <t>hea_hh_me3_heat_exchanger_hth_0</t>
  </si>
  <si>
    <t>hea_hh_me3_heater_boil_cd_biodiesel_1</t>
  </si>
  <si>
    <t>hea_hh_me3_heater_stov_wood_1</t>
  </si>
  <si>
    <t>hea_hh_me3_heater_boil_dual_biomass_1</t>
  </si>
  <si>
    <t>hea_hh_me3_heater_boil_cd_gas_1</t>
  </si>
  <si>
    <t>hea_hh_me3_heater_boil_cd_hydrogen_1</t>
  </si>
  <si>
    <t>hea_hh_me3_heater_hp_gas_1</t>
  </si>
  <si>
    <t>hea_hh_me3_heater_hp_dual_gas_1</t>
  </si>
  <si>
    <t>hea_hh_me3_heater_hp_air_1</t>
  </si>
  <si>
    <t>[exo_hh_me3_space_heat,exo_hh_me3_space_cooling]</t>
  </si>
  <si>
    <t>hea_hh_me3_heater_hp_dual_air_1</t>
  </si>
  <si>
    <t>hea_hh_me3_heater_hp_gro_1</t>
  </si>
  <si>
    <t>hea_hh_me3_heater_hp_gro_dual_1</t>
  </si>
  <si>
    <t>hea_hh_me3_heater_et_boil_mono_1</t>
  </si>
  <si>
    <t>hea_hh_me3_heater_soco_1,hea_hh_ue1_heater_boil_et_1</t>
  </si>
  <si>
    <t>hea_hh_me3_heater_soco_1,hea_hh_ue1_heater_boil_biomass_1</t>
  </si>
  <si>
    <t>hea_hh_me3_heat_exchanger_lth_1</t>
  </si>
  <si>
    <t>hea_hh_me3_heat_exchanger_hth_1</t>
  </si>
  <si>
    <t>hea_hh_me3_water_heating_boil_et_1</t>
  </si>
  <si>
    <t>exo_hh_me3_hot_water</t>
  </si>
  <si>
    <t>hea_hh_me3_cooling_splits_0</t>
  </si>
  <si>
    <t>exo_hh_me3_space_cooling</t>
  </si>
  <si>
    <t>hea_hh_me3_cooling_centralized_air_con_0</t>
  </si>
  <si>
    <t>hea_hh_me3_cooling_portable_air_con_0</t>
  </si>
  <si>
    <t>hea_hh_me3_cooling_hp_ads_gas_0</t>
  </si>
  <si>
    <t>exo_hh_me3_space_cooling,emi_co2_f_hea</t>
  </si>
  <si>
    <t>hea_hh_me3_cooling_room_air_con_1</t>
  </si>
  <si>
    <t>hea_hh_me3_cooling_centralized_air_con_1</t>
  </si>
  <si>
    <t>hea_hh_me3_cooling_absorption_heatpump_cooling_gas_1</t>
  </si>
  <si>
    <t>hea_hh_me3_combustion_fuelcell_sofc_gas_1</t>
  </si>
  <si>
    <t>exo_hh_me3_space_heat,sec_elec,emi_co2_f_hea</t>
  </si>
  <si>
    <t>hea_hh_mn1_heater_boil_cd_biodiesel_1</t>
  </si>
  <si>
    <t>exo_hh_mn1_space_heat,exo_hh_mn1_hot_water</t>
  </si>
  <si>
    <t>hea_hh_mn1_heater_stov_wood_1</t>
  </si>
  <si>
    <t>exo_hh_mn1_space_heat</t>
  </si>
  <si>
    <t>hea_hh_mn1_heater_boil_dual_biomass_1</t>
  </si>
  <si>
    <t>hea_hh_mn1_heater_boil_cd_gas_1</t>
  </si>
  <si>
    <t>exo_hh_mn1_space_heat,exo_hh_mn1_hot_water,emi_co2_f_hea</t>
  </si>
  <si>
    <t>hea_hh_mn1_heater_boil_cd_hydrogen_1</t>
  </si>
  <si>
    <t>hea_hh_mn1_heater_hp_gas_1</t>
  </si>
  <si>
    <t>[exo_hh_mn1_space_heat,exo_hh_mn1_space_cooling],emi_co2_f_hea</t>
  </si>
  <si>
    <t>hea_hh_mn1_heater_hp_dual_gas_1</t>
  </si>
  <si>
    <t>hea_hh_mn1_heater_hp_air_1</t>
  </si>
  <si>
    <t>[exo_hh_mn1_space_heat,exo_hh_mn1_space_cooling]</t>
  </si>
  <si>
    <t>hea_hh_mn1_heater_hp_dual_air_1</t>
  </si>
  <si>
    <t>hea_hh_mn1_heater_hp_gro_1</t>
  </si>
  <si>
    <t>hea_hh_mn1_heater_hp_gro_dual_1</t>
  </si>
  <si>
    <t>hea_hh_mn1_heater_et_boil_mono_1</t>
  </si>
  <si>
    <t>hea_hh_mn1_heater_soco_1,hea_hh_ue1_heater_boil_et_1</t>
  </si>
  <si>
    <t>hea_hh_mn1_heater_soco_1,hea_hh_ue1_heater_boil_biomass_1</t>
  </si>
  <si>
    <t>hea_hh_mn1_heat_exchanger_lth_1</t>
  </si>
  <si>
    <t>hea_hh_mn1_heat_exchanger_hth_1</t>
  </si>
  <si>
    <t>hea_hh_mn1_water_heating_boil_et_1</t>
  </si>
  <si>
    <t>exo_hh_mn1_hot_water</t>
  </si>
  <si>
    <t>hea_hh_mn1_cooling_splits_0</t>
  </si>
  <si>
    <t>exo_hh_mn1_space_cooling</t>
  </si>
  <si>
    <t>hea_hh_mn1_cooling_centralized_air_con_0</t>
  </si>
  <si>
    <t>hea_hh_mn1_cooling_portable_air_con_0</t>
  </si>
  <si>
    <t>hea_hh_mn1_cooling_hp_ads_gas_0</t>
  </si>
  <si>
    <t>exo_hh_mn1_space_cooling,emi_co2_f_hea</t>
  </si>
  <si>
    <t>hea_hh_mn1_cooling_room_air_con_1</t>
  </si>
  <si>
    <t>hea_hh_mn1_cooling_centralized_air_con_1</t>
  </si>
  <si>
    <t>hea_hh_mn1_cooling_absorption_heatpump_cooling_gas_1</t>
  </si>
  <si>
    <t>hea_hh_mn1_combustion_fuelcell_sofc_gas_1</t>
  </si>
  <si>
    <t>exo_hh_mn1_space_heat,sec_elec,emi_co2_f_hea</t>
  </si>
  <si>
    <t>tra_air_fcev_pass_natio_0</t>
  </si>
  <si>
    <t>exo_pkm_air_natio</t>
  </si>
  <si>
    <t>tra</t>
  </si>
  <si>
    <t>air</t>
  </si>
  <si>
    <t>fcev</t>
  </si>
  <si>
    <t>tra_air_fcev_pass_europ_0</t>
  </si>
  <si>
    <t>exo_pkm_air_europ</t>
  </si>
  <si>
    <t>[sec_kerosene,sec_kerosene_syn,sec_biojet]</t>
  </si>
  <si>
    <t>tra_air_ice_pass_natio_kerosene_0</t>
  </si>
  <si>
    <t>exo_pkm_air_natio,emi_co2_f_tra</t>
  </si>
  <si>
    <t>ice</t>
  </si>
  <si>
    <t>tra_air_ice_pass_europ_kerosene_0</t>
  </si>
  <si>
    <t>exo_pkm_air_europ,emi_co2_f_tra</t>
  </si>
  <si>
    <t>tra_air_ice_pass_inter_kerosene_0</t>
  </si>
  <si>
    <t>exo_pkm_air_inter,emi_co2_f_tra</t>
  </si>
  <si>
    <t>sec_elec,[sec_kerosene,sec_kerosene_syn,sec_biojet]</t>
  </si>
  <si>
    <t>tra_air_hyb_pass_natio_hydrogen_0</t>
  </si>
  <si>
    <t>hyb</t>
  </si>
  <si>
    <t>tra_air_hyb_pass_europ_hydrogen_0</t>
  </si>
  <si>
    <t>tra_air_ice_pass_natio_hydrogen_0</t>
  </si>
  <si>
    <t>tra_air_ice_pass_europ_hydrogen_0</t>
  </si>
  <si>
    <t>tra_rail_steam_pass_coal_0</t>
  </si>
  <si>
    <t>exo_pkm_rail_coal,emi_co2_f_tra</t>
  </si>
  <si>
    <t>rail</t>
  </si>
  <si>
    <t>steam</t>
  </si>
  <si>
    <t>[sec_diesel,sec_diesel_syn,sec_biodiesel]</t>
  </si>
  <si>
    <t>tra_rail_ice_pass_short_diesel_0</t>
  </si>
  <si>
    <t>exo_pkm_rail_short,emi_co2_f_tra</t>
  </si>
  <si>
    <t>tra_rail_ice_pass_long_diesel_0</t>
  </si>
  <si>
    <t>exo_pkm_rail_long,emi_co2_f_tra</t>
  </si>
  <si>
    <t>[sec_ethanol,sec_bioethanol]</t>
  </si>
  <si>
    <t>tra_rail_ice_pass_short_ethanol_0</t>
  </si>
  <si>
    <t>tra_rail_ice_pass_long_ethanol_0</t>
  </si>
  <si>
    <t>tra_rail_fcev_pass_short_0</t>
  </si>
  <si>
    <t>exo_pkm_rail_short</t>
  </si>
  <si>
    <t>tra_rail_fcev_pass_long_0</t>
  </si>
  <si>
    <t>exo_pkm_rail_long</t>
  </si>
  <si>
    <t>sec_elec,sec_hydrogen</t>
  </si>
  <si>
    <t>tra_rail_hyb_pass_short_hydrogen_0</t>
  </si>
  <si>
    <t>[sec_elec,sec_diesel,sec_diesel_syn,sec_biodiesel]</t>
  </si>
  <si>
    <t>tra_rail_hyb_pass_short_diesel_0</t>
  </si>
  <si>
    <t>tra_rail_oev_pass_short_0</t>
  </si>
  <si>
    <t>oev</t>
  </si>
  <si>
    <t>tra_rail_oev_pass_long_0</t>
  </si>
  <si>
    <t>tra_rail_bev_pass_short_0</t>
  </si>
  <si>
    <t>bev</t>
  </si>
  <si>
    <t>tra_rail_bev_pass_long_0</t>
  </si>
  <si>
    <t>tra_rail_oev_frei_long_0</t>
  </si>
  <si>
    <t>exo_tkm_rail_long</t>
  </si>
  <si>
    <t>tra_rail_fcev_frei_short_0</t>
  </si>
  <si>
    <t>exo_tkm_rail_short</t>
  </si>
  <si>
    <t>tra_rail_fcev_frei_long_0</t>
  </si>
  <si>
    <t>tra_rail_ice_frei_short_diesel_0</t>
  </si>
  <si>
    <t>exo_tkm_rail_short,emi_co2_f_tra</t>
  </si>
  <si>
    <t>tra_rail_ice_frei_long_diesel_0</t>
  </si>
  <si>
    <t>exo_tkm_rail_long,emi_co2_f_tra</t>
  </si>
  <si>
    <t>a</t>
  </si>
  <si>
    <t>tra_rail_ice_frei_short_ammonia_0</t>
  </si>
  <si>
    <t>tra_rail_ice_frei_short_ethanol_0</t>
  </si>
  <si>
    <t>tra_rail_ice_frei_long_ethanol_0</t>
  </si>
  <si>
    <t>tra_rail_ice_frei_long_ammonia_0</t>
  </si>
  <si>
    <t>tra_water_fcev_frei_0</t>
  </si>
  <si>
    <t>exo_tkm_water</t>
  </si>
  <si>
    <t>water</t>
  </si>
  <si>
    <t>tra_water_ice_frei_lng_0</t>
  </si>
  <si>
    <t>exo_tkm_water,emi_co2_f_tra</t>
  </si>
  <si>
    <t>[sec_methanol,sec_biomethanol]</t>
  </si>
  <si>
    <t>tra_water_ice_frei_methanol_0</t>
  </si>
  <si>
    <t>tra_water_ice_frei_ethanol_0</t>
  </si>
  <si>
    <t>tra_water_ice_frei_ammonia_0</t>
  </si>
  <si>
    <t>tra_water_ice_frei_diesel_0</t>
  </si>
  <si>
    <t>tra_water_ice_frei_hydrogen_0</t>
  </si>
  <si>
    <t>tra_road_bus_fcev_pass_short_0</t>
  </si>
  <si>
    <t>exo_pkm_road_bus_short</t>
  </si>
  <si>
    <t>road</t>
  </si>
  <si>
    <t>bus</t>
  </si>
  <si>
    <t>tra_road_bus_fcev_pass_long_0</t>
  </si>
  <si>
    <t>exo_pkm_road_bus_long</t>
  </si>
  <si>
    <t>sec_elec,[sec_diesel,sec_diesel_syn,sec_biodiesel]</t>
  </si>
  <si>
    <t>tra_road_bus_hyb_pass_short_diesel_0</t>
  </si>
  <si>
    <t>exo_pkm_road_bus_short,emi_co2_f_tra</t>
  </si>
  <si>
    <t>tra_road_bus_hyb_pass_long_diesel_0</t>
  </si>
  <si>
    <t>exo_pkm_road_bus_long,emi_co2_f_tra</t>
  </si>
  <si>
    <t>tra_road_bus_bev_pass_short_0</t>
  </si>
  <si>
    <t>tra_road_bus_ice_pass_short_diesel_0</t>
  </si>
  <si>
    <t>tra_road_bus_ice_pass_long_diesel_0</t>
  </si>
  <si>
    <t>tra_road_lcar_fcev_pass_0</t>
  </si>
  <si>
    <t>exo_pkm_road_lcar</t>
  </si>
  <si>
    <t>lcar</t>
  </si>
  <si>
    <t>tra_road_lcar_bev_pass_0</t>
  </si>
  <si>
    <t>EV-flex</t>
  </si>
  <si>
    <t>sec_elec,[sec_gasoline,sec_gasoline_syn,sec_biogasoline]</t>
  </si>
  <si>
    <t>tra_road_lcar_hyb_pass_gasoline_0</t>
  </si>
  <si>
    <t>exo_pkm_road_lcar,emi_co2_f_tra</t>
  </si>
  <si>
    <t>tra_road_lcar_hyb_pass_diesel_0</t>
  </si>
  <si>
    <t>tra_road_lcar_ice_pass_hydrogen_0</t>
  </si>
  <si>
    <t>tra_road_lcar_ice_pass_methanol_0</t>
  </si>
  <si>
    <t>exo_pkm_road_lcaremi_co2_f_tra</t>
  </si>
  <si>
    <t>tra_road_lcar_ice_pass_ethanol_0</t>
  </si>
  <si>
    <t>tra_road_lcar_ice_pass_cng_0</t>
  </si>
  <si>
    <t>tra_road_lcar_ice_pass_lpg_0</t>
  </si>
  <si>
    <t>[sec_gasoline,sec_gasoline_syn,sec_biogasoline]</t>
  </si>
  <si>
    <t>tra_road_lcar_ice_pass_gasoline_0</t>
  </si>
  <si>
    <t>tra_road_lcar_ice_pass_diesel_0</t>
  </si>
  <si>
    <t>[sec_gasoline,sec_ethanol,sec_bioethanol]</t>
  </si>
  <si>
    <t>tra_road_lcar_ice_pass_flex_0</t>
  </si>
  <si>
    <t>tra_road_mcar_fcev_pass_0</t>
  </si>
  <si>
    <t>exo_pkm_road_mcar</t>
  </si>
  <si>
    <t>mcar</t>
  </si>
  <si>
    <t>tra_road_mcar_bev_pass_0</t>
  </si>
  <si>
    <t>tra_road_mcar_hyb_pass_gasoline_0</t>
  </si>
  <si>
    <t>tra_road_mcar_hyb_pass_diesel_0</t>
  </si>
  <si>
    <t>exo_pkm_road_mcar,emi_co2_f_tra</t>
  </si>
  <si>
    <t>tra_road_mcar_ice_pass_hydrogen_0</t>
  </si>
  <si>
    <t>tra_road_mcar_ice_pass_methanol_0</t>
  </si>
  <si>
    <t>tra_road_mcar_ice_pass_ethanol_0</t>
  </si>
  <si>
    <t>tra_road_mcar_ice_pass_cng_0</t>
  </si>
  <si>
    <t>tra_road_mcar_ice_pass_lpg_0</t>
  </si>
  <si>
    <t>tra_road_mcar_ice_pass_gasoline_0</t>
  </si>
  <si>
    <t>tra_road_mcar_ice_pass_diesel_0</t>
  </si>
  <si>
    <t>tra_road_mcar_ice_pass_flex_0</t>
  </si>
  <si>
    <t>tra_road_hcar_fcev_pass_0</t>
  </si>
  <si>
    <t>exo_pkm_road_hcar</t>
  </si>
  <si>
    <t>hcar</t>
  </si>
  <si>
    <t>tra_road_hcar_bev_pass_0</t>
  </si>
  <si>
    <t>tra_road_hcar_hyb_pass_gasoline_0</t>
  </si>
  <si>
    <t>exo_pkm_road_hcar,emi_co2_f_tra</t>
  </si>
  <si>
    <t>tra_road_hcar_hyb_pass_diesel_0</t>
  </si>
  <si>
    <t>tra_road_hcar_ice_pass_hydrogen_0</t>
  </si>
  <si>
    <t>tra_road_hcar_ice_pass_methanol_0</t>
  </si>
  <si>
    <t>tra_road_hcar_ice_pass_ethanol_0</t>
  </si>
  <si>
    <t>tra_road_hcar_ice_pass_cng_0</t>
  </si>
  <si>
    <t>tra_road_hcar_ice_pass_lpg_0</t>
  </si>
  <si>
    <t>tra_road_hcar_ice_pass_gasoline_0</t>
  </si>
  <si>
    <t>tra_road_hcar_ice_pass_diesel_0</t>
  </si>
  <si>
    <t>tra_road_hcar_ice_pass_flex_0</t>
  </si>
  <si>
    <t>tra_road_motorc_bev_pass_0</t>
  </si>
  <si>
    <t>exo_pkm_road_motorc_short,exo_pkm_road_motorc_long</t>
  </si>
  <si>
    <t>motorc</t>
  </si>
  <si>
    <t>tra_road_motorc_ice_pass_gasoline_0</t>
  </si>
  <si>
    <t>exo_pkm_road_motorc_short,exo_pkm_road_motorc_long,emi_co2_f_tra</t>
  </si>
  <si>
    <t>tra_road_ltruck_fcev_frei_0</t>
  </si>
  <si>
    <t>exo_tkm_road_ltruck</t>
  </si>
  <si>
    <t>ltruck</t>
  </si>
  <si>
    <t>tra_road_ltruck_bev_frei_0</t>
  </si>
  <si>
    <t>tra_road_ltruck_hyb_frei_diesel_0</t>
  </si>
  <si>
    <t>exo_tkm_road_ltruck,emi_co2_f_tra</t>
  </si>
  <si>
    <t>tra_road_ltruck_hyb_frei_gasoline_0</t>
  </si>
  <si>
    <t>tra_road_ltruck_ice_frei_methanol_0</t>
  </si>
  <si>
    <t>tra_road_ltruck_ice_frei_lng_0</t>
  </si>
  <si>
    <t>tra_road_ltruck_ice_frei_cng_0</t>
  </si>
  <si>
    <t>tra_road_ltruck_ice_frei_ethanol_0</t>
  </si>
  <si>
    <t>tra_road_ltruck_ice_frei_lpg_0</t>
  </si>
  <si>
    <t>tra_road_ltruck_ice_frei_hydrogen_0</t>
  </si>
  <si>
    <t>tra_road_ltruck_ice_frei_gasoline_0</t>
  </si>
  <si>
    <t>tra_road_ltruck_ice_frei_diesel_0</t>
  </si>
  <si>
    <t>tra_road_mtruck_fcev_frei_0</t>
  </si>
  <si>
    <t>exo_tkm_road_mtruck</t>
  </si>
  <si>
    <t>tra_road_mtruck_bev_frei_0</t>
  </si>
  <si>
    <t>tra_road_mtruck_hyb_frei_diesel_0</t>
  </si>
  <si>
    <t>exo_tkm_road_mtruck,emi_co2_f_tra</t>
  </si>
  <si>
    <t>tra_road_mtruck_hyb_frei_gasoline_0</t>
  </si>
  <si>
    <t>tra_road_mtruck_ice_frei_methanol_0</t>
  </si>
  <si>
    <t>tra_road_mtruck_ice_frei_lng_0</t>
  </si>
  <si>
    <t>tra_road_mtruck_ice_frei_cng_0</t>
  </si>
  <si>
    <t>tra_road_mtruck_ice_frei_ethanol_0</t>
  </si>
  <si>
    <t>tra_road_mtruck_ice_frei_lpg_0</t>
  </si>
  <si>
    <t>tra_road_mtruck_ice_frei_hydrogen_0</t>
  </si>
  <si>
    <t>tra_road_mtruck_ice_frei_gasoline_0</t>
  </si>
  <si>
    <t>tra_road_mtruck_ice_frei_diesel_0</t>
  </si>
  <si>
    <t>tra_road_htruck_fcev_frei_0</t>
  </si>
  <si>
    <t>exo_tkm_road_htruck</t>
  </si>
  <si>
    <t>htruck</t>
  </si>
  <si>
    <t>tra_road_htruck_oev_frei_0</t>
  </si>
  <si>
    <t>tra_road_htruck_ice_frei_diesel_0</t>
  </si>
  <si>
    <t>exo_tkm_road_htruck,emi_co2_f_tra</t>
  </si>
  <si>
    <t>tra_road_htruck_ice_frei_ethanol_0</t>
  </si>
  <si>
    <t>tra_road_htruck_ice_frei_hydrogen_0</t>
  </si>
  <si>
    <t>tra_road_htruck_ice_frei_lng_0</t>
  </si>
  <si>
    <t>tra_road_htruck_ice_frei_cng_0</t>
  </si>
  <si>
    <t>tra_road_htruck_fcev_frei_ammonia_0</t>
  </si>
  <si>
    <t>tra_road_vehispec_ice_frei_diesel_0</t>
  </si>
  <si>
    <t>exo_tkm_construction,emi_co2_f_tra</t>
  </si>
  <si>
    <t>vehispec</t>
  </si>
  <si>
    <t>tra_air_fcev_pass_ag_0</t>
  </si>
  <si>
    <t>exo_pkm_air</t>
  </si>
  <si>
    <t>tra_air_ice_pass_kerosene_ag_0</t>
  </si>
  <si>
    <t>exo_pkm_air,emi_co2_f_tra</t>
  </si>
  <si>
    <t>tra_air_hyb_pass_hydrogen_ag_0</t>
  </si>
  <si>
    <t>tra_rail_ice_pass_diesel_ag_0</t>
  </si>
  <si>
    <t>exo_pkm_rail,emi_co2_f_tra</t>
  </si>
  <si>
    <t>tra_rail_ice_pass_ethanol_ag_0</t>
  </si>
  <si>
    <t>tra_rail_fcev_pass_ag_0</t>
  </si>
  <si>
    <t>exo_pkm_rail</t>
  </si>
  <si>
    <t>tra_rail_oev_pass_ag_0</t>
  </si>
  <si>
    <t>tra_rail_bev_pass_ag_0</t>
  </si>
  <si>
    <t>tra_rail_fcev_frei_ag_0</t>
  </si>
  <si>
    <t>exo_tkm_rail</t>
  </si>
  <si>
    <t>tra_rail_ice_frei_diesel_ag_0</t>
  </si>
  <si>
    <t>exo_tkm_rail,emi_co2_f_tra</t>
  </si>
  <si>
    <t>tra_rail_ice_frei_ethanol_ag_0</t>
  </si>
  <si>
    <t>tra_water_fcev_frei_ag_0</t>
  </si>
  <si>
    <t>tra_water_ice_frei_lng_ag_0</t>
  </si>
  <si>
    <t>tra_water_ice_frei_methanol_ag_0</t>
  </si>
  <si>
    <t>tra_water_ice_frei_ethanol_ag_0</t>
  </si>
  <si>
    <t>tra_water_ice_frei_ammonia_ag_0</t>
  </si>
  <si>
    <t>tra_water_ice_frei_diesel_ag_0</t>
  </si>
  <si>
    <t>tra_water_ice_frei_hydrogen_ag_0</t>
  </si>
  <si>
    <t>tra_road_bus_fcev_pass_ag_0</t>
  </si>
  <si>
    <t>exo_pkm_road_bus</t>
  </si>
  <si>
    <t>tra_road_bus_hyb_pass_diesel_ag_0</t>
  </si>
  <si>
    <t>exo_pkm_road_bus,emi_co2_f_tra</t>
  </si>
  <si>
    <t>tra_road_bus_ice_pass_diesel_ag_0</t>
  </si>
  <si>
    <t>tra_road_car_fcev_pass_ag_0</t>
  </si>
  <si>
    <t>exo_pkm_road_car</t>
  </si>
  <si>
    <t>car</t>
  </si>
  <si>
    <t>tra_road_car_bev_pass_ag_0</t>
  </si>
  <si>
    <t>tra_road_car_hyb_pass_gasoline_ag_0</t>
  </si>
  <si>
    <t>exo_pkm_road_car,emi_co2_f_tra</t>
  </si>
  <si>
    <t>tra_road_car_hyb_pass_diesel_ag_0</t>
  </si>
  <si>
    <t>tra_road_car_ice_pass_hydrogen_ag_0</t>
  </si>
  <si>
    <t>tra_road_car_ice_pass_methanol_ag_0</t>
  </si>
  <si>
    <t>tra_road_car_ice_pass_ethanol_ag_0</t>
  </si>
  <si>
    <t>tra_road_car_ice_pass_cng_ag_0</t>
  </si>
  <si>
    <t>tra_road_car_ice_pass_lpg_ag_0</t>
  </si>
  <si>
    <t>tra_road_car_ice_pass_gasoline_ag_0</t>
  </si>
  <si>
    <t>tra_road_car_ice_pass_diesel_ag_0</t>
  </si>
  <si>
    <t>tra_road_car_ice_pass_flex_ag_0</t>
  </si>
  <si>
    <t>tra_road_truck_bev_frei_0</t>
  </si>
  <si>
    <t>tra_road_truck_hyb_frei_diesel_ag_0</t>
  </si>
  <si>
    <t>tra_road_truck_hyb_frei_gasoline_ag_0</t>
  </si>
  <si>
    <t>tra_road_truck_ice_frei_methanol_ag_0</t>
  </si>
  <si>
    <t>tra_road_truck_ice_frei_lpg_ag_0</t>
  </si>
  <si>
    <t>tra_road_truck_ice_frei_gasoline_ag_0</t>
  </si>
  <si>
    <t>tra_road_truck_fcev_frei_ag_0</t>
  </si>
  <si>
    <t>exo_tkm_road_truck</t>
  </si>
  <si>
    <t>truck</t>
  </si>
  <si>
    <t>tra_road_truck_ice_frei_lng_ag_0</t>
  </si>
  <si>
    <t>exo_tkm_road_truck,emi_co2_f_tra</t>
  </si>
  <si>
    <t>tra_road_truck_ice_frei_cng_ag_0</t>
  </si>
  <si>
    <t>tra_road_truck_ice_frei_ethanol_ag_0</t>
  </si>
  <si>
    <t>tra_road_truck_ice_frei_hydrogen_ag_0</t>
  </si>
  <si>
    <t>tra_road_truck_ice_frei_diesel_ag_0</t>
  </si>
  <si>
    <t>sec_elec,[sec_hydrogen,sec_diesel,sec_diesel_syn,sec_biodiesel]</t>
  </si>
  <si>
    <t>tra_rail_hyb_pass_ag_0</t>
  </si>
  <si>
    <t>[sec_diesel,sec_diesel_syn,sec_biodiesel,ethanol,sec_bioethanol,ammonia]</t>
  </si>
  <si>
    <t>tra_rail_ice_pass_ag_0</t>
  </si>
  <si>
    <t>tra_rail_ice_frei_ag_0</t>
  </si>
  <si>
    <t>[sec_diesel,sec_diesel_syn,sec_biodiesel,ammonia]</t>
  </si>
  <si>
    <t>tra_water_ice_frei_ag_0</t>
  </si>
  <si>
    <t>sec_elec,[sec_diesel,sec_diesel_syn,sec_biodiesel,sec_gasoline,sec_gasoline_syn,sec_biogasoline]</t>
  </si>
  <si>
    <t>tra_road_bus_hyb_pass_ag_0</t>
  </si>
  <si>
    <t>tra_road_car_hyb_pass_ag_0</t>
  </si>
  <si>
    <t>[sec_diesel,sec_diesel_syn,sec_biodiesel,sec_ethanol,sec_bioethanol,sec_hydrogen,sec_natural_gas_compressed,sec_petroleum_gas_liquefied,sec_gasoline,sec_gasoline_syn,sec_biogasoline,sec_methanol,sec_biomethanol]</t>
  </si>
  <si>
    <t>tra_road_car_ice_pass_ag_0</t>
  </si>
  <si>
    <t>[sec_diesel,sec_diesel_syn,sec_biodiesel,sec_ethanol,sec_bioethanol,sec_hydrogen,sec_natural_gas_compressed,sec_natural_gas_liquefied,sec_petroleum_gas_liquefied,sec_gasoline,sec_gasoline_syn,sec_biogasoline,sec_methanol,sec_biomethanol]</t>
  </si>
  <si>
    <t>tra_road_truck_ice_frei_ag_0</t>
  </si>
  <si>
    <t>tra_road_ltruck_hyb_frei_ag_0</t>
  </si>
  <si>
    <t>[sec_hydrogen,sec_ammonia]</t>
  </si>
  <si>
    <t>tra_road_htruck_fcev_frei_ag_0</t>
  </si>
  <si>
    <t>tra_air_fcev_pass_natio_1</t>
  </si>
  <si>
    <t>tra_air_fcev_pass_europ_1</t>
  </si>
  <si>
    <t>tra_air_ice_pass_natio_kerosene_1</t>
  </si>
  <si>
    <t>tra_air_ice_pass_europ_kerosene_1</t>
  </si>
  <si>
    <t>tra_air_ice_pass_inter_kerosene_1</t>
  </si>
  <si>
    <t>tra_air_hyb_pass_natio_hydrogen_1</t>
  </si>
  <si>
    <t>tra_air_hyb_pass_europ_hydrogen_1</t>
  </si>
  <si>
    <t>tra_air_ice_pass_natio_hydrogen_1</t>
  </si>
  <si>
    <t>tra_air_ice_pass_europ_hydrogen_1</t>
  </si>
  <si>
    <t>tra_rail_ice_pass_short_diesel_1</t>
  </si>
  <si>
    <t>tra_rail_ice_pass_long_diesel_1</t>
  </si>
  <si>
    <t>tra_rail_ice_pass_short_ethanol_1</t>
  </si>
  <si>
    <t>tra_rail_ice_pass_long_ethanol_1</t>
  </si>
  <si>
    <t>tra_rail_fcev_pass_short_1</t>
  </si>
  <si>
    <t>tra_rail_fcev_pass_long_1</t>
  </si>
  <si>
    <t>tra_rail_hyb_pass_short_hydrogen_1</t>
  </si>
  <si>
    <t>tra_rail_hyb_pass_short_diesel_1</t>
  </si>
  <si>
    <t>tra_rail_oev_pass_short_1</t>
  </si>
  <si>
    <t>tra_rail_oev_pass_long_1</t>
  </si>
  <si>
    <t>tra_rail_bev_pass_short_1</t>
  </si>
  <si>
    <t>tra_rail_bev_pass_long_1</t>
  </si>
  <si>
    <t>tra_rail_oev_frei_long_1</t>
  </si>
  <si>
    <t>tra_rail_fcev_frei_short_1</t>
  </si>
  <si>
    <t>tra_rail_fcev_frei_long_1</t>
  </si>
  <si>
    <t>tra_rail_ice_frei_short_diesel_1</t>
  </si>
  <si>
    <t>tra_rail_ice_frei_long_diesel_1</t>
  </si>
  <si>
    <t>tra_rail_ice_frei_short_ammonia_1</t>
  </si>
  <si>
    <t>tra_rail_ice_frei_short_ethanol_1</t>
  </si>
  <si>
    <t>tra_rail_ice_frei_long_ethanol_1</t>
  </si>
  <si>
    <t>tra_rail_ice_frei_long_ammonia_1</t>
  </si>
  <si>
    <t>tra_water_fcev_frei_1</t>
  </si>
  <si>
    <t>tra_water_ice_frei_lng_1</t>
  </si>
  <si>
    <t>tra_water_ice_frei_methanol_1</t>
  </si>
  <si>
    <t>tra_water_ice_frei_ethanol_1</t>
  </si>
  <si>
    <t>tra_water_ice_frei_ammonia_1</t>
  </si>
  <si>
    <t>tra_water_ice_frei_diesel_1</t>
  </si>
  <si>
    <t>tra_water_ice_frei_hydrogen_1</t>
  </si>
  <si>
    <t>tra_road_bus_fcev_pass_short_1</t>
  </si>
  <si>
    <t>tra_road_bus_fcev_pass_long_1</t>
  </si>
  <si>
    <t>tra_road_bus_hyb_pass_short_diesel_1</t>
  </si>
  <si>
    <t>tra_road_bus_hyb_pass_long_diesel_1</t>
  </si>
  <si>
    <t>tra_road_bus_bev_pass_short_1</t>
  </si>
  <si>
    <t>tra_road_bus_ice_pass_short_diesel_1</t>
  </si>
  <si>
    <t>tra_road_bus_ice_pass_long_diesel_1</t>
  </si>
  <si>
    <t>tra_road_lcar_fcev_pass_1</t>
  </si>
  <si>
    <t>tra_road_lcar_bev_pass_1</t>
  </si>
  <si>
    <t>tra_road_lcar_hyb_pass_gasoline_1</t>
  </si>
  <si>
    <t>tra_road_lcar_hyb_pass_diesel_1</t>
  </si>
  <si>
    <t>tra_road_lcar_ice_pass_hydrogen_1</t>
  </si>
  <si>
    <t>tra_road_lcar_ice_pass_methanol_1</t>
  </si>
  <si>
    <t>tra_road_lcar_ice_pass_ethanol_1</t>
  </si>
  <si>
    <t>tra_road_lcar_ice_pass_cng_1</t>
  </si>
  <si>
    <t>tra_road_lcar_ice_pass_lpg_1</t>
  </si>
  <si>
    <t>tra_road_lcar_ice_pass_gasoline_1</t>
  </si>
  <si>
    <t>tra_road_lcar_ice_pass_diesel_1</t>
  </si>
  <si>
    <t>tra_road_lcar_ice_pass_flex_1</t>
  </si>
  <si>
    <t>tra_road_mcar_fcev_pass_1</t>
  </si>
  <si>
    <t>tra_road_mcar_bev_pass_1</t>
  </si>
  <si>
    <t>tra_road_mcar_hyb_pass_gasoline_1</t>
  </si>
  <si>
    <t>tra_road_mcar_hyb_pass_diesel_1</t>
  </si>
  <si>
    <t>tra_road_mcar_ice_pass_hydrogen_1</t>
  </si>
  <si>
    <t>tra_road_mcar_ice_pass_methanol_1</t>
  </si>
  <si>
    <t>tra_road_mcar_ice_pass_ethanol_1</t>
  </si>
  <si>
    <t>tra_road_mcar_ice_pass_cng_1</t>
  </si>
  <si>
    <t>tra_road_mcar_ice_pass_lpg_1</t>
  </si>
  <si>
    <t>tra_road_mcar_ice_pass_gasoline_1</t>
  </si>
  <si>
    <t>tra_road_mcar_ice_pass_diesel_1</t>
  </si>
  <si>
    <t>tra_road_mcar_ice_pass_flex_1</t>
  </si>
  <si>
    <t>tra_road_hcar_fcev_pass_1</t>
  </si>
  <si>
    <t>tra_road_hcar_bev_pass_1</t>
  </si>
  <si>
    <t>tra_road_hcar_hyb_pass_gasoline_1</t>
  </si>
  <si>
    <t>tra_road_hcar_hyb_pass_diesel_1</t>
  </si>
  <si>
    <t>tra_road_hcar_ice_pass_hydrogen_1</t>
  </si>
  <si>
    <t>tra_road_hcar_ice_pass_methanol_1</t>
  </si>
  <si>
    <t>tra_road_hcar_ice_pass_ethanol_1</t>
  </si>
  <si>
    <t>tra_road_hcar_ice_pass_cng_1</t>
  </si>
  <si>
    <t>tra_road_hcar_ice_pass_lpg_1</t>
  </si>
  <si>
    <t>tra_road_hcar_ice_pass_gasoline_1</t>
  </si>
  <si>
    <t>tra_road_hcar_ice_pass_diesel_1</t>
  </si>
  <si>
    <t>tra_road_hcar_ice_pass_flex_1</t>
  </si>
  <si>
    <t>tra_road_motorc_bev_pass_1</t>
  </si>
  <si>
    <t>tra_road_motorc_ice_pass_gasoline_1</t>
  </si>
  <si>
    <t>tra_road_ltruck_fcev_frei_1</t>
  </si>
  <si>
    <t>tra_road_ltruck_bev_frei_1</t>
  </si>
  <si>
    <t>tra_road_ltruck_hyb_frei_diesel_1</t>
  </si>
  <si>
    <t>tra_road_ltruck_hyb_frei_gasoline_1</t>
  </si>
  <si>
    <t>tra_road_ltruck_ice_frei_methanol_1</t>
  </si>
  <si>
    <t>tra_road_ltruck_ice_frei_lng_1</t>
  </si>
  <si>
    <t>tra_road_ltruck_ice_frei_cng_1</t>
  </si>
  <si>
    <t>tra_road_ltruck_ice_frei_ethanol_1</t>
  </si>
  <si>
    <t>tra_road_ltruck_ice_frei_lpg_1</t>
  </si>
  <si>
    <t>tra_road_ltruck_ice_frei_hydrogen_1</t>
  </si>
  <si>
    <t>tra_road_ltruck_ice_frei_gasoline_1</t>
  </si>
  <si>
    <t>tra_road_ltruck_ice_frei_diesel_1</t>
  </si>
  <si>
    <t>tra_road_mtruck_fcev_frei_1</t>
  </si>
  <si>
    <t>tra_road_mtruck_bev_frei_1</t>
  </si>
  <si>
    <t>tra_road_mtruck_hyb_frei_diesel_1</t>
  </si>
  <si>
    <t>tra_road_mtruck_hyb_frei_gasoline_1</t>
  </si>
  <si>
    <t>tra_road_mtruck_ice_frei_methanol_1</t>
  </si>
  <si>
    <t>tra_road_mtruck_ice_frei_lng_1</t>
  </si>
  <si>
    <t>tra_road_mtruck_ice_frei_cng_1</t>
  </si>
  <si>
    <t>tra_road_mtruck_ice_frei_ethanol_1</t>
  </si>
  <si>
    <t>tra_road_mtruck_ice_frei_lpg_1</t>
  </si>
  <si>
    <t>tra_road_mtruck_ice_frei_hydrogen_1</t>
  </si>
  <si>
    <t>tra_road_mtruck_ice_frei_gasoline_1</t>
  </si>
  <si>
    <t>tra_road_mtruck_ice_frei_diesel_1</t>
  </si>
  <si>
    <t>tra_road_htruck_fcev_frei_1</t>
  </si>
  <si>
    <t>tra_road_htruck_oev_frei_1</t>
  </si>
  <si>
    <t>tra_road_htruck_ice_frei_diesel_1</t>
  </si>
  <si>
    <t>tra_road_htruck_ice_frei_ethanol_1</t>
  </si>
  <si>
    <t>tra_road_htruck_ice_frei_hydrogen_1</t>
  </si>
  <si>
    <t>tra_road_htruck_ice_frei_lng_1</t>
  </si>
  <si>
    <t>tra_road_htruck_ice_frei_cng_1</t>
  </si>
  <si>
    <t>tra_road_htruck_fcev_frei_ammonia_1</t>
  </si>
  <si>
    <t>tra_road_vehispec_ice_frei_diesel_1</t>
  </si>
  <si>
    <t>tra_air_fcev_pass_ag_1</t>
  </si>
  <si>
    <t>tra_air_ice_pass_kerosene_ag_1</t>
  </si>
  <si>
    <t>tra_air_hyb_pass_hydrogen_ag_1</t>
  </si>
  <si>
    <t>tra_rail_ice_pass_diesel_ag_1</t>
  </si>
  <si>
    <t>tra_rail_ice_pass_ethanol_ag_1</t>
  </si>
  <si>
    <t>tra_rail_fcev_pass_ag_1</t>
  </si>
  <si>
    <t>tra_rail_oev_pass_ag_1</t>
  </si>
  <si>
    <t>tra_rail_bev_pass_ag_1</t>
  </si>
  <si>
    <t>tra_rail_fcev_frei_ag_1</t>
  </si>
  <si>
    <t>tra_rail_ice_frei_diesel_ag_1</t>
  </si>
  <si>
    <t>tra_rail_ice_frei_ethanol_ag_1</t>
  </si>
  <si>
    <t>tra_water_fcev_frei_ag_1</t>
  </si>
  <si>
    <t>tra_water_ice_frei_lng_ag_1</t>
  </si>
  <si>
    <t>tra_water_ice_frei_methanol_ag_1</t>
  </si>
  <si>
    <t>tra_water_ice_frei_ethanol_ag_1</t>
  </si>
  <si>
    <t>tra_water_ice_frei_ammonia_ag_1</t>
  </si>
  <si>
    <t>tra_water_ice_frei_diesel_ag_1</t>
  </si>
  <si>
    <t>tra_water_ice_frei_hydrogen_ag_1</t>
  </si>
  <si>
    <t>tra_road_bus_fcev_pass_ag_1</t>
  </si>
  <si>
    <t>tra_road_bus_hyb_pass_diesel_ag_1</t>
  </si>
  <si>
    <t>tra_road_bus_ice_pass_diesel_ag_1</t>
  </si>
  <si>
    <t>tra_road_car_fcev_pass_ag_1</t>
  </si>
  <si>
    <t>tra_road_car_bev_pass_ag_1</t>
  </si>
  <si>
    <t>tra_road_car_hyb_pass_gasoline_ag_1</t>
  </si>
  <si>
    <t>tra_road_car_hyb_pass_diesel_ag_1</t>
  </si>
  <si>
    <t>tra_road_car_ice_pass_hydrogen_ag_1</t>
  </si>
  <si>
    <t>tra_road_car_ice_pass_methanol_ag_1</t>
  </si>
  <si>
    <t>tra_road_car_ice_pass_ethanol_ag_1</t>
  </si>
  <si>
    <t>tra_road_car_ice_pass_cng_ag_1</t>
  </si>
  <si>
    <t>tra_road_car_ice_pass_lpg_ag_1</t>
  </si>
  <si>
    <t>tra_road_car_ice_pass_gasoline_ag_1</t>
  </si>
  <si>
    <t>tra_road_car_ice_pass_diesel_ag_1</t>
  </si>
  <si>
    <t>tra_road_car_ice_pass_flex_ag_1</t>
  </si>
  <si>
    <t>tra_road_truck_bev_frei_1</t>
  </si>
  <si>
    <t>tra_road_truck_hyb_frei_diesel_ag_1</t>
  </si>
  <si>
    <t>tra_road_truck_hyb_frei_gasoline_ag_1</t>
  </si>
  <si>
    <t>tra_road_truck_ice_frei_methanol_ag_1</t>
  </si>
  <si>
    <t>tra_road_truck_ice_frei_lpg_ag_1</t>
  </si>
  <si>
    <t>tra_road_truck_ice_frei_gasoline_ag_1</t>
  </si>
  <si>
    <t>tra_road_truck_fcev_frei_ag_1</t>
  </si>
  <si>
    <t>tra_road_truck_ice_frei_lng_ag_1</t>
  </si>
  <si>
    <t>tra_road_truck_ice_frei_cng_ag_1</t>
  </si>
  <si>
    <t>tra_road_truck_ice_frei_ethanol_ag_1</t>
  </si>
  <si>
    <t>tra_road_truck_ice_frei_hydrogen_ag_1</t>
  </si>
  <si>
    <t>tra_road_truck_ice_frei_diesel_ag_1</t>
  </si>
  <si>
    <t>tra_rail_hyb_pass_ag_1</t>
  </si>
  <si>
    <t>tra_rail_ice_pass_ag_1</t>
  </si>
  <si>
    <t>tra_rail_ice_frei_ag_1</t>
  </si>
  <si>
    <t>tra_water_ice_frei_ag_1</t>
  </si>
  <si>
    <t>tra_road_bus_hyb_pass_ag_1</t>
  </si>
  <si>
    <t>tra_road_car_hyb_pass_ag_1</t>
  </si>
  <si>
    <t>tra_road_car_ice_pass_ag_1</t>
  </si>
  <si>
    <t>tra_road_truck_ice_frei_ag_1</t>
  </si>
  <si>
    <t>tra_road_ltruck_hyb_frei_ag_1</t>
  </si>
  <si>
    <t>tra_road_htruck_fcev_frei_ag_1</t>
  </si>
  <si>
    <t>helper_grid_pow_ind_elec</t>
  </si>
  <si>
    <t>iip_elec</t>
  </si>
  <si>
    <t>helper_grid_ind_pow_elec</t>
  </si>
  <si>
    <t>helper_ind_elec</t>
  </si>
  <si>
    <t>helper_ind_tra_methanol</t>
  </si>
  <si>
    <t>helper_ind_tra_biomethanol</t>
  </si>
  <si>
    <t>helper_ind_tra_nh3</t>
  </si>
  <si>
    <t>helper_x2x_ind_hydrogen</t>
  </si>
  <si>
    <t xml:space="preserve">[iip_chemical_nh3_h2, iip_chemical_meoh_h2]</t>
  </si>
  <si>
    <t>helper_x2x_ind_methane</t>
  </si>
  <si>
    <t>iip_chemical_methane</t>
  </si>
  <si>
    <t>helper_x2x_ind_lpg</t>
  </si>
  <si>
    <t>iip_chemical_petroleum_gas_liquefied</t>
  </si>
  <si>
    <t>helper_x2x_ind_biomass</t>
  </si>
  <si>
    <t>iip_chemical_biomass</t>
  </si>
  <si>
    <t>[sec_naphtha,sec_naphtha_syn]</t>
  </si>
  <si>
    <t>helper_x2x_ind_naphtha</t>
  </si>
  <si>
    <t>helper_x2x_ind_hfo</t>
  </si>
  <si>
    <t>iip_chemical_heavy_fuel_oil</t>
  </si>
  <si>
    <t>iip_waste_heat_ind</t>
  </si>
  <si>
    <t>helper_ind_hea_heat</t>
  </si>
  <si>
    <t>syngas_sr</t>
  </si>
  <si>
    <t>helper_x2x_x2gas_syngas</t>
  </si>
  <si>
    <t>syngas</t>
  </si>
  <si>
    <t>helper_x2x_storage_crude_oil</t>
  </si>
  <si>
    <t xml:space="preserve">[sec_diesel_syn, sec_diesel]</t>
  </si>
  <si>
    <t>helper_x2x_storage_diesel</t>
  </si>
  <si>
    <t xml:space="preserve">[sec_kerosene_syn, sec_kerosene]</t>
  </si>
  <si>
    <t>helper_x2x_storage_kerosene</t>
  </si>
  <si>
    <t xml:space="preserve">[sec_gasoline_syn, sec_gasoline]</t>
  </si>
  <si>
    <t>helper_x2x_storage_gasoline</t>
  </si>
  <si>
    <t>helper_x2x_storage_heavy_oil</t>
  </si>
  <si>
    <t xml:space="preserve">[pri_natural_gas, sec_natural_gas_syn]</t>
  </si>
  <si>
    <t>helper_methane</t>
  </si>
  <si>
    <t>[emi_co2_neg_air_dacc,emi_co2_neg_fuel_cc]</t>
  </si>
  <si>
    <t>helper_co2_transport</t>
  </si>
  <si>
    <t>emi_co2_reusable</t>
  </si>
  <si>
    <t>helper_co2_storage_permanent</t>
  </si>
  <si>
    <t>emi_co2_stored</t>
  </si>
  <si>
    <t>helper_co2_storage_buffer</t>
  </si>
  <si>
    <t>helper_sink_exo_pkm_air</t>
  </si>
  <si>
    <t>helper_sink_exo_pkm_air_natio</t>
  </si>
  <si>
    <t>helper_sink_exo_pkm_air_europ</t>
  </si>
  <si>
    <t>exo_pkm_air_inter</t>
  </si>
  <si>
    <t>helper_sink_exo_pkm_air_inter</t>
  </si>
  <si>
    <t>helper_sink_exo_pkm_rail</t>
  </si>
  <si>
    <t>helper_sink_exo_pkm_rail_short</t>
  </si>
  <si>
    <t>helper_sink_exo_pkm_rail_long</t>
  </si>
  <si>
    <t>helper_sink_exo_tkm_rail</t>
  </si>
  <si>
    <t>helper_sink_exo_tkm_rail_short</t>
  </si>
  <si>
    <t>helper_sink_exo_tkm_rail_long</t>
  </si>
  <si>
    <t>exo_pkm_rail_steam</t>
  </si>
  <si>
    <t>helper_sink_exo_pkm_rail_steam</t>
  </si>
  <si>
    <t>helper_sink_exo_tkm_water</t>
  </si>
  <si>
    <t>helper_sink_exo_pkm_road_car</t>
  </si>
  <si>
    <t>helper_sink_exo_pkm_road_lcar</t>
  </si>
  <si>
    <t>helper_sink_exo_pkm_road_mcar</t>
  </si>
  <si>
    <t>helper_sink_exo_pkm_road_hcar</t>
  </si>
  <si>
    <t>exo_pkm_road_motorc</t>
  </si>
  <si>
    <t>helper_sink_exo_pkm_road_motorc</t>
  </si>
  <si>
    <t>helper_sink_exo_tkm_road_truck</t>
  </si>
  <si>
    <t>helper_sink_exo_tkm_road_ltruck</t>
  </si>
  <si>
    <t>helper_sink_exo_tkm_road_htruck</t>
  </si>
  <si>
    <t>helper_sink_exo_pkm_road_bus</t>
  </si>
  <si>
    <t>helper_sink_exo_pkm_road_bus_short</t>
  </si>
  <si>
    <t>helper_sink_exo_pkm_road_bus_long</t>
  </si>
  <si>
    <t>exo_tkm_construction</t>
  </si>
  <si>
    <t>helper_sink_exo_tkm_construction</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</si>
  <si>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</si>
  <si>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</si>
  <si>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</si>
  <si>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</si>
  <si>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</si>
  <si>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</si>
  <si>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</si>
  <si>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</si>
  <si>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</si>
  <si>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</si>
  <si>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</si>
  <si>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</si>
  <si>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</si>
  <si>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</si>
  <si>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</si>
  <si>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</si>
  <si>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</si>
  <si>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</si>
  <si>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</si>
  <si>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</si>
  <si>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</si>
  <si>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</si>
  <si>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</si>
  <si>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</si>
  <si>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</si>
  <si>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</si>
  <si>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</si>
  <si>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</si>
  <si>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</si>
  <si>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</si>
  <si>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</si>
  <si>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</si>
  <si>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</si>
  <si>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</si>
  <si>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</si>
  <si>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</si>
  <si>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</si>
  <si>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</si>
  <si>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</si>
  <si>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</si>
  <si>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</si>
  <si>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</si>
  <si>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</si>
  <si>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</si>
  <si>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</si>
  <si>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</si>
  <si>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</si>
  <si>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</si>
  <si>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</si>
  <si>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</si>
  <si>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</si>
  <si>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</si>
  <si>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</si>
  <si>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</si>
  <si>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</si>
  <si>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helper_sink_exo_aluminum</t>
  </si>
  <si>
    <t>helper_sink_exo_cement</t>
  </si>
  <si>
    <t>helper_sink_exo_copper</t>
  </si>
  <si>
    <t>helper_sink_exo_glass_cont</t>
  </si>
  <si>
    <t>exo_glass_fibe</t>
  </si>
  <si>
    <t>helper_sink_exo_glass_fibe</t>
  </si>
  <si>
    <t>helper_sink_exo_glass_flat</t>
  </si>
  <si>
    <t>exo_glass_spec</t>
  </si>
  <si>
    <t>helper_sink_exo_glass_spec</t>
  </si>
  <si>
    <t>helper_sink_exo_paper_hq</t>
  </si>
  <si>
    <t>helper_sink_exo_paper_lq</t>
  </si>
  <si>
    <t>exo_steel</t>
  </si>
  <si>
    <t>helper_sink_exo_steel</t>
  </si>
  <si>
    <t>helper_sink_exo_automobile_pc_icev</t>
  </si>
  <si>
    <t>helper_sink_exo_automobile_pc_phev</t>
  </si>
  <si>
    <t>helper_sink_exo_automobile_pc_bev</t>
  </si>
  <si>
    <t>helper_sink_exo_automobile_pc_fcev</t>
  </si>
  <si>
    <t>helper_sink_exo_automobile_lcv_icev</t>
  </si>
  <si>
    <t>helper_sink_exo_automobile_lcv_bev</t>
  </si>
  <si>
    <t>helper_sink_exo_automobile_lcv_fcev</t>
  </si>
  <si>
    <t>helper_sink_exo_automobile_hcv_icev</t>
  </si>
  <si>
    <t>helper_sink_exo_automobile_hcv_bev</t>
  </si>
  <si>
    <t>helper_sink_exo_automobile_hcv_fcev</t>
  </si>
  <si>
    <t>helper_sink_exo_chemical_olefins</t>
  </si>
  <si>
    <t>helper_sink_exo_chemical_btx</t>
  </si>
  <si>
    <t>helper_sink_exo_chemical_nh3</t>
  </si>
  <si>
    <t>helper_sink_exo_chemical_cl2</t>
  </si>
  <si>
    <t>helper_sink_exo_chemical_methanol</t>
  </si>
  <si>
    <t>exo_chemical_others</t>
  </si>
  <si>
    <t>helper_sink_exo_chemical_others</t>
  </si>
  <si>
    <t>aggregation</t>
  </si>
  <si>
    <t>mapping</t>
  </si>
  <si>
    <t xml:space="preserve">Aggregation logic per sector</t>
  </si>
  <si>
    <t>tra_air_fcev_pass_ag</t>
  </si>
  <si>
    <t>tra_air_fcev_pass_natio</t>
  </si>
  <si>
    <t xml:space="preserve">detailled data</t>
  </si>
  <si>
    <t>ind</t>
  </si>
  <si>
    <t>pow</t>
  </si>
  <si>
    <t>hea</t>
  </si>
  <si>
    <t>x2x</t>
  </si>
  <si>
    <t>tra_air_fcev_pass_europ</t>
  </si>
  <si>
    <t xml:space="preserve">aggregation step 1</t>
  </si>
  <si>
    <t xml:space="preserve">distance types</t>
  </si>
  <si>
    <t xml:space="preserve">process route</t>
  </si>
  <si>
    <t xml:space="preserve">fuel types</t>
  </si>
  <si>
    <t xml:space="preserve">building types</t>
  </si>
  <si>
    <t xml:space="preserve">technology type</t>
  </si>
  <si>
    <t>tra_air_ice_pass_kerosene_ag</t>
  </si>
  <si>
    <t>tra_air_ice_pass_natio_kerosene</t>
  </si>
  <si>
    <t xml:space="preserve">aggregation step 2</t>
  </si>
  <si>
    <t xml:space="preserve">vehicle sizes</t>
  </si>
  <si>
    <t>tra_air_ice_pass_europ_kerosene</t>
  </si>
  <si>
    <t xml:space="preserve">aggregation step 3</t>
  </si>
  <si>
    <t>tra_air_ice_pass_inter_kerosene</t>
  </si>
  <si>
    <t>tra_air_hyb_pass_hydrogen_ag</t>
  </si>
  <si>
    <t>tra_air_hyb_pass_natio_hydrogen</t>
  </si>
  <si>
    <t>tra_air_hyb_pass_europ_hydrogen</t>
  </si>
  <si>
    <t>tra_rail_ice_pass_diesel_ag</t>
  </si>
  <si>
    <t>tra_rail_ice_pass_short_diesel</t>
  </si>
  <si>
    <t>tra_rail_ice_pass_long_diesel</t>
  </si>
  <si>
    <t>tra_rail_ice_pass_ethanol_ag</t>
  </si>
  <si>
    <t>tra_rail_ice_pass_short_ethanol</t>
  </si>
  <si>
    <t>tra_rail_ice_pass_long_ethanol</t>
  </si>
  <si>
    <t>tra_rail_fcev_pass_ag</t>
  </si>
  <si>
    <t>tra_rail_fcev_pass_short</t>
  </si>
  <si>
    <t>tra_rail_fcev_pass_long</t>
  </si>
  <si>
    <t>tra_rail_oev_pass_ag</t>
  </si>
  <si>
    <t>tra_rail_oev_pass_short</t>
  </si>
  <si>
    <t>tra_rail_oev_pass_long</t>
  </si>
  <si>
    <t>tra_rail_bev_pass_ag</t>
  </si>
  <si>
    <t>tra_rail_bev_pass_short</t>
  </si>
  <si>
    <t>tra_rail_bev_pass_long</t>
  </si>
  <si>
    <t>tra_rail_fcev_frei_ag</t>
  </si>
  <si>
    <t>tra_rail_fcev_frei_short</t>
  </si>
  <si>
    <t>tra_rail_fcev_frei_long</t>
  </si>
  <si>
    <t>tra_rail_ice_frei_diesel_ag</t>
  </si>
  <si>
    <t>tra_rail_ice_frei_short_diesel</t>
  </si>
  <si>
    <t>tra_rail_ice_frei_long_diesel</t>
  </si>
  <si>
    <t>tra_rail_ice_frei_ethanol_ag</t>
  </si>
  <si>
    <t>tra_rail_ice_frei_short_ethanol</t>
  </si>
  <si>
    <t xml:space="preserve">tra_rail_ice_frei_ long_ethanol</t>
  </si>
  <si>
    <t>tra_rail_ice_frei_ammonia_ag</t>
  </si>
  <si>
    <t>tra_rail_ice_frei_short_ammonia_ag</t>
  </si>
  <si>
    <t>tra_rail_ice_frei_long_ammonia_ag</t>
  </si>
  <si>
    <t>tra_water_fcev_frei_ag</t>
  </si>
  <si>
    <t>tra_water_fcev_frei_up</t>
  </si>
  <si>
    <t>tra_water_fcev_frei_down</t>
  </si>
  <si>
    <t>tra_water_ice_frei_LNG_ag</t>
  </si>
  <si>
    <t>tra_water_ice_frei_up_LNG</t>
  </si>
  <si>
    <t>tra_water_ice_frei_down_LNG</t>
  </si>
  <si>
    <t>tra_water_ice_frei_methanol_ag</t>
  </si>
  <si>
    <t>tra_water_ice_frei_up_methanol</t>
  </si>
  <si>
    <t>tra_water_ice_frei_down_methanol</t>
  </si>
  <si>
    <t>tra_water_ice_frei_ethanol_ag</t>
  </si>
  <si>
    <t>tra_water_ice_frei_up_ethanol</t>
  </si>
  <si>
    <t>tra_water_ice_frei_down_ethanol</t>
  </si>
  <si>
    <t>tra_water_fcev_frei_ammonia_ag</t>
  </si>
  <si>
    <t>tra_water_fcev_frei_up_ammonia</t>
  </si>
  <si>
    <t>tra_water_fcev_frei_down_ammonia</t>
  </si>
  <si>
    <t>tra_water_ice_frei_diesel_ag</t>
  </si>
  <si>
    <t>tra_water_ice_frei_up_diesel</t>
  </si>
  <si>
    <t>tra_water_ice_frei_down_diesel</t>
  </si>
  <si>
    <t>tra_water_ice_frei_hydrogen_ag</t>
  </si>
  <si>
    <t>tra_water_ice_frei_up_hydrogen</t>
  </si>
  <si>
    <t>tra_water_ice_frei_down_hydrogen</t>
  </si>
  <si>
    <t>tra_road_bus_fcev_pass_ag</t>
  </si>
  <si>
    <t>tra_road_bus_fcev_pass_short</t>
  </si>
  <si>
    <t>tra_road_bus_fcev_pass_long</t>
  </si>
  <si>
    <t>tra_road_bus_hyb_pass_diesel_ag</t>
  </si>
  <si>
    <t>tra_road_bus_hyb_pass_short_diesel</t>
  </si>
  <si>
    <t>tra_road_bus_hyb_pass_long_diesel</t>
  </si>
  <si>
    <t>tra_road_bus_ice_pass_diesel_ag</t>
  </si>
  <si>
    <t>tra_road_bus_ice_pass_short_diesel</t>
  </si>
  <si>
    <t>tra_road_bus_ice_pass_long_diesel</t>
  </si>
  <si>
    <t>tra_road_car_fcev_pass_ag</t>
  </si>
  <si>
    <t>tra_road_lcar_fcev_pass</t>
  </si>
  <si>
    <t>tra_road_mcar_fcev_pass</t>
  </si>
  <si>
    <t>tra_road_hcar_fcev_pass</t>
  </si>
  <si>
    <t>tra_road_car_bev_pass_ag</t>
  </si>
  <si>
    <t>tra_road_lcar_bev_pass</t>
  </si>
  <si>
    <t>tra_road_mcar_bev_pass</t>
  </si>
  <si>
    <t>tra_road_hcar_bev_pass</t>
  </si>
  <si>
    <t>tra_road_car_hyb_pass_gasoline_ag</t>
  </si>
  <si>
    <t>tra_road_lcar_hyb_pass_gasoline</t>
  </si>
  <si>
    <t>tra_road_mcar_hyb_pass_gasoline</t>
  </si>
  <si>
    <t>tra_road_hcar_hyb_pass_gasoline</t>
  </si>
  <si>
    <t>tra_road_car_hyb_pass_diesel_ag</t>
  </si>
  <si>
    <t>tra_road_lcar_hyb_pass_diesel</t>
  </si>
  <si>
    <t>tra_road_mcar_hyb_pass_diesel</t>
  </si>
  <si>
    <t>tra_road_hcar_hyb_pass_diesel</t>
  </si>
  <si>
    <t>tra_road_car_ice_pass_hydrogen_ag</t>
  </si>
  <si>
    <t>tra_road_lcar_ice_pass_hydrogen</t>
  </si>
  <si>
    <t>tra_road_mcar_ice_pass_hydrogen</t>
  </si>
  <si>
    <t>tra_road_hcar_ice_pass_hydrogen</t>
  </si>
  <si>
    <t>tra_road_car_ice_pass_methanol_ag</t>
  </si>
  <si>
    <t>tra_road_lcar_ice_pass_methanol</t>
  </si>
  <si>
    <t>tra_road_mcar_ice_pass_methanol</t>
  </si>
  <si>
    <t>tra_road_hcar_ice_pass_methanol</t>
  </si>
  <si>
    <t>tra_road_car_ice_pass_ethanol_ag</t>
  </si>
  <si>
    <t>tra_road_lcar_ice_pass_ethanol</t>
  </si>
  <si>
    <t>tra_road_mcar_ice_pass_ethanol</t>
  </si>
  <si>
    <t>tra_road_hcar_ice_pass_ethanol</t>
  </si>
  <si>
    <t>tra_road_car_ice_pass_CNG_ag</t>
  </si>
  <si>
    <t>tra_road_lcar_ice_pass_CNG_0</t>
  </si>
  <si>
    <t>tra_road_lcar_ice_pass_CNG_1</t>
  </si>
  <si>
    <t>tra_road_mcar_ice_pass_CNG_0</t>
  </si>
  <si>
    <t>tra_road_hcar_ice_pass_CNG</t>
  </si>
  <si>
    <t>tra_road_car_ice_pass_LPG_ag</t>
  </si>
  <si>
    <t>tra_road_lcar_ice_pass_LPG</t>
  </si>
  <si>
    <t>tra_road_mcar_ice_pass_LPG</t>
  </si>
  <si>
    <t>tra_road_hcar_ice_pass_LPG</t>
  </si>
  <si>
    <t>tra_road_car_ice_pass_gasoline_ag</t>
  </si>
  <si>
    <t>tra_road_lcar_ice_pass_gasoline</t>
  </si>
  <si>
    <t>tra_road_mcar_ice_pass_gasoline</t>
  </si>
  <si>
    <t>tra_road_hcar_ice_pass_gasoline</t>
  </si>
  <si>
    <t>tra_road_car_ice_pass_diesel_ag</t>
  </si>
  <si>
    <t>tra_road_lcar_ice_pass_diesel</t>
  </si>
  <si>
    <t>tra_road_mcar_ice_pass_diesel</t>
  </si>
  <si>
    <t>tra_road_hcar_ice_pass_diesel</t>
  </si>
  <si>
    <t>tra_road_car_ice_pass_flex_ag</t>
  </si>
  <si>
    <t>tra_road_lcar_ice_pass_flex</t>
  </si>
  <si>
    <t>tra_road_mcar_ice_pass_flex</t>
  </si>
  <si>
    <t>tra_road_hcar_ice_pass_flex</t>
  </si>
  <si>
    <t>tra_road_truck_bev_frei_ag</t>
  </si>
  <si>
    <t>tra_road_ltruck_bev_frei</t>
  </si>
  <si>
    <t>tra_road_mtruck_bev_frei</t>
  </si>
  <si>
    <t>tra_road_truck_hyb_frei_diesel_ag</t>
  </si>
  <si>
    <t>tra_road_ltruck_hyb_frei_diesel</t>
  </si>
  <si>
    <t>tra_road_mtruck_hyb_frei_diesel</t>
  </si>
  <si>
    <t>tra_road_truck_hyb_frei_gasoline_ag</t>
  </si>
  <si>
    <t>tra_road_ltruck_hyb_frei_gasoline</t>
  </si>
  <si>
    <t>tra_road_mtruck_hyb_frei_gasoline</t>
  </si>
  <si>
    <t>tra_road_truck_ice_frei_methanol_ag</t>
  </si>
  <si>
    <t>tra_road_ltruck_ice_frei_methanol</t>
  </si>
  <si>
    <t>tra_road_mtruck_ice_frei_methanol</t>
  </si>
  <si>
    <t>tra_road_truck_ice_frei_lpg_ag</t>
  </si>
  <si>
    <t>tra_road_ltruck_ice_frei_lpg</t>
  </si>
  <si>
    <t>tra_road_mtruck_ice_frei_lpg</t>
  </si>
  <si>
    <t>tra_road_truck_ice_frei_gasoline_ag</t>
  </si>
  <si>
    <t>tra_road_ltruck_ice_frei_gasoline</t>
  </si>
  <si>
    <t>tra_road_mtruck_ice_frei_gasoline</t>
  </si>
  <si>
    <t>tra_road_truck_fcev_frei_ag</t>
  </si>
  <si>
    <t>tra_road_ltruck_fcev_frei</t>
  </si>
  <si>
    <t>tra_road_mtruck_fcev_frei</t>
  </si>
  <si>
    <t>tra_road_htruck_fcev_frei</t>
  </si>
  <si>
    <t>tra_road_truck_ice_frei_LNG_ag</t>
  </si>
  <si>
    <t>tra_road_ltruck_ice_frei_LNG</t>
  </si>
  <si>
    <t>tra_road_mtruck_ice_frei_LNG</t>
  </si>
  <si>
    <t>tra_road_htruck_ice_frei_LNG</t>
  </si>
  <si>
    <t>tra_road_truck_ice_frei_CNG_ag</t>
  </si>
  <si>
    <t>tra_road_ltruck_ice_frei_CNG</t>
  </si>
  <si>
    <t>tra_road_mtruck_ice_frei_CNG</t>
  </si>
  <si>
    <t>tra_road_htruck_ice_frei_CNG</t>
  </si>
  <si>
    <t>tra_road_truck_ice_frei_ethanol_ag</t>
  </si>
  <si>
    <t>tra_road_ltruck_ice_frei_ethanol</t>
  </si>
  <si>
    <t>tra_road_mtruck_ice_frei_ethanol</t>
  </si>
  <si>
    <t>tra_road_htruck_ice_frei_ethanol</t>
  </si>
  <si>
    <t>tra_road_truck_ice_frei_hydrogen_ag</t>
  </si>
  <si>
    <t>tra_road_ltruck_ice_frei_hydrogen</t>
  </si>
  <si>
    <t>tra_road_mtruck_ice_frei_hydrogen</t>
  </si>
  <si>
    <t>tra_road_htruck_ice_frei_hydrogen</t>
  </si>
  <si>
    <t>tra_road_truck_ice_frei_diesel_ag</t>
  </si>
  <si>
    <t>tra_road_ltruck_ice_frei_diesel</t>
  </si>
  <si>
    <t>tra_road_mtruck_ice_frei_diesel</t>
  </si>
  <si>
    <t>tra_road_htruck_ice_frei_diesel</t>
  </si>
  <si>
    <t>tra_rail_hyb_pass_ag</t>
  </si>
  <si>
    <t>tra_rail_hyb_pass_hydrogen</t>
  </si>
  <si>
    <t>tra_rail_hyb_pass_diesel</t>
  </si>
  <si>
    <t>tra_rail_ice_pass_ag</t>
  </si>
  <si>
    <t>tra_rail_ice_pass_ammonia_ag</t>
  </si>
  <si>
    <t>tra_rail_ice_frei_ag</t>
  </si>
  <si>
    <t>tra_water_ice_frei_ag</t>
  </si>
  <si>
    <t>tra_water_ice_frei_ammonia_ag</t>
  </si>
  <si>
    <t>tra_road_bus_hyb_pass_ag</t>
  </si>
  <si>
    <t>tra_road_car_hyb_pass_ag</t>
  </si>
  <si>
    <t>tra_road_car_ice_pass_ag</t>
  </si>
  <si>
    <t>tra_road_truck_ice_frei_ag</t>
  </si>
  <si>
    <t>tra_road_truck_ice_frei_LPG_ag</t>
  </si>
  <si>
    <t>tra_road_truck_hyb_frei_ag</t>
  </si>
  <si>
    <t>tra_road_htruck_fcev_frei_ammonia</t>
  </si>
  <si>
    <t>x2x_p2gas_h2_electrolyzer_ag</t>
  </si>
  <si>
    <t>x2x_p2gas_aec</t>
  </si>
  <si>
    <t>x2x_p2gas_pemec</t>
  </si>
  <si>
    <t>x2x_p2gas_soec</t>
  </si>
  <si>
    <t>x2x_p2gas_methanation_ag</t>
  </si>
  <si>
    <t>x2x_p2gas_sabm</t>
  </si>
  <si>
    <t>x2x_p2gas_biom</t>
  </si>
  <si>
    <t>x2x_p2gas_bioem</t>
  </si>
  <si>
    <t>x2x_g2p_h2_fuel_cell_ag</t>
  </si>
  <si>
    <t>x2x_g2p_afc_ls</t>
  </si>
  <si>
    <t>x2x_g2p_pemfc_ls</t>
  </si>
  <si>
    <t>x2x_g2p_sofc_ls</t>
  </si>
  <si>
    <t>hea_hh_heater_boil_mono_gas_0_ag</t>
  </si>
  <si>
    <t>hea_cts_heat_exchanger_lth_0_ag</t>
  </si>
  <si>
    <t>hea_cts_water_heating_soco_1,hea_cts_waterheating_boil_cd_gas_1_ag</t>
  </si>
  <si>
    <t>ind_steel_blafu_ag_0</t>
  </si>
  <si>
    <t>ind_steel_blafu_ag_1</t>
  </si>
  <si>
    <t>ind_steel_blafu_ccs_ag_1</t>
  </si>
  <si>
    <t>ind_steel_dirred_ag_1</t>
  </si>
  <si>
    <t>ind_steel_dirred_ccs_ag_1</t>
  </si>
  <si>
    <t>ind_steel_elefu_ag_0</t>
  </si>
  <si>
    <t>ind_steel_elefu_ag_1</t>
  </si>
  <si>
    <t>ind_steel_hyddri_ag_1</t>
  </si>
  <si>
    <t>ind_automobile_pc_icev_btry_1</t>
  </si>
  <si>
    <t>ind_chemical_others_processes_others_elc_0</t>
  </si>
  <si>
    <t>ind_chemical_others_steam_elc_0</t>
  </si>
  <si>
    <t>colorcode</t>
  </si>
  <si>
    <t>SEDOS_name</t>
  </si>
  <si>
    <t xml:space="preserve">unbalanced information</t>
  </si>
  <si>
    <t xml:space="preserve">framework unit</t>
  </si>
  <si>
    <t xml:space="preserve">ont. name</t>
  </si>
  <si>
    <t xml:space="preserve">ont. path</t>
  </si>
  <si>
    <t>comment</t>
  </si>
  <si>
    <t>validation/comment/critic</t>
  </si>
  <si>
    <t>pri</t>
  </si>
  <si>
    <t>#FFC000</t>
  </si>
  <si>
    <t>na</t>
  </si>
  <si>
    <t xml:space="preserve">solar radiation </t>
  </si>
  <si>
    <t>http://openenergy-platform.org/ontology/oeo/OEO_00020038</t>
  </si>
  <si>
    <t>...</t>
  </si>
  <si>
    <t xml:space="preserve">Color Legend</t>
  </si>
  <si>
    <t> </t>
  </si>
  <si>
    <t>#77D5E0</t>
  </si>
  <si>
    <t xml:space="preserve">onshore wind farm</t>
  </si>
  <si>
    <t>http://openenergy-platform.org/ontology/oeo/OEO_00000311</t>
  </si>
  <si>
    <t xml:space="preserve">Warum haben wir nicht WIND als commodity? </t>
  </si>
  <si>
    <t>solar</t>
  </si>
  <si>
    <t>#10B2C7</t>
  </si>
  <si>
    <t xml:space="preserve">offshore wind farm</t>
  </si>
  <si>
    <t>http://openenergy-platform.org/ontology/oeo/OEO_00000308</t>
  </si>
  <si>
    <t>wind_onshore</t>
  </si>
  <si>
    <t>#0070C0</t>
  </si>
  <si>
    <t xml:space="preserve">natural hydro energy </t>
  </si>
  <si>
    <t>http://openenergy-platform.org/ontology/oeo/OEO_00020087</t>
  </si>
  <si>
    <t>wind_offshore</t>
  </si>
  <si>
    <t>#EE0056</t>
  </si>
  <si>
    <t xml:space="preserve">geothermal energy </t>
  </si>
  <si>
    <t>http://openenergy-platform.org/ontology/oeo/OEO_00000191</t>
  </si>
  <si>
    <t>pri_envir_heat</t>
  </si>
  <si>
    <t xml:space="preserve">ambient thermal energy transfer</t>
  </si>
  <si>
    <t>http://openenergy-platform.org/ontology/oeo/OEO_00140106</t>
  </si>
  <si>
    <t xml:space="preserve">wir meinen beides, natural &amp; anthropogenic-&gt; nach Rücksprach in AP3 meeting 31.10.23</t>
  </si>
  <si>
    <t>#36BA18</t>
  </si>
  <si>
    <t xml:space="preserve">biomass/organic waste</t>
  </si>
  <si>
    <t>GWh</t>
  </si>
  <si>
    <t>biomass </t>
  </si>
  <si>
    <t>http://openenergy-platform.org/ontology/oeo/OEO_00010214</t>
  </si>
  <si>
    <t>#FFFF00</t>
  </si>
  <si>
    <t>electricity</t>
  </si>
  <si>
    <t>#ED7DD7</t>
  </si>
  <si>
    <t xml:space="preserve">natural gas</t>
  </si>
  <si>
    <t>http://openenergy-platform.org/ontology/oeo/OEO_00000292</t>
  </si>
  <si>
    <t>heat</t>
  </si>
  <si>
    <t>#000000</t>
  </si>
  <si>
    <t>coal</t>
  </si>
  <si>
    <t>http://openenergy-platform.org/ontology/oeo/OEO_00000088</t>
  </si>
  <si>
    <t>lignite/coal</t>
  </si>
  <si>
    <t>#916123</t>
  </si>
  <si>
    <t xml:space="preserve">crude oil</t>
  </si>
  <si>
    <t>http://openenergy-platform.org/ontology/oeo/OEO_00000115</t>
  </si>
  <si>
    <t>#7D823A</t>
  </si>
  <si>
    <t>uranium/deuterium/waste</t>
  </si>
  <si>
    <t>t</t>
  </si>
  <si>
    <t>uranium </t>
  </si>
  <si>
    <t>http://openenergy-platform.org/ontology/oeo/OEO_00000040</t>
  </si>
  <si>
    <t xml:space="preserve">fossil oil</t>
  </si>
  <si>
    <t>-</t>
  </si>
  <si>
    <t>gas</t>
  </si>
  <si>
    <t xml:space="preserve">waste fuel</t>
  </si>
  <si>
    <t>http://openenergy-platform.org/ontology/oeo/OEO_00000439</t>
  </si>
  <si>
    <t>#7E4AA8</t>
  </si>
  <si>
    <t>hydrogen</t>
  </si>
  <si>
    <t>sec</t>
  </si>
  <si>
    <t xml:space="preserve">electrical energy</t>
  </si>
  <si>
    <t>http://openenergy-platform.org/ontology/oeo/OEO_00000139</t>
  </si>
  <si>
    <t>#439b80</t>
  </si>
  <si>
    <t xml:space="preserve">basic liquid fuels</t>
  </si>
  <si>
    <t>biogas</t>
  </si>
  <si>
    <t>http://openenergy-platform.org/ontology/oeo/OEO_00000074</t>
  </si>
  <si>
    <t>#9CD4C3</t>
  </si>
  <si>
    <t xml:space="preserve">alternative fuels</t>
  </si>
  <si>
    <t xml:space="preserve">natural gas, gaseous synthetic fuel</t>
  </si>
  <si>
    <t xml:space="preserve">http://openenergy-platform.org/ontology/oeo/OEO_00000292, http://openenergy-platform.org/ontology/oeo/OEO_00010155</t>
  </si>
  <si>
    <t>#9999CC</t>
  </si>
  <si>
    <t xml:space="preserve">industrial raw materials</t>
  </si>
  <si>
    <t xml:space="preserve">liquified natural gas</t>
  </si>
  <si>
    <t>http://openenergy-platform.org/ontology/oeo/oeo-physical/OEO_00010237</t>
  </si>
  <si>
    <t>#A5A5A5</t>
  </si>
  <si>
    <t xml:space="preserve">greenhouse gases</t>
  </si>
  <si>
    <t xml:space="preserve">commodity after production before transport to location of useage</t>
  </si>
  <si>
    <t xml:space="preserve">compressed natural gas</t>
  </si>
  <si>
    <t>http://openenergy-platform.org/ontology/oeo/OEO_00320012</t>
  </si>
  <si>
    <t>#F4AF80</t>
  </si>
  <si>
    <t xml:space="preserve">exogenous demand buildings</t>
  </si>
  <si>
    <t>sec_natural_gas_compressed_orig</t>
  </si>
  <si>
    <t xml:space="preserve">liquified petroleum gas</t>
  </si>
  <si>
    <t>http://openenergy-platform.org/ontology/oeo/OEO_00320011</t>
  </si>
  <si>
    <t>#ED7D31</t>
  </si>
  <si>
    <t xml:space="preserve">exogenous demand transport</t>
  </si>
  <si>
    <t>http://openenergy-platform.org/ontology/oeo/OEO_00000220</t>
  </si>
  <si>
    <t>#C85C12</t>
  </si>
  <si>
    <t xml:space="preserve">exogenous demand industry</t>
  </si>
  <si>
    <t>http://openenergy-platform.org/ontology/oeo/OEO_00140160</t>
  </si>
  <si>
    <t xml:space="preserve">heating oil</t>
  </si>
  <si>
    <t>http://openenergy-platform.org/ontology/oeo/OEO_00000211</t>
  </si>
  <si>
    <t xml:space="preserve">diesel fuel</t>
  </si>
  <si>
    <t>http://openenergy-platform.org/ontology/oeo/oeo-physical/OEO_00010242</t>
  </si>
  <si>
    <t xml:space="preserve">diesel fuel, liquid synthetic fuel</t>
  </si>
  <si>
    <t xml:space="preserve">http://openenergy-platform.org/ontology/oeo/oeo-physical/OEO_00010242, http://openenergy-platform.org/ontology/oeo/OEO_00010156</t>
  </si>
  <si>
    <t>http://openenergy-platform.org/ontology/oeo/OEO_00000071</t>
  </si>
  <si>
    <t>gasoline</t>
  </si>
  <si>
    <t>http://openenergy-platform.org/ontology/oeo/OEO_00000183</t>
  </si>
  <si>
    <t xml:space="preserve">gasoline, liquid synthetic fuel</t>
  </si>
  <si>
    <t xml:space="preserve">http://openenergy-platform.org/ontology/oeo/OEO_00000183, http://openenergy-platform.org/ontology/oeo/OEO_00010156</t>
  </si>
  <si>
    <t>sec_biogasoline</t>
  </si>
  <si>
    <t>biogasoline</t>
  </si>
  <si>
    <t>http://openenergy-platform.org/ontology/oeo/OEO_00000075</t>
  </si>
  <si>
    <t>ammonia</t>
  </si>
  <si>
    <t>http://openenergy-platform.org/ontology/oeo/OEO_00010000</t>
  </si>
  <si>
    <t>naphtha</t>
  </si>
  <si>
    <t>kerosene</t>
  </si>
  <si>
    <t>http://openenergy-platform.org/ontology/oeo/OEO_00000246</t>
  </si>
  <si>
    <t xml:space="preserve">kerosene, liquid synthetic fuel</t>
  </si>
  <si>
    <t xml:space="preserve">http://openenergy-platform.org/ontology/oeo/OEO_00000246, http://openenergy-platform.org/ontology/oeo/OEO_00010156</t>
  </si>
  <si>
    <t>sec_biojet</t>
  </si>
  <si>
    <t xml:space="preserve">jet fuel, biogenic</t>
  </si>
  <si>
    <t xml:space="preserve">http://openenergy-platform.org/ontology/oeo/OEO_00030001, http://openenergy-platform.org/ontology/oeo/OEO_00000245</t>
  </si>
  <si>
    <t>sec_ethanol</t>
  </si>
  <si>
    <t>ethanol</t>
  </si>
  <si>
    <t>http://openenergy-platform.org/ontology/oeo/OEO_00020001</t>
  </si>
  <si>
    <t xml:space="preserve">ethanol, biogenic</t>
  </si>
  <si>
    <t xml:space="preserve">http://openenergy-platform.org/ontology/oeo/OEO_00020001, http://openenergy-platform.org/ontology/oeo/OEO_00010156</t>
  </si>
  <si>
    <t>issue</t>
  </si>
  <si>
    <t>https://github.com/OpenEnergyPlatform/ontology/issues</t>
  </si>
  <si>
    <t xml:space="preserve">thermal energy</t>
  </si>
  <si>
    <t>http://openenergy-platform.org/ontology/oeo/OEO_00000207</t>
  </si>
  <si>
    <t xml:space="preserve">level missing</t>
  </si>
  <si>
    <t>…</t>
  </si>
  <si>
    <t xml:space="preserve">district heating</t>
  </si>
  <si>
    <t>http://openenergy-platform.org/ontology/oeo/OEO_00000132</t>
  </si>
  <si>
    <t>exo</t>
  </si>
  <si>
    <t xml:space="preserve">Billion pkm</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</si>
  <si>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</si>
  <si>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</si>
  <si>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</si>
  <si>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</si>
  <si>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</si>
  <si>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</si>
  <si>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</si>
  <si>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</si>
  <si>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Billion tkm</t>
  </si>
  <si>
    <t xml:space="preserve">energy service demand for ton-kilometre, train, exogenous data</t>
  </si>
  <si>
    <t>exo_pkm_rail_coal</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</si>
  <si>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</si>
  <si>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</si>
  <si>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</si>
  <si>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</si>
  <si>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</si>
  <si>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</si>
  <si>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size missing</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</si>
  <si>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</si>
  <si>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</si>
  <si>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</si>
  <si>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</si>
  <si>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</si>
  <si>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</si>
  <si>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energy service demand for ton-kilometre, exogenous data</t>
  </si>
  <si>
    <t xml:space="preserve">http://openenergy-platform.org/ontology/oeo/OEO_00010266,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</si>
  <si>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</si>
  <si>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</si>
  <si>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</si>
  <si>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</si>
  <si>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</si>
  <si>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</si>
  <si>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</si>
  <si>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</si>
  <si>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</si>
  <si>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</si>
  <si>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</si>
  <si>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 xml:space="preserve">paper &lt;http://openenergy-platform.org/ontology/oeo/OEO_00240028&gt;, quality &lt;http://purl.obolibrary.org/obo/BFO_0000019&gt;, exogenous data &lt;http://openenergy-platform.org/ontology/oeo/OEO_00030029&gt;</t>
  </si>
  <si>
    <t xml:space="preserve">no specification on quality</t>
  </si>
  <si>
    <t xml:space="preserve">steel &lt;http://openenergy-platform.org/ontology/oeo/OEO_00240034&gt;, exogenous data &lt;http://openenergy-platform.org/ontology/oeo/OEO_00030029&gt;</t>
  </si>
  <si>
    <t xml:space="preserve">Million units</t>
  </si>
  <si>
    <t xml:space="preserve">passenger car, ICEV, automobile industry,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</si>
  <si>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</si>
  <si>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million unit, exogenous data</t>
  </si>
  <si>
    <t xml:space="preserve">plug-in hybrid electric car' &lt;http://openenergy-platform.org/ontology/oeo/OEO_00320050&gt;, exogenous data &lt;http://openenergy-platform.org/ontology/oeo/OEO_00030029&gt;</t>
  </si>
  <si>
    <t xml:space="preserve">passenger car, BEV, automobile industry, million unit, exogenous data</t>
  </si>
  <si>
    <t xml:space="preserve">battery electric vehicle' &lt;http://openenergy-platform.org/ontology/oeo/OEO_00010024&gt;, exogenous data &lt;http://openenergy-platform.org/ontology/oeo/OEO_00030029&gt;</t>
  </si>
  <si>
    <t xml:space="preserve">passenger car, FCEV, automobile industry,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</si>
  <si>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</si>
  <si>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million unit, exogenous data</t>
  </si>
  <si>
    <t xml:space="preserve">light commercial vehicle, BEV, automobile industry, million unit, exogenous data</t>
  </si>
  <si>
    <t xml:space="preserve">light commercial vehicle, FCEV, automobile industry, million unit, exogenous data</t>
  </si>
  <si>
    <t xml:space="preserve">heavy commercial vehicle, ICEV, automobile industry, million unit, exogenous data</t>
  </si>
  <si>
    <t xml:space="preserve">heavy commercial vehicle, BEV, automobile industry, million unit, exogenous data</t>
  </si>
  <si>
    <t xml:space="preserve">heavy commercial vehicle, FCEV, automobile industry,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</si>
  <si>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</si>
  <si>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</si>
  <si>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</si>
  <si>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</si>
  <si>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</si>
  <si>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</si>
  <si>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</si>
  <si>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</si>
  <si>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</si>
  <si>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chlorine</t>
  </si>
  <si>
    <t xml:space="preserve">methanol, chemical industry, demand in million ton, exogeneous data</t>
  </si>
  <si>
    <t xml:space="preserve">'chemical substance' &lt;http://openenergy-platform.org/ontology/oeo/OEO_00240027&gt;, 'exogenous data' &lt;http://openenergy-platform.org/ontology/oeo/OEO_00030029&gt;</t>
  </si>
  <si>
    <t>methanol</t>
  </si>
  <si>
    <t xml:space="preserve">other chemicals, chemical industry, energy service demand, exogeneous data</t>
  </si>
  <si>
    <t xml:space="preserve">rest of the chemicals</t>
  </si>
  <si>
    <t>iip</t>
  </si>
  <si>
    <t xml:space="preserve">industrial process' &lt;http://openenergy-platform.org/ontology/oeo/OEO_00050000&gt;, commodity &lt;http://openenergy-platform.org/ontology/oeo/OEO_00020067&gt;, 'waste and wastewater sector' &lt;http://openenergy-platform.org/ontology/oeo/OEO_00010036&gt;</t>
  </si>
  <si>
    <t>iip_coke</t>
  </si>
  <si>
    <t xml:space="preserve">industrial process' &lt;http://openenergy-platform.org/ontology/oeo/OEO_00050000&gt;, commodity &lt;http://openenergy-platform.org/ontology/oeo/OEO_00020067&gt;, 'petroleum coke' &lt;http://openenergy-platform.org/ontology/oeo/OEO_00010327&gt;</t>
  </si>
  <si>
    <t xml:space="preserve">coke oven gas</t>
  </si>
  <si>
    <t>http://openenergy-platform.org/ontology/oeo/OEO_00000093</t>
  </si>
  <si>
    <t xml:space="preserve">industrial process' &lt;http://openenergy-platform.org/ontology/oeo/OEO_00050000&gt;, commodity &lt;http://openenergy-platform.org/ontology/oeo/OEO_00020067&gt;, 'non-ferrous metal' &lt;http://openenergy-platform.org/ontology/oeo/OEO_00240035&gt;</t>
  </si>
  <si>
    <t xml:space="preserve">industrial process' &lt;http://openenergy-platform.org/ontology/oeo/OEO_00050000&gt;, commodity &lt;http://openenergy-platform.org/ontology/oeo/OEO_00020067&gt;, 'non-ferrous metal' &lt;http://openenergy-platform.org/ontology/oeo/OEO_00240035&gt;, </t>
  </si>
  <si>
    <t xml:space="preserve">'industrial process' &lt;http://openenergy-platform.org/ontology/oeo/OEO_00050000&gt;, commodity &lt;http://openenergy-platform.org/ontology/oeo/OEO_00020067&gt;,</t>
  </si>
  <si>
    <t>iip_cement_clinker</t>
  </si>
  <si>
    <t>iip_glass_cont_melt</t>
  </si>
  <si>
    <t>iip_glass_flat_melt</t>
  </si>
  <si>
    <t>iip_paper_hq_pulp</t>
  </si>
  <si>
    <t>iip_paper_lq_pulp</t>
  </si>
  <si>
    <t xml:space="preserve">naphtha, as feedstock, chemical industry</t>
  </si>
  <si>
    <t xml:space="preserve">heavy fuel oil, as feedstock, chemical industry</t>
  </si>
  <si>
    <t xml:space="preserve">lpg, as feedstock, chemical industry</t>
  </si>
  <si>
    <t xml:space="preserve">methanol, to supply to transport sector</t>
  </si>
  <si>
    <t xml:space="preserve">biomethanol, produced from biomass, chemical industry</t>
  </si>
  <si>
    <t xml:space="preserve">H2, as feedstock, chemical industry, NH3</t>
  </si>
  <si>
    <t xml:space="preserve">H2 from elekrolysis and pyrolysis (without any CO2 coproduced), as feedstock, chemical industry, Methanol</t>
  </si>
  <si>
    <t xml:space="preserve">H2 from fossil feedstock and biomass (with CO2 coproduced), as feedstock, chemical industry, Methanol</t>
  </si>
  <si>
    <t>iip_chemical_co2</t>
  </si>
  <si>
    <t xml:space="preserve">CO2, as feedstock, chemical industry</t>
  </si>
  <si>
    <t xml:space="preserve">natural gas, as feedstock, chemical indsutry</t>
  </si>
  <si>
    <t xml:space="preserve">biomass, as feedstock, chemical industry</t>
  </si>
  <si>
    <t>iip_glass_cont_batch</t>
  </si>
  <si>
    <t>iip_glass_flat_batch</t>
  </si>
  <si>
    <t>iip_steel_sinter</t>
  </si>
  <si>
    <t>iip_steel_sponge_iron</t>
  </si>
  <si>
    <t>iip_steel_raw_iron</t>
  </si>
  <si>
    <t>iip_steel_iron_pellets</t>
  </si>
  <si>
    <t xml:space="preserve">hvac and light, automobile industry</t>
  </si>
  <si>
    <t xml:space="preserve">material handling and compressed air, automobile industry </t>
  </si>
  <si>
    <t xml:space="preserve">all parts, PC-ICEV, automobile industry</t>
  </si>
  <si>
    <t xml:space="preserve">painted body, PC-ICEV, automobile industry</t>
  </si>
  <si>
    <t xml:space="preserve">all parts, PC-PHEV, automobile industry</t>
  </si>
  <si>
    <t xml:space="preserve">painted body, PC-PHEV, automobile industry</t>
  </si>
  <si>
    <t xml:space="preserve">all parts, PC-BEV, automobile industry</t>
  </si>
  <si>
    <t xml:space="preserve">painted body, PC-BEV, automobile industry</t>
  </si>
  <si>
    <t xml:space="preserve">all parts, PC-FCEV, automobile industry</t>
  </si>
  <si>
    <t xml:space="preserve">painted body, PC-FCEV, automobile industry</t>
  </si>
  <si>
    <t xml:space="preserve">all parts, LCV-ICEV, automobile industry</t>
  </si>
  <si>
    <t xml:space="preserve">painted body, LCV-ICEV, automobile industry</t>
  </si>
  <si>
    <t xml:space="preserve">all parts, LCV-BEV, automobile industry</t>
  </si>
  <si>
    <t xml:space="preserve">painted body, LCV-BEV, automobile industry</t>
  </si>
  <si>
    <t xml:space="preserve">all parts, LCV-FCEV, automobile industry</t>
  </si>
  <si>
    <t xml:space="preserve">painted body, LCV-FCEV, automobile industry</t>
  </si>
  <si>
    <t xml:space="preserve">all parts, HCV-ICEV, automobile industry</t>
  </si>
  <si>
    <t xml:space="preserve">painted body, HCV-ICEV, automobile industry</t>
  </si>
  <si>
    <t xml:space="preserve">all parts, HCV-BEV, automobile industry</t>
  </si>
  <si>
    <t xml:space="preserve">painted body, HCV-BEV, automobile industry</t>
  </si>
  <si>
    <t xml:space="preserve">all parts, HCV-FCEV, automobile industry</t>
  </si>
  <si>
    <t xml:space="preserve">painted body, HCV-FCEV, automobile industry</t>
  </si>
  <si>
    <t xml:space="preserve">battery, PC-ICEV, automobile industry</t>
  </si>
  <si>
    <t xml:space="preserve">battery, PC-PHEV, automobile industry</t>
  </si>
  <si>
    <t xml:space="preserve">battery, PC-BEV, automobile industry</t>
  </si>
  <si>
    <t xml:space="preserve">battery, PC-FCEV, automobile industry</t>
  </si>
  <si>
    <t xml:space="preserve">battery, LCV-ICEV, automobile industry</t>
  </si>
  <si>
    <t xml:space="preserve">battery, LCV-BEV, automobile industry</t>
  </si>
  <si>
    <t xml:space="preserve">battery, LCV-FCEV, automobile industry</t>
  </si>
  <si>
    <t xml:space="preserve">battery, HCV-ICEV, automobile industry</t>
  </si>
  <si>
    <t xml:space="preserve">battery, HCV-BEV, automobile industry</t>
  </si>
  <si>
    <t xml:space="preserve">battery, HCV-FCEV, automobile industry</t>
  </si>
  <si>
    <t xml:space="preserve">process heat, automobile industry </t>
  </si>
  <si>
    <t xml:space="preserve">steam, automobile industry </t>
  </si>
  <si>
    <t xml:space="preserve">hot water, automobile industry </t>
  </si>
  <si>
    <t xml:space="preserve">space heat, automobile industry </t>
  </si>
  <si>
    <t>iip_black_liquor</t>
  </si>
  <si>
    <t>iip_blafu_gas</t>
  </si>
  <si>
    <t>iip_steel_blafu_slag</t>
  </si>
  <si>
    <t xml:space="preserve">industrial waste thermal energy' &lt;http://openenergy-platform.org/ontology/oeo/OEO_00310004&gt;, 'exogenous data' &lt;http://openenergy-platform.org/ontology/oeo/OEO_00030029&gt;</t>
  </si>
  <si>
    <t xml:space="preserve">high temperature process heat, industry</t>
  </si>
  <si>
    <t xml:space="preserve">steam, industry</t>
  </si>
  <si>
    <t>iip_biogas_ind</t>
  </si>
  <si>
    <t>emi</t>
  </si>
  <si>
    <t>#A6A6A6</t>
  </si>
  <si>
    <t>emi_co2_f_pow</t>
  </si>
  <si>
    <t xml:space="preserve">CO2 emission, fuel-powered electricity generation</t>
  </si>
  <si>
    <t xml:space="preserve">http://openenergy-platform.org/ontology/oeo/OEO_00260007, http://openenergy-platform.org/ontology/oeo/OEO_00050001</t>
  </si>
  <si>
    <t>emi_co2_f_hea</t>
  </si>
  <si>
    <t xml:space="preserve">CO2 emission, heating and cooling sector, combustion</t>
  </si>
  <si>
    <t xml:space="preserve">http://openenergy-platform.org/ontology/oeo/OEO_00260007, http://openenergy-platform.org/ontology/oeo/OEO_00000213, http://openenergy-platform.org/ontology/oeo/OEO_00140038</t>
  </si>
  <si>
    <t>emi_co2_f_x2x</t>
  </si>
  <si>
    <t xml:space="preserve">CO2 emission, energy transformation sector</t>
  </si>
  <si>
    <t xml:space="preserve">http://openenergy-platform.org/ontology/oeo/OEO_00260007, http://openenergy-platform.org/ontology/oeo/OEO_00000227, http://openenergy-platform.org/ontology/oeo/OEO_00140038</t>
  </si>
  <si>
    <t>emi_co2_f_tra</t>
  </si>
  <si>
    <t xml:space="preserve">CO2 emission, transport sector, combustion</t>
  </si>
  <si>
    <t xml:space="preserve">http://openenergy-platform.org/ontology/oeo/OEO_00260007, http://openenergy-platform.org/ontology/oeo/OEO_00000422, http://openenergy-platform.org/ontology/oeo/OEO_00140038</t>
  </si>
  <si>
    <t>emi_co2_f_ind</t>
  </si>
  <si>
    <t xml:space="preserve">CO2 emission, industry sector, combustion</t>
  </si>
  <si>
    <t>emi_co2_p_ind</t>
  </si>
  <si>
    <t xml:space="preserve">CO2 emission, industry sector, chemical reaction</t>
  </si>
  <si>
    <t xml:space="preserve">http://openenergy-platform.org/ontology/oeo/OEO_00260007, http://openenergy-platform.org/ontology/oeo/OEO_00000227, http://openenergy-platform.org/ontology/oeo/OEO_00140033</t>
  </si>
  <si>
    <t>emi_ch4_f_pow</t>
  </si>
  <si>
    <t xml:space="preserve">greenhouse gas emission, methane, fuel-powered electricity generation, combustion</t>
  </si>
  <si>
    <t>emi_ch4_f_hea</t>
  </si>
  <si>
    <t xml:space="preserve">greenhouse gas emission, methane, heating and cooling sector, combustion</t>
  </si>
  <si>
    <t>emi_ch4_f_x2x</t>
  </si>
  <si>
    <t xml:space="preserve">greenhouse gas emission, methane, energy transformation sector</t>
  </si>
  <si>
    <t>emi_ch4_f_tra</t>
  </si>
  <si>
    <t xml:space="preserve">greenhouse gas emission, methane, transport sector,  combustion</t>
  </si>
  <si>
    <t>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</si>
  <si>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</si>
  <si>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</si>
  <si>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emi_ch4_p_ind</t>
  </si>
  <si>
    <t xml:space="preserve">greenhouse gas emission, methane, industry sector, chemical reaction</t>
  </si>
  <si>
    <t xml:space="preserve">http://openenergy-platform.org/ontology/oeo/OEO_00000199, http://openenergy-platform.org/ontology/oeo/OEO_00000025, http://openenergy-platform.org/ontology/oeo/OEO_00000227, http://openenergy-platform.org/ontology/oeo/OEO_00140033</t>
  </si>
  <si>
    <t>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</si>
  <si>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</si>
  <si>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</si>
  <si>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emi_n2o_f_pow</t>
  </si>
  <si>
    <t xml:space="preserve">greenhouse gas emission, nitrous oxide, fuel-powered electricity generation, combustion</t>
  </si>
  <si>
    <t>emi_n2o_f_hea</t>
  </si>
  <si>
    <t xml:space="preserve">greenhouse gas emission, nitrous oxide, heating and cooling sector, combustion</t>
  </si>
  <si>
    <t>emi_n2o_f_tra</t>
  </si>
  <si>
    <t xml:space="preserve">greenhouse gas emission, nitrous oxide, transport sector,  combustion</t>
  </si>
  <si>
    <t>emi_n2o_f_x2x</t>
  </si>
  <si>
    <t xml:space="preserve">greenhouse gas emission, nitrous oxide, energy transformation sector</t>
  </si>
  <si>
    <t xml:space="preserve">CO2 emission, negative emission</t>
  </si>
  <si>
    <t xml:space="preserve">http://openenergy-platform.org/ontology/oeo/OEO_00260007, http://openenergy-platform.org/ontology/oeo/OEO_00000293</t>
  </si>
  <si>
    <t>#A6A6A7</t>
  </si>
  <si>
    <t>emi_co2_neg_fuel_cc_pow</t>
  </si>
  <si>
    <t>emi_co2_neg_fuel_cc_ind</t>
  </si>
  <si>
    <t>emi_co2_neg_fuel_cc_x2x</t>
  </si>
  <si>
    <t>emi_co2_neg_air_bio</t>
  </si>
  <si>
    <t>cat</t>
  </si>
  <si>
    <t>SEDOS_name_long</t>
  </si>
  <si>
    <t>old_suggested_names</t>
  </si>
  <si>
    <t>SEDOS_name_short</t>
  </si>
  <si>
    <t>TIMES_ANSWER_parameter</t>
  </si>
  <si>
    <t>TIMES_VEDA_parameter</t>
  </si>
  <si>
    <t>FINE_parameter</t>
  </si>
  <si>
    <t>oemof_parameter</t>
  </si>
  <si>
    <t xml:space="preserve">recommended unit</t>
  </si>
  <si>
    <t xml:space="preserve">comment / description</t>
  </si>
  <si>
    <t>ont.name</t>
  </si>
  <si>
    <t>ont.path</t>
  </si>
  <si>
    <t>example</t>
  </si>
  <si>
    <t>general</t>
  </si>
  <si>
    <t>co2_limit</t>
  </si>
  <si>
    <t>sys_CO2_limit</t>
  </si>
  <si>
    <t>CO2_limit</t>
  </si>
  <si>
    <t xml:space="preserve">COMBND_NET (UP)</t>
  </si>
  <si>
    <t>tCO2eq</t>
  </si>
  <si>
    <t xml:space="preserve">CO2 net emission budget for a period.</t>
  </si>
  <si>
    <t xml:space="preserve">carbon dioxide equivalent quantity, constraint </t>
  </si>
  <si>
    <t xml:space="preserve">http://openenergy-platform.org/ontology/oeo/OEO_00140083, http://openenergy-platform.org/ontology/oeo/OEO_00000104</t>
  </si>
  <si>
    <t>.</t>
  </si>
  <si>
    <t>Abbreviations</t>
  </si>
  <si>
    <t>Meaning</t>
  </si>
  <si>
    <t>lifetime</t>
  </si>
  <si>
    <t xml:space="preserve">lifetime, NCAP_TLIFE</t>
  </si>
  <si>
    <t>NCAP_TLIFE</t>
  </si>
  <si>
    <t xml:space="preserve">Technical lifetime of a process.</t>
  </si>
  <si>
    <t xml:space="preserve">technology, life time</t>
  </si>
  <si>
    <t xml:space="preserve"> http://openenergy-platform.org/ontology/oeo/OEO_00000407, http://openenergy-platform.org/ontology/oeo/OEO_00020175</t>
  </si>
  <si>
    <t>abs</t>
  </si>
  <si>
    <t>absolute</t>
  </si>
  <si>
    <t>depreciation</t>
  </si>
  <si>
    <t xml:space="preserve">economic life time</t>
  </si>
  <si>
    <t>http://openenergy-platform.org/ontology/oeo/OEO_00320074</t>
  </si>
  <si>
    <t>cap</t>
  </si>
  <si>
    <t>capacity</t>
  </si>
  <si>
    <t>commodity_price</t>
  </si>
  <si>
    <t>com_price</t>
  </si>
  <si>
    <t xml:space="preserve">IRE_PRICE / ACT_COSTS</t>
  </si>
  <si>
    <t>EUR/MWh</t>
  </si>
  <si>
    <t xml:space="preserve">Cost/Revenue for purchasing/selling one unit (MWh) of a stock or buy commodity.</t>
  </si>
  <si>
    <t xml:space="preserve">import price</t>
  </si>
  <si>
    <t>http://openenergy-platform.org/ontology/oeo/OEO_00240036</t>
  </si>
  <si>
    <t xml:space="preserve">commodity &lt;http://openenergy-platform.org/ontology/oeo/OEO_00020067&gt;, cost &lt;http://openenergy-platform.org/ontology/oeo/OEO_00040009&gt;</t>
  </si>
  <si>
    <t>dem</t>
  </si>
  <si>
    <t>demand</t>
  </si>
  <si>
    <t>potential_annual_max</t>
  </si>
  <si>
    <t xml:space="preserve">com_max-yearly, potential</t>
  </si>
  <si>
    <t>pot_annual_max</t>
  </si>
  <si>
    <t xml:space="preserve">ACT_BND (UP) /PRC_RESID</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</si>
  <si>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</si>
  <si>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</si>
  <si>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</si>
  <si>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e</t>
  </si>
  <si>
    <t>energy</t>
  </si>
  <si>
    <t>potential_hourly_max</t>
  </si>
  <si>
    <t>com_max-hourly</t>
  </si>
  <si>
    <t>pot_hourly_max</t>
  </si>
  <si>
    <t>MWh</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</si>
  <si>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</si>
  <si>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</si>
  <si>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</si>
  <si>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eff</t>
  </si>
  <si>
    <t>efficiency</t>
  </si>
  <si>
    <t>demand_timeseries_fixed</t>
  </si>
  <si>
    <t>timeseries</t>
  </si>
  <si>
    <t>dem_ts_fixed</t>
  </si>
  <si>
    <t xml:space="preserve">Fixed demand timeseries.</t>
  </si>
  <si>
    <t xml:space="preserve">time series</t>
  </si>
  <si>
    <t>http://openenergy-platform.org/ontology/oeo/OEO_00030034</t>
  </si>
  <si>
    <t>emission</t>
  </si>
  <si>
    <t>demand_annual</t>
  </si>
  <si>
    <t>annual_demand</t>
  </si>
  <si>
    <t>dem_annual</t>
  </si>
  <si>
    <t>COM_PROJ</t>
  </si>
  <si>
    <t xml:space="preserve">GWh, Mt, pkm, tkm</t>
  </si>
  <si>
    <t xml:space="preserve">Projected annual demand for a commodity.</t>
  </si>
  <si>
    <t xml:space="preserve">demand, annual </t>
  </si>
  <si>
    <t xml:space="preserve">http://openenergy-platform.org/ontology/oeo/OEO_00140040, http://openenergy-platform.org/ontology/oeo/OEO_00020161</t>
  </si>
  <si>
    <t>com</t>
  </si>
  <si>
    <t>demand_timeseries_lower</t>
  </si>
  <si>
    <t>dem_ts_lower</t>
  </si>
  <si>
    <t xml:space="preserve">COM_ELAST (LO)?</t>
  </si>
  <si>
    <t xml:space="preserve">MWh, Mt, pkm, tkm</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</si>
  <si>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</si>
  <si>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</si>
  <si>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</si>
  <si>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fix</t>
  </si>
  <si>
    <t>fixed</t>
  </si>
  <si>
    <t>demand_timeseries_upper</t>
  </si>
  <si>
    <t>dem_ts_upper</t>
  </si>
  <si>
    <t xml:space="preserve">COM_ELAST (UP)?</t>
  </si>
  <si>
    <t xml:space="preserve">Upper bound for demand timeseries.</t>
  </si>
  <si>
    <t xml:space="preserve">time series, maximum value</t>
  </si>
  <si>
    <t xml:space="preserve">http://openenergy-platform.org/ontology/oeo/OEO_00030034, http://openenergy-platform.org/ontology/oeo/OEO_00010256</t>
  </si>
  <si>
    <t>inst</t>
  </si>
  <si>
    <t>installed</t>
  </si>
  <si>
    <t>area_rooftop</t>
  </si>
  <si>
    <t>area</t>
  </si>
  <si>
    <t>km2</t>
  </si>
  <si>
    <t xml:space="preserve">Avaialble rooftop area.</t>
  </si>
  <si>
    <t xml:space="preserve">area value, rooftop photovoltaic power plant </t>
  </si>
  <si>
    <t xml:space="preserve">http://openenergy-platform.org/ontology/oeo/OEO_00020143. http://openenergy-platform.org/ontology/oeo/OEO_00000361</t>
  </si>
  <si>
    <t>p</t>
  </si>
  <si>
    <t>power</t>
  </si>
  <si>
    <t>solar_multiplicator</t>
  </si>
  <si>
    <t>pro_sm</t>
  </si>
  <si>
    <t>solar_multi</t>
  </si>
  <si>
    <t xml:space="preserve">Solar multiple for CSP</t>
  </si>
  <si>
    <t>missing</t>
  </si>
  <si>
    <t>pot</t>
  </si>
  <si>
    <t>potential</t>
  </si>
  <si>
    <t>axis_tracking</t>
  </si>
  <si>
    <t>pro_axis_track</t>
  </si>
  <si>
    <t>axis_track</t>
  </si>
  <si>
    <t>&lt;type&gt;</t>
  </si>
  <si>
    <t xml:space="preserve">Axis tracking {no,single,dual} for PV and CSP</t>
  </si>
  <si>
    <t xml:space="preserve">single axis tracking, two axis tracking</t>
  </si>
  <si>
    <t xml:space="preserve">http://openenergy-platform.org/ontology/oeo/OEO_00010396, http://openenergy-platform.org/ontology/oeo/OEO_00010397</t>
  </si>
  <si>
    <t>rel</t>
  </si>
  <si>
    <t>relative</t>
  </si>
  <si>
    <t>scenario_year</t>
  </si>
  <si>
    <t>/</t>
  </si>
  <si>
    <t xml:space="preserve">Scenario/Milestone steps in the defined time horizon of the intertemporal model</t>
  </si>
  <si>
    <t xml:space="preserve">scenario year</t>
  </si>
  <si>
    <t>http://openenergy-platform.org/ontology/oeo/OEO_00020097</t>
  </si>
  <si>
    <t>capacities</t>
  </si>
  <si>
    <t>capacity_p_inst</t>
  </si>
  <si>
    <t xml:space="preserve">inst-cap, sto_inst-cap-p, stock</t>
  </si>
  <si>
    <t>cap_p_inst</t>
  </si>
  <si>
    <t>PRC_RESID?</t>
  </si>
  <si>
    <t>MW</t>
  </si>
  <si>
    <t xml:space="preserve">Existing throughput power output capacity per process in a certain year.</t>
  </si>
  <si>
    <r>
      <rPr>
        <sz val="11"/>
        <color theme="1"/>
        <rFont val="Calibri"/>
        <scheme val="minor"/>
      </rPr>
      <t xml:space="preserve">power capacity,  flow potential, year, </t>
    </r>
    <r>
      <rPr>
        <sz val="11"/>
        <color indexed="2"/>
        <rFont val="Calibri"/>
        <scheme val="minor"/>
      </rPr>
      <t>existing</t>
    </r>
    <r>
      <rPr>
        <sz val="11"/>
        <color theme="1"/>
        <rFont val="Calibri"/>
        <scheme val="minor"/>
      </rPr>
      <t xml:space="preserve"> </t>
    </r>
  </si>
  <si>
    <t xml:space="preserve">http://openenergy-platform.org/ontology/oeo/OEO_00010257, http://openenergy-platform.org/ontology/oeo/OEO_00140056, http://purl.obolibrary.org/obo/UO_0000036</t>
  </si>
  <si>
    <t>sto</t>
  </si>
  <si>
    <t>capacity_p_max</t>
  </si>
  <si>
    <t xml:space="preserve">cap-up, sto_cap-up-p</t>
  </si>
  <si>
    <t>cap_p_max</t>
  </si>
  <si>
    <t xml:space="preserve">NCAP_BND (UP)?</t>
  </si>
  <si>
    <t xml:space="preserve">Maximum allowed throughput power output capacity per process.</t>
  </si>
  <si>
    <t xml:space="preserve">power capacity, flow potential</t>
  </si>
  <si>
    <t xml:space="preserve">http://openenergy-platform.org/ontology/oeo/OEO_00010257, http://openenergy-platform.org/ontology/oeo/OEO_00140056</t>
  </si>
  <si>
    <t>ts</t>
  </si>
  <si>
    <t>capacity_p_min</t>
  </si>
  <si>
    <t xml:space="preserve">cap-lo, sto_cap-lo-p</t>
  </si>
  <si>
    <t>cap_p_min</t>
  </si>
  <si>
    <t xml:space="preserve">NCAP_BND (LO)?</t>
  </si>
  <si>
    <t xml:space="preserve">Minimum required throughput power output capacity per process.</t>
  </si>
  <si>
    <t xml:space="preserve">power capacity, minimum, constraint</t>
  </si>
  <si>
    <t xml:space="preserve">http://openenergy-platform.org/ontology/oeo/OEO_00010257, http://openenergy-platform.org/ontology/oeo/OEO_00140072,  http://openenergy-platform.org/ontology/oeo/OEO_00000104</t>
  </si>
  <si>
    <t>var</t>
  </si>
  <si>
    <t>variable</t>
  </si>
  <si>
    <t>capacity_e_inst</t>
  </si>
  <si>
    <t xml:space="preserve">sto_inst-cap-c, capacity</t>
  </si>
  <si>
    <t>cap_e_inst</t>
  </si>
  <si>
    <t xml:space="preserve">Existing storage energy capacity.</t>
  </si>
  <si>
    <t xml:space="preserve">storage capacity</t>
  </si>
  <si>
    <t>http://openenergy-platform.org/ontology/oeo/OEO_00230000</t>
  </si>
  <si>
    <t>wacc</t>
  </si>
  <si>
    <t xml:space="preserve">weighted average cost of capital</t>
  </si>
  <si>
    <t>capacity_e_min</t>
  </si>
  <si>
    <t>sto_cap-lo-c</t>
  </si>
  <si>
    <t>cap_e_min</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</si>
  <si>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</si>
  <si>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</si>
  <si>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</si>
  <si>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capacity_e_max</t>
  </si>
  <si>
    <t>sto_cap-up-c</t>
  </si>
  <si>
    <t>cap_e_max</t>
  </si>
  <si>
    <t xml:space="preserve">Maximum allowed storage energy capacity.</t>
  </si>
  <si>
    <t xml:space="preserve">energy storage capacity</t>
  </si>
  <si>
    <t>capacity_w_inst</t>
  </si>
  <si>
    <t xml:space="preserve">pro_resid_capacity, PRC_RESID</t>
  </si>
  <si>
    <t>cap_p_resid</t>
  </si>
  <si>
    <t>PRC_RESID</t>
  </si>
  <si>
    <t>Mt</t>
  </si>
  <si>
    <t xml:space="preserve">Existing weight capacity of a process.</t>
  </si>
  <si>
    <t>capacity_w_max</t>
  </si>
  <si>
    <t xml:space="preserve">Minimum weight capacity of a process.</t>
  </si>
  <si>
    <t>capacity_w_min</t>
  </si>
  <si>
    <t xml:space="preserve">Maximum weight capacity of a process.</t>
  </si>
  <si>
    <t>capacity_p_abs_new_max</t>
  </si>
  <si>
    <t xml:space="preserve">ncap_bound, NCAP_BND</t>
  </si>
  <si>
    <t>cap_p_abs_growth_max</t>
  </si>
  <si>
    <t xml:space="preserve">NCAP_BND (UP)</t>
  </si>
  <si>
    <t xml:space="preserve">Absolute upper bound on level of investment in new power output capacity for a period.</t>
  </si>
  <si>
    <t xml:space="preserve">power capacity, investment cost</t>
  </si>
  <si>
    <t xml:space="preserve">http://openenergy-platform.org/ontology/oeo/OEO_00010257, http://openenergy-platform.org/ontology/oeo/OEO_00020167</t>
  </si>
  <si>
    <t>capacity_e_abs_new_max</t>
  </si>
  <si>
    <t>ncap_bound</t>
  </si>
  <si>
    <t>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</si>
  <si>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</si>
  <si>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</si>
  <si>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</si>
  <si>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capacity_w_abs_new_max</t>
  </si>
  <si>
    <t xml:space="preserve">Absolute upper bound on level of investment in new weight capacity for a period.</t>
  </si>
  <si>
    <t>activity_bound_min</t>
  </si>
  <si>
    <t>ACT_BND</t>
  </si>
  <si>
    <t>Mt/a</t>
  </si>
  <si>
    <t xml:space="preserve">Lower bound on the activity level of a process.</t>
  </si>
  <si>
    <t>activity_bound_fix</t>
  </si>
  <si>
    <t xml:space="preserve">Fix bound on the activity level of a process.</t>
  </si>
  <si>
    <t>activity_bound_max</t>
  </si>
  <si>
    <t xml:space="preserve">Upper bound on the activity level of a process.</t>
  </si>
  <si>
    <t>availability_timeseries_&lt;process&gt;</t>
  </si>
  <si>
    <t>availability</t>
  </si>
  <si>
    <t>availability_var</t>
  </si>
  <si>
    <t>NCAP_AF</t>
  </si>
  <si>
    <t>percent</t>
  </si>
  <si>
    <t xml:space="preserve">Time series of variable output ratios in relation to installed capacity.</t>
  </si>
  <si>
    <t>availability_constant</t>
  </si>
  <si>
    <t>availability_const</t>
  </si>
  <si>
    <t xml:space="preserve">Constant output ratio in relation to installed capacity. (= h/a)</t>
  </si>
  <si>
    <t>availability_timeseries_&lt;commodity&gt;</t>
  </si>
  <si>
    <t>cf_ts_upper</t>
  </si>
  <si>
    <t xml:space="preserve">Time series of variable capacity factor in relation to total capacity for renewable (primary) energy ressources.</t>
  </si>
  <si>
    <t xml:space="preserve">net capacity factor, time series</t>
  </si>
  <si>
    <t xml:space="preserve">http://openenergy-platform.org/ontology/oeo/OEO_00240016, http://openenergy-platform.org/ontology/oeo/OEO_00030034</t>
  </si>
  <si>
    <t>mob</t>
  </si>
  <si>
    <t>mobility</t>
  </si>
  <si>
    <t>costs</t>
  </si>
  <si>
    <t xml:space="preserve">Percentage of costs for capital after taxes. Used to calculate annuity factor for investment costs.</t>
  </si>
  <si>
    <t>cost_inv_capacity_p</t>
  </si>
  <si>
    <t xml:space="preserve">inv-cost, sto_inv-cost-p, NCAP_COST</t>
  </si>
  <si>
    <t>cost_inv_cap_p</t>
  </si>
  <si>
    <t>NCAP_COST</t>
  </si>
  <si>
    <t>EUR/MW</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</si>
  <si>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</si>
  <si>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</si>
  <si>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</si>
  <si>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cost_inv_capacity_e</t>
  </si>
  <si>
    <t>sto_inv-cost-c</t>
  </si>
  <si>
    <t>cost_inv_cap_e</t>
  </si>
  <si>
    <t xml:space="preserve">Investment costs for new storage energy capacity.</t>
  </si>
  <si>
    <t xml:space="preserve">equipment cost, energy storage capacity</t>
  </si>
  <si>
    <t xml:space="preserve">http://openenergy-platform.org/ontology/oeo/OEO_00020169, http://openenergy-platform.org/ontology/oeo/OEO_00230000</t>
  </si>
  <si>
    <t>cost_inv_capacity_w</t>
  </si>
  <si>
    <t>MEUR/Mt</t>
  </si>
  <si>
    <t xml:space="preserve">Investment costs for new capacity per unit weight.</t>
  </si>
  <si>
    <t>cost_inv_tra</t>
  </si>
  <si>
    <t>inv-cost</t>
  </si>
  <si>
    <t>cost_inv_mob</t>
  </si>
  <si>
    <t>EUR/vehicle</t>
  </si>
  <si>
    <t xml:space="preserve">Investment costs for new vehicle unit.</t>
  </si>
  <si>
    <t xml:space="preserve">investment cost, vehicle</t>
  </si>
  <si>
    <t xml:space="preserve">http://openenergy-platform.org/ontology/oeo/OEO_00020167, http://openenergy-platform.org/ontology/oeo/OEO_00010023</t>
  </si>
  <si>
    <t>cost_fix_capacity_p</t>
  </si>
  <si>
    <t xml:space="preserve">fix-cost, sto_fix-cost-p, NCAP_FOM</t>
  </si>
  <si>
    <t>cost_fix_cap_p</t>
  </si>
  <si>
    <t>NCAP_FOM</t>
  </si>
  <si>
    <t>EUR/(MW*a)</t>
  </si>
  <si>
    <t xml:space="preserve">Operation independent costs for existing and new throughput power output capacity.</t>
  </si>
  <si>
    <r>
      <rPr>
        <sz val="11"/>
        <color theme="1"/>
        <rFont val="Calibri"/>
        <scheme val="minor"/>
      </rPr>
      <t xml:space="preserve">fixed cost, power capacity, flow potential,</t>
    </r>
    <r>
      <rPr>
        <sz val="11"/>
        <color indexed="2"/>
        <rFont val="Calibri"/>
        <scheme val="minor"/>
      </rPr>
      <t xml:space="preserve"> distinction between new and existing</t>
    </r>
  </si>
  <si>
    <t xml:space="preserve">http://openenergy-platform.org/ontology/oeo/OEO_00020168, http://openenergy-platform.org/ontology/oeo/OEO_0001025, http://openenergy-platform.org/ontology/oeo/OEO_00140056</t>
  </si>
  <si>
    <t>cost_fix_capacity_e</t>
  </si>
  <si>
    <t>sto_fix-cost-c</t>
  </si>
  <si>
    <t>cost_fix_cap_e</t>
  </si>
  <si>
    <t>EUR/(MWh*a)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</si>
  <si>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</si>
  <si>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</si>
  <si>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</si>
  <si>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cost_fix_capacity_w</t>
  </si>
  <si>
    <t>MEUR/(Mt*a)</t>
  </si>
  <si>
    <t xml:space="preserve">Operation independent costs for capacity per unit weight.</t>
  </si>
  <si>
    <t>cost_fix_tra</t>
  </si>
  <si>
    <t>fix-cost</t>
  </si>
  <si>
    <t>cost_fix_mob</t>
  </si>
  <si>
    <t>EUR/(vehicle*a)</t>
  </si>
  <si>
    <t xml:space="preserve">Operation independent costs for existing and new vehicle units.</t>
  </si>
  <si>
    <r>
      <rPr>
        <sz val="11"/>
        <color theme="1"/>
        <rFont val="Calibri"/>
        <scheme val="minor"/>
      </rPr>
      <t xml:space="preserve">fixed cost', vehicle, </t>
    </r>
    <r>
      <rPr>
        <sz val="11"/>
        <color indexed="2"/>
        <rFont val="Calibri"/>
        <scheme val="minor"/>
      </rPr>
      <t xml:space="preserve">distinction between new and existing</t>
    </r>
  </si>
  <si>
    <t xml:space="preserve">http://openenergy-platform.org/ontology/oeo/OEO_00020168, http://openenergy-platform.org/ontology/oeo/OEO_00010023</t>
  </si>
  <si>
    <t>cost_var_e</t>
  </si>
  <si>
    <t xml:space="preserve">var-cost, ACT_COST</t>
  </si>
  <si>
    <t>cost_var</t>
  </si>
  <si>
    <t>ACT_COST</t>
  </si>
  <si>
    <t xml:space="preserve">Variable costs per throughput energy unit output. (excluding fuel costs).</t>
  </si>
  <si>
    <t xml:space="preserve">'variable cost'</t>
  </si>
  <si>
    <t>http://openenergy-platform.org/ontology/oeo/OEO_00020145</t>
  </si>
  <si>
    <t>cost_var_w</t>
  </si>
  <si>
    <t xml:space="preserve">Variable costs per throughput weight unit output. (excluding fuel costs).</t>
  </si>
  <si>
    <t>conversion_factor_&lt;commodity&gt;</t>
  </si>
  <si>
    <t xml:space="preserve">efficiency, flow_efficiency</t>
  </si>
  <si>
    <t xml:space="preserve">FLO_EFF / ACT_EFF</t>
  </si>
  <si>
    <t xml:space="preserve">MWh/MWh, MWh/t, MWh/M_units, kWh/100km</t>
  </si>
  <si>
    <t xml:space="preserve">Commodity-specific conversion factor (multiplication of input and output factors yields the efficiency of the process).</t>
  </si>
  <si>
    <t>flow_share_min_&lt;commodity&gt;</t>
  </si>
  <si>
    <t>FLO_SHAR</t>
  </si>
  <si>
    <t xml:space="preserve">FLO_SHAR (LO)</t>
  </si>
  <si>
    <t xml:space="preserve">Minimum share of flow commodity c based upon the sum of individual flows defined by the commodity group cg belonging to process p.</t>
  </si>
  <si>
    <t>flow_share_max_&lt;commodity&gt;</t>
  </si>
  <si>
    <t xml:space="preserve">FLO_SHAR (UP)</t>
  </si>
  <si>
    <t xml:space="preserve">Maximum share of flow commodity c based upon the sum of individual flows defined by the commodity group cg belonging to process p.</t>
  </si>
  <si>
    <t>flow_share_fix_&lt;commodity&gt;</t>
  </si>
  <si>
    <t xml:space="preserve">FLO_SHAR (FX)</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</si>
  <si>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</si>
  <si>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</si>
  <si>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conversion_factor_timeseries_&lt;commodity&gt;</t>
  </si>
  <si>
    <t xml:space="preserve">MWh/MWh, MWh/t, MWh/M_units</t>
  </si>
  <si>
    <t xml:space="preserve">Time-variable commodity-specific conversion factor.</t>
  </si>
  <si>
    <t>emissions_factor_&lt;commodity&gt;_&lt;emission&gt;</t>
  </si>
  <si>
    <t xml:space="preserve">direct_ghg_emmissions, FLO_EMIS, emission_factor, pro_output_CO2</t>
  </si>
  <si>
    <t>emi_factor</t>
  </si>
  <si>
    <t>FLO_EMISS</t>
  </si>
  <si>
    <t xml:space="preserve">kg/MWh, kg/t</t>
  </si>
  <si>
    <t xml:space="preserve">Emission factor for a process flow per output.</t>
  </si>
  <si>
    <t xml:space="preserve">emission factor, flow potential</t>
  </si>
  <si>
    <t xml:space="preserve">http://openenergy-platform.org/ontology/oeo/OEO_00000148, http://openenergy-platform.org/ontology/oeo/OEO_00140056</t>
  </si>
  <si>
    <t>cb_coefficient</t>
  </si>
  <si>
    <t>pro_cb</t>
  </si>
  <si>
    <t>cb</t>
  </si>
  <si>
    <t>1/NCAP_CHPR?</t>
  </si>
  <si>
    <t xml:space="preserve">The Cb-coefficient (backpressure coefficient) is defined as the maximum power generation capacity in backpressure mode divided by the maximum heat production capacity (including flue gas condensation if applicable).</t>
  </si>
  <si>
    <t>cv_coefficient</t>
  </si>
  <si>
    <t>pro_cv</t>
  </si>
  <si>
    <t>cv</t>
  </si>
  <si>
    <t>NCAP_CEH</t>
  </si>
  <si>
    <t xml:space="preserve">The Cv-value for an extraction steam turbine is defined as the loss of electricity production, when the heat production is increased one unit at constant fuel input.</t>
  </si>
  <si>
    <t>efficiency_sto_in</t>
  </si>
  <si>
    <t>sto_eff-in</t>
  </si>
  <si>
    <t>eff_sto_in</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</si>
  <si>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</si>
  <si>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</si>
  <si>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</si>
  <si>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efficiency_sto_out</t>
  </si>
  <si>
    <t>sto_eff-out</t>
  </si>
  <si>
    <t>eff_sto_out</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</si>
  <si>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</si>
  <si>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</si>
  <si>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</si>
  <si>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sto_init</t>
  </si>
  <si>
    <t xml:space="preserve">The initial state of charge of a storage.</t>
  </si>
  <si>
    <t xml:space="preserve">start time, energy storage content</t>
  </si>
  <si>
    <t xml:space="preserve">http://openenergy-platform.org/ontology/oeo/OEO_00030031, http://openenergy-platform.org/ontology/oeo/OEO_00330012</t>
  </si>
  <si>
    <t>sto_self_discharge</t>
  </si>
  <si>
    <t xml:space="preserve">sto_discharge, sto_loss</t>
  </si>
  <si>
    <t>percent/h</t>
  </si>
  <si>
    <t xml:space="preserve">Storage losses over time.</t>
  </si>
  <si>
    <t xml:space="preserve">e.g. due to self-discharge/boil off/evaporation</t>
  </si>
  <si>
    <t>sto_ep_ratio</t>
  </si>
  <si>
    <t>sto_ep-ratio</t>
  </si>
  <si>
    <t>MWH/MW</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</si>
  <si>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</si>
  <si>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</si>
  <si>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</si>
  <si>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sto_nat_inflow</t>
  </si>
  <si>
    <t>MWh/h</t>
  </si>
  <si>
    <t xml:space="preserve">Natural inflow into a storage</t>
  </si>
  <si>
    <r>
      <rPr>
        <sz val="11"/>
        <color theme="1"/>
        <rFont val="Calibri"/>
        <scheme val="minor"/>
      </rPr>
      <t xml:space="preserve">energy storage object, has energy input, </t>
    </r>
    <r>
      <rPr>
        <sz val="11"/>
        <color indexed="2"/>
        <rFont val="Calibri"/>
        <scheme val="minor"/>
      </rPr>
      <t xml:space="preserve">natural inflow</t>
    </r>
  </si>
  <si>
    <t xml:space="preserve">http://openenergy-platform.org/ontology/oeo/OEO_00000159, http://openenergy-platform.org/ontology/oeo/OEO_00010234</t>
  </si>
  <si>
    <t>sto_cycles_max</t>
  </si>
  <si>
    <t>STG_MAXCYC</t>
  </si>
  <si>
    <t xml:space="preserve">Defines the maximum number of full storage cycle equivalents over the lifetime.</t>
  </si>
  <si>
    <t>area_capacity_p</t>
  </si>
  <si>
    <t>pro_area-per-cap</t>
  </si>
  <si>
    <t>area_cap_p</t>
  </si>
  <si>
    <t>km2/GW</t>
  </si>
  <si>
    <t xml:space="preserve">Specifies the physical area a given process takes up at the site it is built.</t>
  </si>
  <si>
    <t xml:space="preserve">e.g. to restrict the capacity of solar technologies by a total maximal roof area.</t>
  </si>
  <si>
    <t>capacity_activity_ratio</t>
  </si>
  <si>
    <t>PRC_CAPACT</t>
  </si>
  <si>
    <t xml:space="preserve">Capacity-to-activity conversion factor.</t>
  </si>
  <si>
    <t>tra-extra</t>
  </si>
  <si>
    <t>efficiency_out_tra_service</t>
  </si>
  <si>
    <t>efficiency_transport_service</t>
  </si>
  <si>
    <t>eff_mob_service</t>
  </si>
  <si>
    <t xml:space="preserve">Commodity specific efficiency value for mobility service (pkm_road_exo, tkm_road_exo).</t>
  </si>
  <si>
    <t xml:space="preserve">efficiency value, exogenous data, passenger-kilometre, ton-kilometre</t>
  </si>
  <si>
    <t xml:space="preserve">http://openenergy-platform.org/ontology/oeo/OEO_00140050, http://openenergy-platform.org/ontology/oeo/OEO_00030029, http://openenergy-platform.org/ontology/oeo/OEO_00320002, http://openenergy-platform.org/ontology/oeo/OEO_00320003</t>
  </si>
  <si>
    <t>converters_inst</t>
  </si>
  <si>
    <t>number_installed_converters</t>
  </si>
  <si>
    <t xml:space="preserve">energy converting component</t>
  </si>
  <si>
    <t>http://openenergy-platform.org/ontology/oeo/OEO_00000011</t>
  </si>
  <si>
    <t xml:space="preserve">e.g. vehicle numbers</t>
  </si>
  <si>
    <t>market_share</t>
  </si>
  <si>
    <t>market_share_range</t>
  </si>
  <si>
    <t xml:space="preserve">Range of market share.</t>
  </si>
  <si>
    <t xml:space="preserve"> e.g. 10-20 %</t>
  </si>
  <si>
    <t>mileage</t>
  </si>
  <si>
    <t>km/a</t>
  </si>
  <si>
    <t xml:space="preserve">Yearly mileage of a vehicle.</t>
  </si>
  <si>
    <t xml:space="preserve">vehicle-kilometre, annual</t>
  </si>
  <si>
    <t xml:space="preserve">http://openenergy-platform.org/ontology/oeo/OEO_00320061, http://openenergy-platform.org/ontology/oeo/OEO_00020161</t>
  </si>
  <si>
    <t>occupancy_rate</t>
  </si>
  <si>
    <t>p/vehicle</t>
  </si>
  <si>
    <t xml:space="preserve">Occupancy rate of a vehicle.</t>
  </si>
  <si>
    <t>tonnage</t>
  </si>
  <si>
    <t>t/vehicle</t>
  </si>
  <si>
    <t xml:space="preserve">Tonnes transported per vehicle.</t>
  </si>
  <si>
    <t xml:space="preserve">ton, freight transport</t>
  </si>
  <si>
    <t xml:space="preserve">http://purl.obolibrary.org/obo/UO_0010038, http://openenergy-platform.org/ontology/oeo/OEO_00140005</t>
  </si>
  <si>
    <t>share_tra_inflex</t>
  </si>
  <si>
    <t xml:space="preserve">Proportion of fleet that load inflexibly.</t>
  </si>
  <si>
    <r>
      <rPr>
        <sz val="11"/>
        <color theme="1"/>
        <rFont val="Calibri"/>
        <scheme val="minor"/>
      </rPr>
      <t xml:space="preserve">fraction value, vehicle operational mode, </t>
    </r>
    <r>
      <rPr>
        <sz val="11"/>
        <color indexed="2"/>
        <rFont val="Calibri"/>
        <scheme val="minor"/>
      </rPr>
      <t>inflex</t>
    </r>
  </si>
  <si>
    <t xml:space="preserve">http://openenergy-platform.org/ontology/oeo/OEO_00140127, http://openenergy-platform.org/ontology/oeo/OEO_00320041</t>
  </si>
  <si>
    <t>share_tra_flex_g2v</t>
  </si>
  <si>
    <t xml:space="preserve">Proportion of fleet that load flexibly.</t>
  </si>
  <si>
    <t xml:space="preserve">fraction value, electric vehicle</t>
  </si>
  <si>
    <t xml:space="preserve">http://openenergy-platform.org/ontology/oeo/OEO_00140127, http://openenergy-platform.org/ontology/oeo/OEO_00000146</t>
  </si>
  <si>
    <t>share_tra_flex_v2g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</si>
  <si>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</si>
  <si>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</si>
  <si>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</si>
  <si>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</si>
  <si>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</si>
  <si>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</si>
  <si>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</si>
  <si>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efficiency_tra_v2g</t>
  </si>
  <si>
    <t>efficiency_v2g</t>
  </si>
  <si>
    <t>eff_tra_v2g</t>
  </si>
  <si>
    <t>percent/100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</si>
  <si>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</si>
  <si>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</si>
  <si>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</si>
  <si>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efficiency_tra_g2v</t>
  </si>
  <si>
    <t>efficiency_g2v</t>
  </si>
  <si>
    <t>eff_tra_g2v</t>
  </si>
  <si>
    <t xml:space="preserve">Efficiency of grid to vehicle.</t>
  </si>
  <si>
    <t xml:space="preserve">efficiency value, electric vehicle</t>
  </si>
  <si>
    <t xml:space="preserve">http://openenergy-platform.org/ontology/oeo/OEO_00140050, http://openenergy-platform.org/ontology/oeo/OEO_00000146</t>
  </si>
  <si>
    <t>capacity_tra_vehicles_inst</t>
  </si>
  <si>
    <t xml:space="preserve">Number of vehicles.</t>
  </si>
  <si>
    <t xml:space="preserve">vehicle, unit of measurement</t>
  </si>
  <si>
    <t xml:space="preserve">http://openenergy-platform.org/ontology/oeo/OEO_00010023, http://purl.obolibrary.org/obo/UO_0000000</t>
  </si>
  <si>
    <t>share_tra_elec</t>
  </si>
  <si>
    <t>capacity_tra_connection_max</t>
  </si>
  <si>
    <t>cap_tra_connection</t>
  </si>
  <si>
    <t>kW</t>
  </si>
  <si>
    <t xml:space="preserve">Maximum connection capacity of an average electric vehicle, taken the connection availability into acocunt.</t>
  </si>
  <si>
    <t>capacity_tra_connection</t>
  </si>
  <si>
    <t>connection_capacity</t>
  </si>
  <si>
    <t xml:space="preserve">Connection capacity of an average electric vehicle.</t>
  </si>
  <si>
    <t>capacity_tra_connection_flex_max</t>
  </si>
  <si>
    <t xml:space="preserve">Maximum connection capacity for the average vehicle of the controlled/flexible fleet including avaiability.</t>
  </si>
  <si>
    <t>capacity_tra_connection_flex_timeseries_upper</t>
  </si>
  <si>
    <t xml:space="preserve">Time series of upper limit of connection capacity for flexible part of fleet including avaiability. Normalized to maximum. </t>
  </si>
  <si>
    <t>capacity_tra_connection_inflex_max</t>
  </si>
  <si>
    <t xml:space="preserve">Maximum connection capacity for the average vehicle of the uncontrolled/inflex part of the fleet including availability.</t>
  </si>
  <si>
    <t>capacity_tra_connection_inflex_timeseries_fixed</t>
  </si>
  <si>
    <t xml:space="preserve">Fixed time series of electricity demand from the grid by uncontrolled/inflex part of the fleet including availability. Normalized to maximum.</t>
  </si>
  <si>
    <t>sto_min_timeseries</t>
  </si>
  <si>
    <t xml:space="preserve">Time series of min battery state of charge.</t>
  </si>
  <si>
    <t>sto_max_timeseries</t>
  </si>
  <si>
    <t xml:space="preserve">Time series of max battery state of charge.</t>
  </si>
  <si>
    <t>optional_limitations</t>
  </si>
  <si>
    <t>UC</t>
  </si>
  <si>
    <t xml:space="preserve">User constraint to describe market limitations.</t>
  </si>
  <si>
    <t>parameter</t>
  </si>
  <si>
    <t>inputs</t>
  </si>
  <si>
    <t>outputs</t>
  </si>
  <si>
    <t>cost</t>
  </si>
  <si>
    <t>x2x_p2gas_coel_1</t>
  </si>
  <si>
    <t>input-specifications</t>
  </si>
  <si>
    <t>existing/new</t>
  </si>
  <si>
    <t xml:space="preserve">detail (aggregated)</t>
  </si>
  <si>
    <t>combustion</t>
  </si>
  <si>
    <t xml:space="preserve">[gt, st, cc, ic], chp, ccs</t>
  </si>
  <si>
    <t xml:space="preserve">[coal, biomass, waste, natgas, biomass, SNG, hydrogen]</t>
  </si>
  <si>
    <t xml:space="preserve">[0, 1]</t>
  </si>
  <si>
    <t>_ag</t>
  </si>
  <si>
    <t xml:space="preserve">[orc, st], chp</t>
  </si>
  <si>
    <t xml:space="preserve">[ror, pond]</t>
  </si>
  <si>
    <t>nuclear</t>
  </si>
  <si>
    <t xml:space="preserve">[fis, fus]</t>
  </si>
  <si>
    <t>photovoltaic</t>
  </si>
  <si>
    <t xml:space="preserve">[field, hh, cts, ind], [gm, fl],[msi, psi, asi ,cpv], [roof, faca, balc]</t>
  </si>
  <si>
    <t>wind_turbine</t>
  </si>
  <si>
    <t xml:space="preserve">[on, off, near], [fl, fb], [ha, va]</t>
  </si>
  <si>
    <t xml:space="preserve">[batt, hydr], [util, hh, cts, ind]</t>
  </si>
  <si>
    <t xml:space="preserve">[gt, st, cc, ic, orc]</t>
  </si>
  <si>
    <t>heat_exchanger</t>
  </si>
  <si>
    <t>heater</t>
  </si>
  <si>
    <t xml:space="preserve">[soco, hp, stov, boil], [et, cd], [mono, dual], [air, gro]</t>
  </si>
  <si>
    <t xml:space="preserve">[hydrogen, gas, oil, biomass, wood]</t>
  </si>
  <si>
    <t>refrigerator</t>
  </si>
  <si>
    <t xml:space="preserve">[comp, abs, ads]</t>
  </si>
  <si>
    <t>cooling</t>
  </si>
  <si>
    <t>water_heating</t>
  </si>
  <si>
    <t>district_heating</t>
  </si>
  <si>
    <t>[hh,cts,ind],[step1,step2,step3]</t>
  </si>
  <si>
    <t>[heat_high,heat_low]</t>
  </si>
  <si>
    <t>p2gas</t>
  </si>
  <si>
    <t xml:space="preserve">[aec, pemec, soec, coel], sabm, biom</t>
  </si>
  <si>
    <t>p2heat</t>
  </si>
  <si>
    <t xml:space="preserve">hpl, [util, ind], eb</t>
  </si>
  <si>
    <t>g2p</t>
  </si>
  <si>
    <t xml:space="preserve">pemfc, sofc</t>
  </si>
  <si>
    <t>x2gas</t>
  </si>
  <si>
    <r>
      <rPr>
        <sz val="11"/>
        <rFont val="Calibri"/>
        <scheme val="minor"/>
      </rPr>
      <t xml:space="preserve">[mbio, mche, haber, mpyr, sr]</t>
    </r>
    <r>
      <rPr>
        <sz val="11"/>
        <color indexed="2"/>
        <rFont val="Calibri"/>
        <scheme val="minor"/>
      </rPr>
      <t xml:space="preserve">, source</t>
    </r>
  </si>
  <si>
    <t>x2liquid</t>
  </si>
  <si>
    <r>
      <rPr>
        <sz val="11"/>
        <rFont val="Calibri"/>
        <scheme val="minor"/>
      </rPr>
      <t xml:space="preserve">[oref, ft, bfp, msyn]</t>
    </r>
    <r>
      <rPr>
        <sz val="11"/>
        <color indexed="2"/>
        <rFont val="Calibri"/>
        <scheme val="minor"/>
      </rPr>
      <t xml:space="preserve">, source</t>
    </r>
  </si>
  <si>
    <t xml:space="preserve">ch4, h2</t>
  </si>
  <si>
    <t>other</t>
  </si>
  <si>
    <t>dac</t>
  </si>
  <si>
    <t>import</t>
  </si>
  <si>
    <t xml:space="preserve">[h2, lng, natgas,biogas,sng,syndiesel,syngasoline,synkerosene,ammonia,methanol,coal,crudeoil]</t>
  </si>
  <si>
    <t>delivery</t>
  </si>
  <si>
    <t xml:space="preserve">diesel, gasoline, kerosene, natgas, h2</t>
  </si>
  <si>
    <t>automobile</t>
  </si>
  <si>
    <t xml:space="preserve">[pc, hcv, lcv] [icev, phev, bev, fcev], prtp, bdys, pnts, hvlt, mcmp, fasmbl</t>
  </si>
  <si>
    <t>cement</t>
  </si>
  <si>
    <t xml:space="preserve">[rk, rawmats, novel, finish, novelfinish], ccs</t>
  </si>
  <si>
    <t>glass</t>
  </si>
  <si>
    <t xml:space="preserve">[flat, cont, spec, fibe], [batchplant, oxyf, oxyh, fulle, rege, recu, forming]</t>
  </si>
  <si>
    <t>paper</t>
  </si>
  <si>
    <t xml:space="preserve">[hchem, lchem, lmech]</t>
  </si>
  <si>
    <t xml:space="preserve">[pulp, finish]</t>
  </si>
  <si>
    <t>steel</t>
  </si>
  <si>
    <t xml:space="preserve">[blafu, elefu, dirred, hyddri, oxyfu, pellet, sinter, sponge, casting]</t>
  </si>
  <si>
    <t>ccs</t>
  </si>
  <si>
    <t>aluminium</t>
  </si>
  <si>
    <t xml:space="preserve">[pri, sec, aluminabayer]</t>
  </si>
  <si>
    <t>copper</t>
  </si>
  <si>
    <t xml:space="preserve">[pri, sec]</t>
  </si>
  <si>
    <t>chemical</t>
  </si>
  <si>
    <t xml:space="preserve">[NH3, methanol, Cl2, olefins, btx], hb, [msyn, mhydr], [memb, diaph], [scrac, ecrac, mto, mta], [smr, aec, pemec, biog, mpyr]</t>
  </si>
  <si>
    <t>source</t>
  </si>
  <si>
    <t xml:space="preserve">[lcar, mcar, hcar,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</si>
  <si>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</si>
  <si>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</si>
  <si>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</si>
  <si>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</si>
  <si>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[ice, fcev, bev, hyb], [pass, frei], [natio, europ, inter],</t>
  </si>
  <si>
    <t xml:space="preserve">[kerosene, hydrogen]</t>
  </si>
  <si>
    <t xml:space="preserve">[ice, fcev], frei, [up, down]</t>
  </si>
  <si>
    <t xml:space="preserve">[LNG, methanol, ethanol, ammonia, diesel, hydrogen]</t>
  </si>
  <si>
    <t>abbreviations</t>
  </si>
  <si>
    <t>meaning</t>
  </si>
  <si>
    <t>a-si</t>
  </si>
  <si>
    <t xml:space="preserve">amorphous silicon</t>
  </si>
  <si>
    <t>absorption</t>
  </si>
  <si>
    <t>ads</t>
  </si>
  <si>
    <t>adsorbtion</t>
  </si>
  <si>
    <t>aec</t>
  </si>
  <si>
    <t xml:space="preserve">alkaline electrolysis cell</t>
  </si>
  <si>
    <t>ael</t>
  </si>
  <si>
    <t xml:space="preserve">alkaline water electrolysis</t>
  </si>
  <si>
    <t>afc</t>
  </si>
  <si>
    <t xml:space="preserve">alkaline fuel cell</t>
  </si>
  <si>
    <t>aluminabayer</t>
  </si>
  <si>
    <t xml:space="preserve">alumina bayer</t>
  </si>
  <si>
    <t>amcr</t>
  </si>
  <si>
    <t xml:space="preserve">ammonia cracker</t>
  </si>
  <si>
    <t xml:space="preserve">automobile industry</t>
  </si>
  <si>
    <t>balc</t>
  </si>
  <si>
    <t>balcony</t>
  </si>
  <si>
    <t>batt</t>
  </si>
  <si>
    <t>battery</t>
  </si>
  <si>
    <t>bdys</t>
  </si>
  <si>
    <t xml:space="preserve">automobile body shop</t>
  </si>
  <si>
    <t xml:space="preserve">battery electric vehicle</t>
  </si>
  <si>
    <t>bfp</t>
  </si>
  <si>
    <t xml:space="preserve">biofuel production</t>
  </si>
  <si>
    <t>bioem</t>
  </si>
  <si>
    <t xml:space="preserve">bioelectrochemical methanisation</t>
  </si>
  <si>
    <t>biog</t>
  </si>
  <si>
    <t xml:space="preserve">biomass gassification</t>
  </si>
  <si>
    <t>biom</t>
  </si>
  <si>
    <t xml:space="preserve">biological methanation</t>
  </si>
  <si>
    <t>blafu</t>
  </si>
  <si>
    <t>blast_furnace</t>
  </si>
  <si>
    <t>blligas</t>
  </si>
  <si>
    <t>black_liqueor_gasification</t>
  </si>
  <si>
    <t>boil</t>
  </si>
  <si>
    <t>boiler</t>
  </si>
  <si>
    <t>btry</t>
  </si>
  <si>
    <t xml:space="preserve">automobile battery</t>
  </si>
  <si>
    <t>btx</t>
  </si>
  <si>
    <t xml:space="preserve">benzene, toluene, Xylene (aromatics)</t>
  </si>
  <si>
    <t>casting</t>
  </si>
  <si>
    <t xml:space="preserve">casting plant</t>
  </si>
  <si>
    <t>cc</t>
  </si>
  <si>
    <t xml:space="preserve">combined cycle</t>
  </si>
  <si>
    <t xml:space="preserve">carbon capture and storage</t>
  </si>
  <si>
    <t>cd</t>
  </si>
  <si>
    <t>condensing</t>
  </si>
  <si>
    <t xml:space="preserve">chemical industry</t>
  </si>
  <si>
    <t>chp</t>
  </si>
  <si>
    <t xml:space="preserve">combined heat and power</t>
  </si>
  <si>
    <t>cl2</t>
  </si>
  <si>
    <t>coel</t>
  </si>
  <si>
    <t>co-electrolysis</t>
  </si>
  <si>
    <t>comp</t>
  </si>
  <si>
    <t>compression</t>
  </si>
  <si>
    <t>cont</t>
  </si>
  <si>
    <t>container</t>
  </si>
  <si>
    <t>cpv</t>
  </si>
  <si>
    <t>concentrated-PV</t>
  </si>
  <si>
    <t>cts</t>
  </si>
  <si>
    <t xml:space="preserve">commercial trade &amp; service</t>
  </si>
  <si>
    <t xml:space="preserve">commercial vehicle</t>
  </si>
  <si>
    <t>daccs</t>
  </si>
  <si>
    <t xml:space="preserve">direct air carbon capture &amp; storage</t>
  </si>
  <si>
    <t>diaph</t>
  </si>
  <si>
    <t xml:space="preserve">Chlorine diaphragm production process</t>
  </si>
  <si>
    <t>dirred</t>
  </si>
  <si>
    <t xml:space="preserve">direct reduction</t>
  </si>
  <si>
    <t>dual</t>
  </si>
  <si>
    <t>eb</t>
  </si>
  <si>
    <t xml:space="preserve">electrode boiler</t>
  </si>
  <si>
    <t>echem</t>
  </si>
  <si>
    <t xml:space="preserve">electro-chemical process</t>
  </si>
  <si>
    <t>ecrac</t>
  </si>
  <si>
    <t xml:space="preserve">electro cracking</t>
  </si>
  <si>
    <t>elefu</t>
  </si>
  <si>
    <t xml:space="preserve">electric furnace</t>
  </si>
  <si>
    <t>envir</t>
  </si>
  <si>
    <t>environmental</t>
  </si>
  <si>
    <t>et</t>
  </si>
  <si>
    <t>electrode</t>
  </si>
  <si>
    <t>europ</t>
  </si>
  <si>
    <t>european</t>
  </si>
  <si>
    <t xml:space="preserve">exogenous demand</t>
  </si>
  <si>
    <t>f</t>
  </si>
  <si>
    <r>
      <rPr>
        <b/>
        <sz val="11"/>
        <rFont val="Calibri"/>
      </rPr>
      <t>f</t>
    </r>
    <r>
      <rPr>
        <sz val="11"/>
        <rFont val="Calibri"/>
      </rPr>
      <t xml:space="preserve">uel spefic emission</t>
    </r>
  </si>
  <si>
    <t>faca</t>
  </si>
  <si>
    <t>facade</t>
  </si>
  <si>
    <t>fasmbl</t>
  </si>
  <si>
    <t xml:space="preserve">automobile final assembly</t>
  </si>
  <si>
    <t>fb</t>
  </si>
  <si>
    <t xml:space="preserve">fixed bottom</t>
  </si>
  <si>
    <t>fc</t>
  </si>
  <si>
    <t>fuelcell</t>
  </si>
  <si>
    <t xml:space="preserve">fuel cell electric vehicle</t>
  </si>
  <si>
    <t>fibe</t>
  </si>
  <si>
    <t>fiber</t>
  </si>
  <si>
    <t>finish</t>
  </si>
  <si>
    <t xml:space="preserve">finishing process</t>
  </si>
  <si>
    <t>fis</t>
  </si>
  <si>
    <t>fission</t>
  </si>
  <si>
    <t>hybrid</t>
  </si>
  <si>
    <t>fl</t>
  </si>
  <si>
    <t>floating</t>
  </si>
  <si>
    <t>flat</t>
  </si>
  <si>
    <t>frei</t>
  </si>
  <si>
    <t>freight</t>
  </si>
  <si>
    <t>ft</t>
  </si>
  <si>
    <t xml:space="preserve">fischer-tropsch process</t>
  </si>
  <si>
    <t>fulle</t>
  </si>
  <si>
    <t>fullelectric</t>
  </si>
  <si>
    <t>fus</t>
  </si>
  <si>
    <t>fusion</t>
  </si>
  <si>
    <t>geoth</t>
  </si>
  <si>
    <t>gliq</t>
  </si>
  <si>
    <t xml:space="preserve">gas liquiefier</t>
  </si>
  <si>
    <t>gm</t>
  </si>
  <si>
    <t xml:space="preserve">ground mounted</t>
  </si>
  <si>
    <t>gro</t>
  </si>
  <si>
    <t>ground</t>
  </si>
  <si>
    <t>gt</t>
  </si>
  <si>
    <t xml:space="preserve">gas turbine</t>
  </si>
  <si>
    <t>ha</t>
  </si>
  <si>
    <t xml:space="preserve">horizontal axis</t>
  </si>
  <si>
    <t>hb</t>
  </si>
  <si>
    <t xml:space="preserve">haber-bosch process</t>
  </si>
  <si>
    <t xml:space="preserve">heavy car</t>
  </si>
  <si>
    <t>hchem</t>
  </si>
  <si>
    <t xml:space="preserve">high quality paper chemical pulp extraction</t>
  </si>
  <si>
    <t>hcv</t>
  </si>
  <si>
    <t xml:space="preserve">heavy commercial vehicle</t>
  </si>
  <si>
    <t>hev</t>
  </si>
  <si>
    <t xml:space="preserve">hybrid electric vehicle</t>
  </si>
  <si>
    <t>hfo</t>
  </si>
  <si>
    <t xml:space="preserve">heavy fuel oil</t>
  </si>
  <si>
    <t>hh</t>
  </si>
  <si>
    <t>households</t>
  </si>
  <si>
    <t>hpl</t>
  </si>
  <si>
    <t xml:space="preserve">heatpump large</t>
  </si>
  <si>
    <t>hps</t>
  </si>
  <si>
    <t xml:space="preserve">heatpump small</t>
  </si>
  <si>
    <t>hth</t>
  </si>
  <si>
    <t xml:space="preserve">high temperature heat</t>
  </si>
  <si>
    <t xml:space="preserve">heavy truck</t>
  </si>
  <si>
    <t>hvc</t>
  </si>
  <si>
    <t xml:space="preserve">high value chemicals (olefins and aromatics)</t>
  </si>
  <si>
    <t>hvlt</t>
  </si>
  <si>
    <t xml:space="preserve">automobile hvac and light</t>
  </si>
  <si>
    <t>hyddri</t>
  </si>
  <si>
    <t xml:space="preserve">hydrigen direct reduction</t>
  </si>
  <si>
    <t>hydr</t>
  </si>
  <si>
    <t>ic</t>
  </si>
  <si>
    <t xml:space="preserve">internal combustion</t>
  </si>
  <si>
    <t>icev</t>
  </si>
  <si>
    <t xml:space="preserve">internal combustion engine vehicle</t>
  </si>
  <si>
    <t xml:space="preserve">industrial intermediate product</t>
  </si>
  <si>
    <t>industry</t>
  </si>
  <si>
    <t>inter</t>
  </si>
  <si>
    <t>internatiol</t>
  </si>
  <si>
    <t xml:space="preserve">light car</t>
  </si>
  <si>
    <t>lchem</t>
  </si>
  <si>
    <t xml:space="preserve">low quality paper chemical pulp extraction</t>
  </si>
  <si>
    <t>lcv</t>
  </si>
  <si>
    <t xml:space="preserve">light commercial vehicle</t>
  </si>
  <si>
    <t>lmech</t>
  </si>
  <si>
    <t xml:space="preserve">low quality paper mechanical pulp extraction</t>
  </si>
  <si>
    <t>lohc</t>
  </si>
  <si>
    <t xml:space="preserve">liquid organic hydrogen carrier</t>
  </si>
  <si>
    <t>ls</t>
  </si>
  <si>
    <t>large-scale</t>
  </si>
  <si>
    <t>lth</t>
  </si>
  <si>
    <t xml:space="preserve">low temperature heat</t>
  </si>
  <si>
    <t xml:space="preserve">light truck</t>
  </si>
  <si>
    <t>m-si</t>
  </si>
  <si>
    <t xml:space="preserve">monocristalline silicon</t>
  </si>
  <si>
    <t>mbio</t>
  </si>
  <si>
    <t xml:space="preserve">methanisation biological</t>
  </si>
  <si>
    <t xml:space="preserve">medium sized car</t>
  </si>
  <si>
    <t>mcfc</t>
  </si>
  <si>
    <t xml:space="preserve">molten carbon fuel cell</t>
  </si>
  <si>
    <t>mche</t>
  </si>
  <si>
    <t xml:space="preserve">methanisation chemical</t>
  </si>
  <si>
    <t>mcmp</t>
  </si>
  <si>
    <t xml:space="preserve">automobile material handling and compressed air</t>
  </si>
  <si>
    <t>mdrive</t>
  </si>
  <si>
    <t xml:space="preserve">machine drive process</t>
  </si>
  <si>
    <t>me1</t>
  </si>
  <si>
    <t xml:space="preserve">multi apartment building  older than 1979</t>
  </si>
  <si>
    <t>me2</t>
  </si>
  <si>
    <t xml:space="preserve">multi apartment building 1979-2001</t>
  </si>
  <si>
    <t>me3</t>
  </si>
  <si>
    <t xml:space="preserve">multi apartment building 2001-2015</t>
  </si>
  <si>
    <t>memb</t>
  </si>
  <si>
    <t xml:space="preserve">Standard Chlorine membrane production process</t>
  </si>
  <si>
    <t>membcc</t>
  </si>
  <si>
    <t xml:space="preserve">Advanced Membrane Production zero Cap Catalytic Coat</t>
  </si>
  <si>
    <t>memboxy</t>
  </si>
  <si>
    <t xml:space="preserve">Membrane Cells with oxygen consuming cathodes</t>
  </si>
  <si>
    <t>meoh</t>
  </si>
  <si>
    <t>mhydr</t>
  </si>
  <si>
    <t xml:space="preserve">methanol synthesis from CO2 hydrogenation</t>
  </si>
  <si>
    <t>msynth</t>
  </si>
  <si>
    <t xml:space="preserve">methanol synthesis from fuel based H2/syngas</t>
  </si>
  <si>
    <t>mn1</t>
  </si>
  <si>
    <t xml:space="preserve">multi apartment building new</t>
  </si>
  <si>
    <t>motorcycle</t>
  </si>
  <si>
    <t>mpyr</t>
  </si>
  <si>
    <t xml:space="preserve">methane pyrolysis</t>
  </si>
  <si>
    <t>msyn</t>
  </si>
  <si>
    <t xml:space="preserve">methanol synthesis</t>
  </si>
  <si>
    <t>mta</t>
  </si>
  <si>
    <t>methanol-to-aromatics</t>
  </si>
  <si>
    <t>mto</t>
  </si>
  <si>
    <t>methanol-to-olefin</t>
  </si>
  <si>
    <t>mtoa</t>
  </si>
  <si>
    <t xml:space="preserve">methanol to olefins/aromatics</t>
  </si>
  <si>
    <t>natio</t>
  </si>
  <si>
    <t>national</t>
  </si>
  <si>
    <t>near</t>
  </si>
  <si>
    <t>nearshore</t>
  </si>
  <si>
    <t>nh3</t>
  </si>
  <si>
    <t>novel</t>
  </si>
  <si>
    <t>novelfinish</t>
  </si>
  <si>
    <t xml:space="preserve">finishing process for novel cements</t>
  </si>
  <si>
    <t>ocm</t>
  </si>
  <si>
    <t xml:space="preserve">oxidative coupling of methan</t>
  </si>
  <si>
    <t xml:space="preserve">overhead electric vehicle</t>
  </si>
  <si>
    <t>off</t>
  </si>
  <si>
    <t>offshore</t>
  </si>
  <si>
    <t>olefins</t>
  </si>
  <si>
    <t xml:space="preserve">olefins- Ethylen, Propylen, Buten und Butadien</t>
  </si>
  <si>
    <t>on</t>
  </si>
  <si>
    <t>onshore</t>
  </si>
  <si>
    <t>orc</t>
  </si>
  <si>
    <t xml:space="preserve">organic rankine cycle</t>
  </si>
  <si>
    <t>oref</t>
  </si>
  <si>
    <t xml:space="preserve">oil refinery</t>
  </si>
  <si>
    <t>oxyf</t>
  </si>
  <si>
    <t>oxyfuel</t>
  </si>
  <si>
    <t>oxyfu</t>
  </si>
  <si>
    <t xml:space="preserve">oxygen furnace</t>
  </si>
  <si>
    <t>oxyh</t>
  </si>
  <si>
    <t>oxyhybrid</t>
  </si>
  <si>
    <r>
      <rPr>
        <b/>
        <sz val="11"/>
        <rFont val="Calibri"/>
      </rPr>
      <t>p</t>
    </r>
    <r>
      <rPr>
        <sz val="11"/>
        <rFont val="Calibri"/>
      </rPr>
      <t xml:space="preserve">rocess specific emission</t>
    </r>
  </si>
  <si>
    <t>p-si</t>
  </si>
  <si>
    <t xml:space="preserve">polycristalline silicon</t>
  </si>
  <si>
    <t>pass</t>
  </si>
  <si>
    <t>passenger</t>
  </si>
  <si>
    <t>pc</t>
  </si>
  <si>
    <t xml:space="preserve">passenger car</t>
  </si>
  <si>
    <t>pellet</t>
  </si>
  <si>
    <t>pemec</t>
  </si>
  <si>
    <t xml:space="preserve">proton exchange membrane electrolysis cell</t>
  </si>
  <si>
    <t>pemfc</t>
  </si>
  <si>
    <t xml:space="preserve">proton exchange membrane fuel cell</t>
  </si>
  <si>
    <t>phev</t>
  </si>
  <si>
    <t xml:space="preserve">plug-in hybrid electric vehicle</t>
  </si>
  <si>
    <t>pnts</t>
  </si>
  <si>
    <t xml:space="preserve">automobile paint shop</t>
  </si>
  <si>
    <t>pond</t>
  </si>
  <si>
    <t>pondage</t>
  </si>
  <si>
    <t>pox</t>
  </si>
  <si>
    <t xml:space="preserve">partial oxydization</t>
  </si>
  <si>
    <t>primary</t>
  </si>
  <si>
    <t>proc</t>
  </si>
  <si>
    <t>prtp</t>
  </si>
  <si>
    <t xml:space="preserve">automobile parts production</t>
  </si>
  <si>
    <t>psa</t>
  </si>
  <si>
    <t xml:space="preserve">pressure swing adsorption</t>
  </si>
  <si>
    <t>pv</t>
  </si>
  <si>
    <t>re1</t>
  </si>
  <si>
    <t xml:space="preserve">rural existing building older than 1979</t>
  </si>
  <si>
    <t>re2</t>
  </si>
  <si>
    <t xml:space="preserve">rural existing building 1979-2001</t>
  </si>
  <si>
    <t>re3</t>
  </si>
  <si>
    <t xml:space="preserve">rural existing building 2001-20015</t>
  </si>
  <si>
    <t>recu</t>
  </si>
  <si>
    <t>recuperative</t>
  </si>
  <si>
    <t>rege</t>
  </si>
  <si>
    <t>regenerative</t>
  </si>
  <si>
    <t>rk</t>
  </si>
  <si>
    <t xml:space="preserve">rotary kiln</t>
  </si>
  <si>
    <t>rn1</t>
  </si>
  <si>
    <t xml:space="preserve">rural building new</t>
  </si>
  <si>
    <t>roof</t>
  </si>
  <si>
    <t>rooftop</t>
  </si>
  <si>
    <t>ror</t>
  </si>
  <si>
    <t>run-of-river</t>
  </si>
  <si>
    <t>rwgs</t>
  </si>
  <si>
    <t xml:space="preserve">reverse water gas shift</t>
  </si>
  <si>
    <t>sabm</t>
  </si>
  <si>
    <t xml:space="preserve">sabatier methanation</t>
  </si>
  <si>
    <t>scrac</t>
  </si>
  <si>
    <t xml:space="preserve">steam cracking</t>
  </si>
  <si>
    <t>secondary</t>
  </si>
  <si>
    <t>sinter</t>
  </si>
  <si>
    <t>smr</t>
  </si>
  <si>
    <t xml:space="preserve">steam methane reforming</t>
  </si>
  <si>
    <t>soco</t>
  </si>
  <si>
    <t xml:space="preserve">solar collector</t>
  </si>
  <si>
    <t>soec</t>
  </si>
  <si>
    <t xml:space="preserve">solid oxide electrolysis cell</t>
  </si>
  <si>
    <t>sofc</t>
  </si>
  <si>
    <t xml:space="preserve">solid oxide fuel cell</t>
  </si>
  <si>
    <t>spec</t>
  </si>
  <si>
    <t>special</t>
  </si>
  <si>
    <t>sponge</t>
  </si>
  <si>
    <t xml:space="preserve">sponge iron</t>
  </si>
  <si>
    <t>sr</t>
  </si>
  <si>
    <t xml:space="preserve">steam reformer</t>
  </si>
  <si>
    <t>st</t>
  </si>
  <si>
    <t xml:space="preserve">steam turbine</t>
  </si>
  <si>
    <t>stov</t>
  </si>
  <si>
    <t>stove</t>
  </si>
  <si>
    <t>t1e</t>
  </si>
  <si>
    <t xml:space="preserve">type 1 existing building</t>
  </si>
  <si>
    <t>t1n</t>
  </si>
  <si>
    <t xml:space="preserve">type 1 new building</t>
  </si>
  <si>
    <t>t2e</t>
  </si>
  <si>
    <t xml:space="preserve">type 2 existing building</t>
  </si>
  <si>
    <t>t2n</t>
  </si>
  <si>
    <t xml:space="preserve">type 2 new building</t>
  </si>
  <si>
    <t>transport</t>
  </si>
  <si>
    <t>ue1</t>
  </si>
  <si>
    <t xml:space="preserve">urban existing building older than 1979</t>
  </si>
  <si>
    <t>ue2</t>
  </si>
  <si>
    <t xml:space="preserve">urban existing building 1979-2001</t>
  </si>
  <si>
    <t>ue3</t>
  </si>
  <si>
    <t xml:space="preserve">urban existing building 2001-2015</t>
  </si>
  <si>
    <t>un1</t>
  </si>
  <si>
    <t xml:space="preserve">urban building new</t>
  </si>
  <si>
    <t>util</t>
  </si>
  <si>
    <t>utility</t>
  </si>
  <si>
    <t>va</t>
  </si>
  <si>
    <t xml:space="preserve">vertical axis</t>
  </si>
  <si>
    <t xml:space="preserve">special vehicles</t>
  </si>
  <si>
    <t>wt</t>
  </si>
  <si>
    <t xml:space="preserve">wind turbine</t>
  </si>
  <si>
    <t xml:space="preserve">power-to-X and other conversion</t>
  </si>
  <si>
    <t>sec_elec,CO2_f_pow</t>
  </si>
  <si>
    <t>sec_H2</t>
  </si>
  <si>
    <t>geothermal/conversion</t>
  </si>
  <si>
    <t>geothermal-chp/ExtractionTurbine</t>
  </si>
  <si>
    <t>hydro/Conversion</t>
  </si>
  <si>
    <t>PV/Volatile</t>
  </si>
  <si>
    <t>wind/Volatile</t>
  </si>
  <si>
    <t>x2x_import_elec</t>
  </si>
  <si>
    <t>x2x_import_natural_gas</t>
  </si>
  <si>
    <t>x2x_import_biomass</t>
  </si>
  <si>
    <t xml:space="preserve">sec_elec,sec_heat_high, sec_H2,emi_CO2_f_x2x_neg_reusable</t>
  </si>
  <si>
    <t xml:space="preserve">sec_elec, sec_H2,emi_CO2_f_x2x_neg_reusable</t>
  </si>
  <si>
    <t>sec_H2,sec_heat_low</t>
  </si>
  <si>
    <t>sec_H2,sec_heat_high</t>
  </si>
  <si>
    <t xml:space="preserve">[pri_natural_gas,sec_biogas,sec_natural_gas_syn], sec_heat_high</t>
  </si>
  <si>
    <t>x2x_x2gas_sr</t>
  </si>
  <si>
    <t>sec_H2,emi_CO2_f_x2x</t>
  </si>
  <si>
    <t>x2x_x2gas_mpyr</t>
  </si>
  <si>
    <t>sec_elec,sec_heat_high,emi_CO2_f_x2x</t>
  </si>
  <si>
    <t>x2x_other_daccs</t>
  </si>
  <si>
    <t xml:space="preserve">[emi_CO2_f_x2x_neg_reusable, emi_CO2_f_x2x_neg_stored]</t>
  </si>
  <si>
    <t>x2x_storage_ch4_natural_gas</t>
  </si>
  <si>
    <t xml:space="preserve">? storage + hilfskomponente/Storage</t>
  </si>
  <si>
    <t>x2x_storage_ch4_biogas</t>
  </si>
  <si>
    <t>x2x_storage_ch4_sng</t>
  </si>
  <si>
    <t>x2x_storage_h2</t>
  </si>
  <si>
    <t>x2x_storage_h2_lohc</t>
  </si>
  <si>
    <t>sec_elec_ind,[sec_methane,sec_hydrogen],pri_coal,iip_coke,sec_heavy_fuel_oil,iip_steel_sinter,iip_steel_oxygen</t>
  </si>
  <si>
    <t>iip_steel_raw_iron,iip_steel_blafu_slag,emi_CO2_f_ind,emi_CH4_f_ind,emi_N2O_f_ind</t>
  </si>
  <si>
    <t>sec_elec_ind,[sec_methane,sec_hydrogen],iip_heat_proc,iip_steel_crudesteel</t>
  </si>
  <si>
    <t>exo_steel,emi_CO2_f_ind,emi_CH4_f_ind,emi_N2O_f_ind</t>
  </si>
  <si>
    <t>sec_elec_ind,[sec_methane,sec_hydrogen],iip_steel_oxygen,iip_steel_sponge_iron</t>
  </si>
  <si>
    <t>iip_steel_crudesteel,emi_CO2_f_ind,emi_CH4_f_ind,emi_N2O_f_ind</t>
  </si>
  <si>
    <t>sec_elec_ind,sec_hydrogen,iip_steel_iron_ore</t>
  </si>
  <si>
    <t>sec_elec_ind,[sec_methane,sec_hydrogen],iip_steel_oxygen,iip_steel_raw_iron</t>
  </si>
  <si>
    <t>sec_elec_ind,iip_coke,iip_steel_iron_ore</t>
  </si>
  <si>
    <t>iip_steel_iron_pellets,emi_CO2_f_ind,emi_CH4_f_ind,emi_N2O_f_ind</t>
  </si>
  <si>
    <t>iip_steel_sinter,emi_CO2_f_ind,emi_CH4_f_ind,emi_N2O_f_ind</t>
  </si>
  <si>
    <t>sec_elec_ind,pri_coal,iip_steel_iron_ore</t>
  </si>
  <si>
    <t>iip_steel_sponge_iron,emi_CO2_f_ind,emi_CH4_f_ind,emi_N2O_f_ind</t>
  </si>
  <si>
    <t>ind_steel_boiler_0</t>
  </si>
  <si>
    <t>ind_source_steel_coke</t>
  </si>
  <si>
    <t xml:space="preserve">old name</t>
  </si>
  <si>
    <t xml:space="preserve">new name suggestion</t>
  </si>
  <si>
    <t>composed</t>
  </si>
  <si>
    <t>solar_radiation</t>
  </si>
  <si>
    <t xml:space="preserve">solar radiation </t>
  </si>
  <si>
    <t>wind_energy_on</t>
  </si>
  <si>
    <t xml:space="preserve">does that mean wind on land?</t>
  </si>
  <si>
    <t>Condensed</t>
  </si>
  <si>
    <t>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</si>
  <si>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</si>
  <si>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</si>
  <si>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</si>
  <si>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</si>
  <si>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</si>
  <si>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</si>
  <si>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</si>
  <si>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</si>
  <si>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</si>
  <si>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</si>
  <si>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</si>
  <si>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</si>
  <si>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natgas</t>
  </si>
  <si>
    <t>crude_oil</t>
  </si>
  <si>
    <t>oil</t>
  </si>
  <si>
    <t xml:space="preserve">mineral oil</t>
  </si>
  <si>
    <t>http://openenergy-platform.org/ontology/oeo/OEO_00010317</t>
  </si>
  <si>
    <t>uran</t>
  </si>
  <si>
    <t xml:space="preserve">uranium </t>
  </si>
  <si>
    <t>deuterium</t>
  </si>
  <si>
    <t xml:space="preserve">not included in oeo</t>
  </si>
  <si>
    <t>waste</t>
  </si>
  <si>
    <t>elec</t>
  </si>
  <si>
    <t>SNG</t>
  </si>
  <si>
    <t xml:space="preserve">"natural gas" &lt;http://openenergy-platform.org/ontology/oeo/OEO_00000292&gt;, 'gaseous synthetic fuel' &lt;http://openenergy-platform.org/ontology/oeo/OEO_00010155&gt;</t>
  </si>
  <si>
    <t>LNG</t>
  </si>
  <si>
    <t>CNG</t>
  </si>
  <si>
    <t>LPG</t>
  </si>
  <si>
    <t>H2</t>
  </si>
  <si>
    <t>heating_oil</t>
  </si>
  <si>
    <t>heavy_fuel_oil</t>
  </si>
  <si>
    <t>diesel</t>
  </si>
  <si>
    <t>syndiesel</t>
  </si>
  <si>
    <t xml:space="preserve">"diesel fuel" &lt;http://openenergy-platform.org/ontology/oeo/oeo-physical/OEO_00010242&gt;, 'liquid synthetic fuel' &lt;http://openenergy-platform.org/ontology/oeo/OEO_00010156&gt;</t>
  </si>
  <si>
    <t>syngasoline</t>
  </si>
  <si>
    <t xml:space="preserve">"gasoline" &lt;http://openenergy-platform.org/ontology/oeo/OEO_00000183&gt;, 'liquid synthetic fuel' &lt;http://openenergy-platform.org/ontology/oeo/OEO_00010156&gt;</t>
  </si>
  <si>
    <t>synkerosene</t>
  </si>
  <si>
    <t xml:space="preserve">"kerosene" &lt;http://openenergy-platform.org/ontology/oeo/OEO_00000246&gt;, 'liquid synthetic fuel' &lt;http://openenergy-platform.org/ontology/oeo/OEO_00010156&gt;</t>
  </si>
  <si>
    <t xml:space="preserve">biogenic &lt;http://openenergy-platform.org/ontology/oeo/OEO_00030001&gt;, 'jet fuel' &lt;http://openenergy-platform.org/ontology/oeo/OEO_00000245&gt;</t>
  </si>
  <si>
    <t xml:space="preserve">"ethanol" &lt;http://openenergy-platform.org/ontology/oeo/OEO_00020001&gt;, 'liquid synthetic fuel' &lt;http://openenergy-platform.org/ontology/oeo/OEO_00010156&gt;</t>
  </si>
  <si>
    <t>heat_low</t>
  </si>
  <si>
    <t>heat_high</t>
  </si>
  <si>
    <t>high_temperature_heat</t>
  </si>
  <si>
    <t>sec_heat_proc</t>
  </si>
  <si>
    <t>HTH</t>
  </si>
  <si>
    <t>hot_water</t>
  </si>
  <si>
    <t>sec_hot_water</t>
  </si>
  <si>
    <t>district_heat_LTH_hh</t>
  </si>
  <si>
    <t xml:space="preserve">'district heating' &lt;http://openenergy-platform.org/ontology/oeo/OEO_00000132&gt;</t>
  </si>
  <si>
    <t>district_heat_HTH_hh</t>
  </si>
  <si>
    <t>district_heat_LTH_cts</t>
  </si>
  <si>
    <t>district_heat_HTH_cts</t>
  </si>
  <si>
    <t>pkm_air_natio_exo</t>
  </si>
  <si>
    <t xml:space="preserve">passenger-kilometre &lt;http://openenergy-platform.org/ontology/oeo/OEO_00320002&gt;, airplane &lt;http://openenergy-platform.org/ontology/oeo/OEO_00010293&gt;, 'exogenous data' &lt;http://openenergy-platform.org/ontology/oeo/OEO_00030029&gt;</t>
  </si>
  <si>
    <t>pkm_air_europ_exo</t>
  </si>
  <si>
    <t>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</si>
  <si>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</si>
  <si>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</si>
  <si>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</si>
  <si>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</si>
  <si>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 xml:space="preserve">passenger-kilometre &lt;http://openenergy-platform.org/ontology/oeo/OEO_00320002&gt;, train &lt;http://openenergy-platform.org/ontology/oeo/OEO_00010280&gt;, 'exogenous data' &lt;http://openenergy-platform.org/ontology/oeo/OEO_00030029&gt;</t>
  </si>
  <si>
    <t>pkm_rail_long_exo</t>
  </si>
  <si>
    <t>tkm_rail_long_exo</t>
  </si>
  <si>
    <t xml:space="preserve">ton-kilometre &lt;http://openenergy-platform.org/ontology/oeo/OEO_00320003&gt;, train &lt;http://openenergy-platform.org/ontology/oeo/OEO_00010280&gt;, 'exogenous data' &lt;http://openenergy-platform.org/ontology/oeo/OEO_00030029&gt;</t>
  </si>
  <si>
    <t>tkm_rail_short_exo</t>
  </si>
  <si>
    <t>tkm_water_up_exo</t>
  </si>
  <si>
    <t>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</si>
  <si>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</si>
  <si>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</si>
  <si>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</si>
  <si>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</si>
  <si>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</si>
  <si>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</si>
  <si>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 xml:space="preserve">"energy service demand for passenger-kilometre" &lt;http://openenergy-platform.org/ontology/oeo/OEO_00010265&gt;, bus &lt;http://openenergy-platform.org/ontology/oeo/OEO_00010277&gt;, "exogenous data" &lt;http://openenergy-platform.org/ontology/oeo/OEO_00030029&gt;</t>
  </si>
  <si>
    <t>pkm_road_bus_long_exo</t>
  </si>
  <si>
    <t>pkm_road_scar_short_exo</t>
  </si>
  <si>
    <t>exo_pkm_road_car_short</t>
  </si>
  <si>
    <t xml:space="preserve">"energy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</si>
  <si>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</si>
  <si>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</si>
  <si>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</si>
  <si>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</si>
  <si>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</si>
  <si>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</si>
  <si>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</si>
  <si>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</si>
  <si>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</si>
  <si>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</si>
  <si>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</si>
  <si>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</si>
  <si>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</si>
  <si>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</si>
  <si>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</si>
  <si>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</si>
  <si>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</si>
  <si>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 xml:space="preserve">"energy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</si>
  <si>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</si>
  <si>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</si>
  <si>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</si>
  <si>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</si>
  <si>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</si>
  <si>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</si>
  <si>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</si>
  <si>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</si>
  <si>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 xml:space="preserve">"energy service demand for ton-kilometre" &lt;http://openenergy-platform.org/ontology/oeo/OEO_00010266&gt;</t>
  </si>
  <si>
    <t>pkm_air_exo</t>
  </si>
  <si>
    <t>pkm_rail_exo</t>
  </si>
  <si>
    <t xml:space="preserve">passenger-kilometre &lt;http://openenergy-platform.org/ontology/oeo/OEO_00320002&gt;, train &lt;http://openenergy-platform.org/ontology/oeo/OEO_00010280&gt;, exogenous data &lt;http://openenergy-platform.org/ontology/oeo/OEO_00030029&gt;</t>
  </si>
  <si>
    <t>tkm_rail_exo</t>
  </si>
  <si>
    <t>tkm_water_exo</t>
  </si>
  <si>
    <t xml:space="preserve">ton-kilometre &lt;http://openenergy-platform.org/ontology/oeo/OEO_00320003&gt;,cargo ship &lt;http://openenergy-platform.org/ontology/oeo/OEO_00010288&gt;, exogenous data &lt;http://openenergy-platform.org/ontology/oeo/OEO_00030029&gt;</t>
  </si>
  <si>
    <t>pkm_road_car_exo</t>
  </si>
  <si>
    <t xml:space="preserve">passenger-kilometre &lt;http://openenergy-platform.org/ontology/oeo/OEO_00320002&gt;, car &lt;http://openenergy-platform.org/ontology/oeo/OEO_00010276&gt;, 'exogenous data' &lt;http://openenergy-platform.org/ontology/oeo/OEO_00030029&gt;</t>
  </si>
  <si>
    <t>tkm_road_truck_exo</t>
  </si>
  <si>
    <t xml:space="preserve">ton-kilometre &lt;http://openenergy-platform.org/ontology/oeo/OEO_00320003&gt;, truck &lt;http://openenergy-platform.org/ontology/oeo/OEO_00010278&gt;, exogenous data &lt;http://openenergy-platform.org/ontology/oeo/OEO_00030029&gt;</t>
  </si>
  <si>
    <t>pkm_road_bus_exo</t>
  </si>
  <si>
    <t xml:space="preserve">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</si>
  <si>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</si>
  <si>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</si>
  <si>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</si>
  <si>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</si>
  <si>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</si>
  <si>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</si>
  <si>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</si>
  <si>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</si>
  <si>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</si>
  <si>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</si>
  <si>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</si>
  <si>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</si>
  <si>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</si>
  <si>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</si>
  <si>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</si>
  <si>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</si>
  <si>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</si>
  <si>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</si>
  <si>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</si>
  <si>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</si>
  <si>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</si>
  <si>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</si>
  <si>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chemical_BTX_exo</t>
  </si>
  <si>
    <t xml:space="preserve">chemical substance' &lt;http://openenergy-platform.org/ontology/oeo/OEO_00240027&gt;,hydrocarbon &lt;http://openenergy-platform.org/ontology/oeo/OEO_00140159&gt;,  'exogenous data' &lt;http://openenergy-platform.org/ontology/oeo/OEO_00030029&gt;</t>
  </si>
  <si>
    <t>chemical_Ammonia_exo</t>
  </si>
  <si>
    <t>chemical_chlorine_exo</t>
  </si>
  <si>
    <t>chemical_Methanol_exo</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</si>
  <si>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</si>
  <si>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</si>
  <si>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</si>
  <si>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</si>
  <si>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</si>
  <si>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</si>
  <si>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</si>
  <si>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</si>
  <si>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</si>
  <si>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cement_clinker_mats</t>
  </si>
  <si>
    <t>cement_alternative_mats</t>
  </si>
  <si>
    <t>cement_novelraw_mats</t>
  </si>
  <si>
    <t>copper_scrap_mats</t>
  </si>
  <si>
    <t>glass_cont_melt_mats</t>
  </si>
  <si>
    <t>glass_flat_melt_mats</t>
  </si>
  <si>
    <t>paper_hq_pulp_mats</t>
  </si>
  <si>
    <t>paper_hq_recycle_mats</t>
  </si>
  <si>
    <t>paper_lq_pulp_mats</t>
  </si>
  <si>
    <t>paper_lq_recycle_mats</t>
  </si>
  <si>
    <t>low_quality_pulp_mats</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</si>
  <si>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</si>
  <si>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</si>
  <si>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</si>
  <si>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</si>
  <si>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</si>
  <si>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</si>
  <si>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</si>
  <si>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</si>
  <si>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</si>
  <si>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</si>
  <si>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</si>
  <si>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</si>
  <si>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</si>
  <si>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</si>
  <si>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</si>
  <si>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</si>
  <si>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chemical_H2_mats</t>
  </si>
  <si>
    <t>iip_chemical_H2</t>
  </si>
  <si>
    <t>chemical_N2_mats</t>
  </si>
  <si>
    <t>iip_chemical_N2</t>
  </si>
  <si>
    <t>chemical_syngas_mats</t>
  </si>
  <si>
    <t>iip_chemical_syngas</t>
  </si>
  <si>
    <t>chemical_CO2_mats</t>
  </si>
  <si>
    <t>iip_chemical_CO2</t>
  </si>
  <si>
    <t>cement_rawmeal_mats</t>
  </si>
  <si>
    <t>cement_raw_mats</t>
  </si>
  <si>
    <t>glass_cont_raw_mats</t>
  </si>
  <si>
    <t>glass_cont_batch_mats</t>
  </si>
  <si>
    <t>glass_cont_cullet_mats</t>
  </si>
  <si>
    <t>glass_flat_raw_mats</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</si>
  <si>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</si>
  <si>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</si>
  <si>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</si>
  <si>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</si>
  <si>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</si>
  <si>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</si>
  <si>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</si>
  <si>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</si>
  <si>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</si>
  <si>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</si>
  <si>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</si>
  <si>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</si>
  <si>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</si>
  <si>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</si>
  <si>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</si>
  <si>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</si>
  <si>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</si>
  <si>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</si>
  <si>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</si>
  <si>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</si>
  <si>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</si>
  <si>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</si>
  <si>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</si>
  <si>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</si>
  <si>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</si>
  <si>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</si>
  <si>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</si>
  <si>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</si>
  <si>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</si>
  <si>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</si>
  <si>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</si>
  <si>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</si>
  <si>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</si>
  <si>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</si>
  <si>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</si>
  <si>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</si>
  <si>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</si>
  <si>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</si>
  <si>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</si>
  <si>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</si>
  <si>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</si>
  <si>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</si>
  <si>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</si>
  <si>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</si>
  <si>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elec_ind</t>
  </si>
  <si>
    <t>heat_high_ind</t>
  </si>
  <si>
    <t>biogas_ind</t>
  </si>
  <si>
    <t>SNG_ind</t>
  </si>
  <si>
    <t>iip_sng_ind</t>
  </si>
  <si>
    <t>CO2f</t>
  </si>
  <si>
    <t>emi_CO2_f_pow</t>
  </si>
  <si>
    <t xml:space="preserve">CO2 emission' &lt;http://openenergy-platform.org/ontology/oeo/OEO_00260007&gt;, 'fuel-powered electricity generation' &lt;http://openenergy-platform.org/ontology/oeo/OEO_00050001&gt;</t>
  </si>
  <si>
    <t>emi_CO2_f_mob</t>
  </si>
  <si>
    <t xml:space="preserve">CO2 emission' &lt;http://openenergy-platform.org/ontology/oeo/OEO_00260007&gt;, 'combustion fuel' &lt;http://openenergy-platform.org/ontology/oeo/OEO_00000099&gt;</t>
  </si>
  <si>
    <t>emi_CO2_f_ind</t>
  </si>
  <si>
    <t xml:space="preserve">CO2 emission' &lt;http://openenergy-platform.org/ontology/oeo/OEO_00260007&gt;, 'fossil industrial waste fuel' &lt;http://openenergy-platform.org/ontology/oeo/OEO_00010226&gt;</t>
  </si>
  <si>
    <t>CO2p</t>
  </si>
  <si>
    <t>emi_CO2_p_ind</t>
  </si>
  <si>
    <t>CH4f</t>
  </si>
  <si>
    <t>emi_CH4_f_ind</t>
  </si>
  <si>
    <t xml:space="preserve">methane &lt;http://openenergy-platform.org/ontology/oeo/OEO_00000025&gt;, 'greenhouse gas emission' &lt;http://openenergy-platform.org/ontology/oeo/OEO_00000199&gt;, 'fossil industrial waste fuel' &lt;http://openenergy-platform.org/ontology/oeo/OEO_00010226&gt;</t>
  </si>
  <si>
    <t>N2Of</t>
  </si>
  <si>
    <t>emi_N2O_f_ind</t>
  </si>
  <si>
    <t xml:space="preserve">nitrous oxide' &lt;http://openenergy-platform.org/ontology/oeo/OEO_00000027&gt;, 'greenhouse gas emission' &lt;http://openenergy-platform.org/ontology/oeo/OEO_00000199&gt;, 'fossil industrial waste fuel' &lt;http://openenergy-platform.org/ontology/oeo/OEO_00010226&gt;</t>
  </si>
  <si>
    <t>CO2_neg</t>
  </si>
  <si>
    <t>emi_CO2_f_pow_neg</t>
  </si>
  <si>
    <t xml:space="preserve">CO2 emission' &lt;http://openenergy-platform.org/ontology/oeo/OEO_00260007&gt;, 'fuel-powered electricity generation' &lt;http://openenergy-platform.org/ontology/oeo/OEO_00050001&gt;, 'negative emission' &lt;http://openenergy-platform.org/ontology/oeo/OEO_00000293&gt;</t>
  </si>
  <si>
    <t>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</si>
  <si>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</si>
  <si>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</si>
  <si>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</si>
  <si>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</si>
  <si>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 xml:space="preserve">Primary Energy</t>
  </si>
  <si>
    <t xml:space="preserve">Secondary Energy</t>
  </si>
  <si>
    <t xml:space="preserve">Exogenous Demand</t>
  </si>
  <si>
    <t xml:space="preserve">Intermediate product</t>
  </si>
  <si>
    <t>Emissions</t>
  </si>
  <si>
    <t>elec_ren</t>
  </si>
  <si>
    <t>elec_exo</t>
  </si>
  <si>
    <t>CO2</t>
  </si>
  <si>
    <t>elec_conv</t>
  </si>
  <si>
    <t>HH_hotwater_exo</t>
  </si>
  <si>
    <t>CO2_p</t>
  </si>
  <si>
    <t>CO2_f</t>
  </si>
  <si>
    <t>district_heat_dis</t>
  </si>
  <si>
    <t>CH4_f</t>
  </si>
  <si>
    <t>waste_organic</t>
  </si>
  <si>
    <t>district_heat_HT</t>
  </si>
  <si>
    <t>CTS_hotwater_exo</t>
  </si>
  <si>
    <t>CH4_p</t>
  </si>
  <si>
    <t>district_heat_LT</t>
  </si>
  <si>
    <t>N2O_f</t>
  </si>
  <si>
    <t>heat_waste_pow</t>
  </si>
  <si>
    <t>N2O_p</t>
  </si>
  <si>
    <t>lignite</t>
  </si>
  <si>
    <t>pkm_road_exo</t>
  </si>
  <si>
    <t>CO</t>
  </si>
  <si>
    <t>#686953</t>
  </si>
  <si>
    <t xml:space="preserve">hard coal</t>
  </si>
  <si>
    <t>heat_waste_X2X</t>
  </si>
  <si>
    <t>tkm_road_exo</t>
  </si>
  <si>
    <t>N2</t>
  </si>
  <si>
    <t xml:space="preserve">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</si>
  <si>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</si>
  <si>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</si>
  <si>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</si>
  <si>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</si>
  <si>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</si>
  <si>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</si>
  <si>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</si>
  <si>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</si>
  <si>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</si>
  <si>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</si>
  <si>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</si>
  <si>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</si>
  <si>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</si>
  <si>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</si>
  <si>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</si>
  <si>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</si>
  <si>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</si>
  <si>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</si>
  <si>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</si>
  <si>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</si>
  <si>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</si>
  <si>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</si>
  <si>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</si>
  <si>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</si>
  <si>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</si>
  <si>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</si>
  <si>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</si>
  <si>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</si>
  <si>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 xml:space="preserve">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</si>
  <si>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</si>
  <si>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</si>
  <si>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</si>
  <si>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</si>
  <si>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</si>
  <si>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</si>
  <si>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</si>
  <si>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</si>
  <si>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</si>
  <si>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</si>
  <si>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</si>
  <si>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</si>
  <si>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</si>
  <si>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</si>
  <si>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</si>
  <si>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id</t>
  </si>
  <si>
    <t xml:space="preserve">Parameter Name</t>
  </si>
  <si>
    <t xml:space="preserve">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</si>
  <si>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</si>
  <si>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</si>
  <si>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</si>
  <si>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</si>
  <si>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</si>
  <si>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</si>
  <si>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</si>
  <si>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</si>
  <si>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</si>
  <si>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</si>
  <si>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</si>
  <si>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</si>
  <si>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</si>
  <si>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</si>
  <si>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</si>
  <si>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</si>
  <si>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</si>
  <si>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</si>
  <si>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</si>
  <si>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</si>
  <si>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</si>
  <si>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 xml:space="preserve">energy carrier conversion efficiency to pkm_road_exo, tkm_road_exo</t>
  </si>
  <si>
    <t xml:space="preserve">timeseries of demand, RE generation, vehicle demand (fixed, upper, lower)</t>
  </si>
  <si>
    <t>h/a</t>
  </si>
  <si>
    <t>direct_ghg_emmissions</t>
  </si>
  <si>
    <t>kgCO2eq/GJOutput</t>
  </si>
  <si>
    <t xml:space="preserve">fuel costs</t>
  </si>
  <si>
    <t>€/GJ</t>
  </si>
  <si>
    <t>GJ</t>
  </si>
  <si>
    <t>pro_efficiency</t>
  </si>
  <si>
    <t xml:space="preserve">efficiency of a process (by commodity)</t>
  </si>
  <si>
    <t>pro_ncap_bound</t>
  </si>
  <si>
    <t xml:space="preserve">bound on level of investment in new capacity for a period</t>
  </si>
  <si>
    <t>pro_resid_capacity</t>
  </si>
  <si>
    <t xml:space="preserve">residual capacity of a process</t>
  </si>
  <si>
    <t>pro_activity_bound</t>
  </si>
  <si>
    <t xml:space="preserve">bound on activity of a process</t>
  </si>
  <si>
    <t xml:space="preserve">solar multiple for CSP</t>
  </si>
  <si>
    <t>sto_loss</t>
  </si>
  <si>
    <t xml:space="preserve">storage losses due to self-discharge/boil off/evaporation</t>
  </si>
  <si>
    <t xml:space="preserve">natural inflow into a storage</t>
  </si>
  <si>
    <t xml:space="preserve">axis tracking {no,single,dual} for PV and CSP</t>
  </si>
  <si>
    <t xml:space="preserve">The Cb-coefficient (backpressure coefficient) is defined as the maximum power generation capacity in backpressure mode divided by the maximum heat production capacity (including flue gas condensation if applicable)</t>
  </si>
  <si>
    <t xml:space="preserve">The Cv-value for an extraction steam turbine is defined as the loss of electricity production, when the heat production 
is increased one unit at constant fuel input</t>
  </si>
  <si>
    <t xml:space="preserve">Capacity of a storage e.g. battery</t>
  </si>
  <si>
    <t>kWh</t>
  </si>
  <si>
    <t>connectionCapacity</t>
  </si>
  <si>
    <t xml:space="preserve">Connection capacity of an electric vehicle</t>
  </si>
  <si>
    <t xml:space="preserve">Efficiency of vehicle to grid</t>
  </si>
  <si>
    <t>%/100</t>
  </si>
  <si>
    <t xml:space="preserve">Efficiency of grid to vehicle</t>
  </si>
  <si>
    <t xml:space="preserve">Range of market share e.g. 10-20 %</t>
  </si>
  <si>
    <t xml:space="preserve">Yearly mileage of a vehicle</t>
  </si>
  <si>
    <t xml:space="preserve">Occupancy rate of a vehicle</t>
  </si>
  <si>
    <t>persons/vehicle</t>
  </si>
  <si>
    <t>specific_electricity_demand</t>
  </si>
  <si>
    <t xml:space="preserve">Specific electricity demand per 100 km</t>
  </si>
  <si>
    <t xml:space="preserve">kWh/100 km</t>
  </si>
  <si>
    <t>emission_factor</t>
  </si>
  <si>
    <t xml:space="preserve">Emission factor for combustion process</t>
  </si>
  <si>
    <t>kg_CO2/km</t>
  </si>
  <si>
    <t>specific_fuel_demand</t>
  </si>
  <si>
    <t xml:space="preserve">Specific fuel demand per 100 km</t>
  </si>
  <si>
    <t>share_fx</t>
  </si>
  <si>
    <t xml:space="preserve">fix share between two output comodities</t>
  </si>
  <si>
    <t>stock</t>
  </si>
  <si>
    <t xml:space="preserve">stock of the technology in a certain year</t>
  </si>
  <si>
    <t>GW</t>
  </si>
  <si>
    <t>cap2act</t>
  </si>
  <si>
    <t xml:space="preserve">factor to calculate capacity unit into activity unit</t>
  </si>
  <si>
    <t>ceff_spaceheat</t>
  </si>
  <si>
    <t xml:space="preserve">comodity specific efficiency value for space heat</t>
  </si>
  <si>
    <t>ceff_waterheat</t>
  </si>
  <si>
    <t xml:space="preserve">comodity specific efficiency value for water heat</t>
  </si>
  <si>
    <t xml:space="preserve">Bound on activity of a process</t>
  </si>
  <si>
    <t xml:space="preserve">Activity cost</t>
  </si>
  <si>
    <t>FLO_EFF</t>
  </si>
  <si>
    <t xml:space="preserve">Process efficiency from source flow(s) to a product flow</t>
  </si>
  <si>
    <t>FLO_EMIS</t>
  </si>
  <si>
    <t xml:space="preserve">Emission factor for a process flow or activity</t>
  </si>
  <si>
    <t>NCAP_BND</t>
  </si>
  <si>
    <t xml:space="preserve">Bound on level of investment on new capacity </t>
  </si>
  <si>
    <t xml:space="preserve">Availability of capacity</t>
  </si>
  <si>
    <t xml:space="preserve">Investment costs for new capacity</t>
  </si>
  <si>
    <t xml:space="preserve">Fixed operation and maintenance costs</t>
  </si>
  <si>
    <t xml:space="preserve">Technical Lifetime of a process</t>
  </si>
  <si>
    <t>ACT_EFF</t>
  </si>
  <si>
    <t xml:space="preserve">Activity efficiency for a process</t>
  </si>
  <si>
    <t xml:space="preserve">Relationship between members of the same flow group</t>
  </si>
  <si>
    <t xml:space="preserve">Residual capacity of a process</t>
  </si>
  <si>
    <t>techcapunit</t>
  </si>
  <si>
    <t xml:space="preserve">Capacity unit of a technology/process</t>
  </si>
  <si>
    <t>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</si>
  <si>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</si>
  <si>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</si>
  <si>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</si>
  <si>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</si>
  <si>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</si>
  <si>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</si>
  <si>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</si>
  <si>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</si>
  <si>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</si>
  <si>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</si>
  <si>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</si>
  <si>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</si>
  <si>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</si>
  <si>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</si>
  <si>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</si>
  <si>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</si>
  <si>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</si>
  <si>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</si>
  <si>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</si>
  <si>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[diesel,biodiesel]</t>
  </si>
  <si>
    <t xml:space="preserve">[elec_ren+heat, elec_conv+CO2+heat]</t>
  </si>
  <si>
    <t>elec_ren+heat</t>
  </si>
  <si>
    <t>elec_conv+CO2+heat</t>
  </si>
  <si>
    <t xml:space="preserve">[elec_ren+heat, elec_conv+heat]</t>
  </si>
  <si>
    <t xml:space="preserve">[biogas, natgas, SNG_ren, SNG_conv,heating_oil]</t>
  </si>
  <si>
    <t xml:space="preserve">[elec_ren+CO2_neg, elec_conv+CO2]</t>
  </si>
  <si>
    <t>elec_ren+CO2_neg</t>
  </si>
  <si>
    <t xml:space="preserve">[elec_ren+CO2_neg+heat, elec_conv+CO2+heat]</t>
  </si>
  <si>
    <t>elec_ren+CO2_neg+heat</t>
  </si>
  <si>
    <t xml:space="preserve">[coal, biomass, waste,natgas, SNG_ren, SNG_conv,heating_oil]</t>
  </si>
  <si>
    <t xml:space="preserve">[biogas, natgas, SNG_ren, SNG_conv,diesel,biodiesel,syngas_ren]</t>
  </si>
  <si>
    <t>pow_hydro_ror+pond</t>
  </si>
  <si>
    <t>x2x_import</t>
  </si>
  <si>
    <t xml:space="preserve">[elec_ren, elec_conv, hydrogen_ren, hydrogen_conv, natgas, SNG_ren, SNG_conv, biogas, diesel, syndiesel_ren, syndiesel_conv, gasoline, syngasoline_ren, syngasoline_conv, heating_oil, ammonia_ren, ammonia_conv, methanol, coal, crude_oil, biomass]</t>
  </si>
  <si>
    <t>x2x_export</t>
  </si>
  <si>
    <t>x2x_x2liquid_oref</t>
  </si>
  <si>
    <t xml:space="preserve">[heating_oil, gasoline, diesel, kerosene]</t>
  </si>
  <si>
    <t xml:space="preserve">[syngas_ren, syngas_conv]</t>
  </si>
  <si>
    <t>x2x_x2liquid_ft</t>
  </si>
  <si>
    <t xml:space="preserve">[syndiesel_ren, syndiesel_conv,  syngasoline_ren, syngasoline_conv, synkerosene_ren, synkerosene_conv]</t>
  </si>
  <si>
    <t xml:space="preserve">[elec_ren, elec_conv] + heat_low</t>
  </si>
  <si>
    <t xml:space="preserve">[elec_ren, elec_conv] + heat_high</t>
  </si>
  <si>
    <t>x2x_p2heat_eb</t>
  </si>
  <si>
    <t xml:space="preserve">[heat_high, heat_low]</t>
  </si>
  <si>
    <t>x2x_p2heat_hpl</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</si>
  <si>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</si>
  <si>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</si>
  <si>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</si>
  <si>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</si>
  <si>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</si>
  <si>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</si>
  <si>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x2x_storage_gas</t>
  </si>
  <si>
    <t>elec+natgas+aluminum_alumina_mats</t>
  </si>
  <si>
    <t xml:space="preserve">elec+[natgas, hydrogen, SNG]+aluminum_alumina_mats</t>
  </si>
  <si>
    <t>elec+natgas+aluminum_scrap_mats</t>
  </si>
  <si>
    <t xml:space="preserve">elec+[natgas, hydrogen, SNG]+aluminum_scrap_mats</t>
  </si>
  <si>
    <t>elec+cement_additives_mats+cement_clinker_mats</t>
  </si>
  <si>
    <t>elec+cement_additives_mats+cement_clinker_mats+cement_alternative_mats</t>
  </si>
  <si>
    <t>elec+cement_additives_mats+cement_novelraw_mats</t>
  </si>
  <si>
    <t>elec+natgas</t>
  </si>
  <si>
    <t xml:space="preserve">elec+[natgas, hydrogen, SNG]</t>
  </si>
  <si>
    <t>elec+natgas+copper_scrap_mats</t>
  </si>
  <si>
    <t xml:space="preserve">elec+[natgas, hydrogen, SNG]+copper_scrap_mats</t>
  </si>
  <si>
    <t>elec+glass_cont_melt_mats</t>
  </si>
  <si>
    <t xml:space="preserve">[biogas, natgas]+elec</t>
  </si>
  <si>
    <t>glass_fibe_exo+CO2f+CH4f+N2Of</t>
  </si>
  <si>
    <t xml:space="preserve">[biogas,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</si>
  <si>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</si>
  <si>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</si>
  <si>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</si>
  <si>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</si>
  <si>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</si>
  <si>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</si>
  <si>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</si>
  <si>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</si>
  <si>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 xml:space="preserve">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</si>
  <si>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</si>
  <si>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</si>
  <si>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</si>
  <si>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</si>
  <si>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</si>
  <si>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</si>
  <si>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</si>
  <si>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</si>
  <si>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</si>
  <si>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</si>
  <si>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</si>
  <si>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</si>
  <si>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</si>
  <si>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</si>
  <si>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</si>
  <si>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</si>
  <si>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</si>
  <si>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</si>
  <si>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</si>
  <si>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</si>
  <si>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</si>
  <si>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</si>
  <si>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</si>
  <si>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</si>
  <si>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</si>
  <si>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</si>
  <si>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</si>
  <si>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</si>
  <si>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</si>
  <si>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</si>
  <si>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</si>
  <si>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 xml:space="preserve">[natgas, hydrogen, SNG,]+[biomass, waste, sludge]+elec+cement_rawmeal_mats</t>
  </si>
  <si>
    <t>elec+cement_raw_mats</t>
  </si>
  <si>
    <t xml:space="preserve">[coal, coke, coke_oven_gas, heavy_fuel_oil]+natgas+[biomass, waste, sludge]+elec+cement_rawmeal_mats</t>
  </si>
  <si>
    <t>cement_clinker_mats+CO2p+CO2f+CH4f+N2Of</t>
  </si>
  <si>
    <t xml:space="preserve">[coal, coke, coke_oven_gas, heavy_fuel_oil]+[natgas, hydrogen, SNG]+[biomass, waste, sludge]+elec+cement_rawmeal_mats</t>
  </si>
  <si>
    <t xml:space="preserve">[biogas, natgas]+elec+glass_cont_raw_mats</t>
  </si>
  <si>
    <t>glass_cont_batch_mats+CO2f+CH4f+N2Of</t>
  </si>
  <si>
    <t>elec+glass_cont_batch_mats+glass_cont_cullet_mats</t>
  </si>
  <si>
    <t>glass_cont_melt_mats+waste_heat_ind+CO2p</t>
  </si>
  <si>
    <t xml:space="preserve">[biogas, natgas, biogas, SNG]+elec+glass_cont_batch_mats+glass_cont_cullet_mats</t>
  </si>
  <si>
    <t>glass_cont_melt_mats+waste_heat_ind+CO2p+CO2f+CH4f+N2Of</t>
  </si>
  <si>
    <t>hydrogen+elec+glass_cont_batch_mats+glass_cont_cullet_mats</t>
  </si>
  <si>
    <t xml:space="preserve">[biogas, natgas]+elec+glass_flat_raw_mats</t>
  </si>
  <si>
    <t>glass_flat_batch_mats+CO2f+CH4f+N2Of</t>
  </si>
  <si>
    <t>elec+glass_flat_batch_mats</t>
  </si>
  <si>
    <t>glass_flat_melt_mats+waste_heat_ind+CO2p</t>
  </si>
  <si>
    <t xml:space="preserve">[biogas,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</si>
  <si>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</si>
  <si>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</si>
  <si>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</si>
  <si>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</si>
  <si>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</si>
  <si>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</si>
  <si>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</si>
  <si>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 xml:space="preserve">elec+[natgas, hydrogen, SNG, coal, coke, heavy_fuel_oil]+steel_sinter_mats</t>
  </si>
  <si>
    <t xml:space="preserve">elec+[natgas,hydrogen, SNG]+steel_oxygen_mats+steel_sponge_iron_mats+steel_scrap_mats</t>
  </si>
  <si>
    <t>steel_crudesteel_mats+CO2f+CH4f+N2Of</t>
  </si>
  <si>
    <t xml:space="preserve">elec+[natgas, hydrogen, SNG]+steel_oxygen_mats+steel_sponge_iron_mats+steel_scrap_mats</t>
  </si>
  <si>
    <t>elec+natgas+steel_oxygen_mats+steel_scrap_mats</t>
  </si>
  <si>
    <t xml:space="preserve">elec+[natgas,hydrogen, SNG]+steel_oxygen_mats+steel_scrap_mats</t>
  </si>
  <si>
    <t>elec+hydrogen+steel_oxygen_mats+steel_sponge_iron_mats+steel_scrap_mats</t>
  </si>
  <si>
    <t>elec+natgas+steel_oxygen_mats+steel_raw_iron_mats+steel_scrap_iron_mats</t>
  </si>
  <si>
    <t xml:space="preserve">elec+[natgas, hydrogen, SNG]+steel_oxygen_mats+steel_raw_iron_mats+steel_scrap_iron_mats</t>
  </si>
  <si>
    <t>elec+[coke]+steel_iron_ore_mats</t>
  </si>
  <si>
    <t>steel_iron_pellets_mats+CO2f+CH4f+N2Of</t>
  </si>
  <si>
    <t>elec+[natgas,coal]+steel_iron_ore_mats</t>
  </si>
  <si>
    <t>steel_sinter_mats+CO2f+CH4f+N2Of</t>
  </si>
  <si>
    <t xml:space="preserve">elec+[natgas,hydrogen, SNG,coal]+steel_iron_ore_mats</t>
  </si>
  <si>
    <t>elec+natgas+steel_iron_ore_mats+steel_iron_pellets_mats</t>
  </si>
  <si>
    <t>steel_sponge_iron_mats+CO2f+CH4f+N2Of</t>
  </si>
  <si>
    <t xml:space="preserve">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</si>
  <si>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</si>
  <si>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</si>
  <si>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</si>
  <si>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</si>
  <si>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</si>
  <si>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</si>
  <si>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</si>
  <si>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</si>
  <si>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</si>
  <si>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</si>
  <si>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</si>
  <si>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</si>
  <si>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</si>
  <si>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</si>
  <si>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</si>
  <si>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</si>
  <si>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</si>
  <si>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</si>
  <si>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</si>
  <si>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</si>
  <si>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</si>
  <si>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</si>
  <si>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</si>
  <si>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</si>
  <si>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</si>
  <si>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</si>
  <si>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</si>
  <si>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</si>
  <si>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</si>
  <si>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</si>
  <si>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</si>
  <si>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</si>
  <si>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</si>
  <si>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</si>
  <si>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</si>
  <si>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</si>
  <si>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</si>
  <si>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</si>
  <si>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</si>
  <si>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</si>
  <si>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</si>
  <si>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</si>
  <si>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</si>
  <si>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</si>
  <si>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</si>
  <si>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</si>
  <si>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</si>
  <si>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</si>
  <si>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</si>
  <si>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</si>
  <si>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</si>
  <si>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 xml:space="preserve">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</si>
  <si>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</si>
  <si>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</si>
  <si>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</si>
  <si>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</si>
  <si>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</si>
  <si>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</si>
  <si>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</si>
  <si>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</si>
  <si>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</si>
  <si>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</si>
  <si>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 xml:space="preserve">ind_ammonia_alkaline -electrolysis_1</t>
  </si>
  <si>
    <t xml:space="preserve">ind_ammonia_proton exchange membrane_1</t>
  </si>
  <si>
    <t>mob_air_fcev_pass_natio</t>
  </si>
  <si>
    <t>mob_air_fcev_pass_europ</t>
  </si>
  <si>
    <t xml:space="preserve">[kerosene; synkerosene_ren, synkerosene_conv, biojet]</t>
  </si>
  <si>
    <t>mob_air_ice_pass_natio_kerosene</t>
  </si>
  <si>
    <t>pkm_air_natio_exo+CO2</t>
  </si>
  <si>
    <t>mob_air_ice_pass_europ_kerosene</t>
  </si>
  <si>
    <t>pkm_air_europ_exo+CO2</t>
  </si>
  <si>
    <t>mob_air_ice_pass_inter_kerosene</t>
  </si>
  <si>
    <t>pkm_air_inter_exo+CO2</t>
  </si>
  <si>
    <t xml:space="preserve">[elec_ren, elec_conv]+[kerosene; synkerosene_ren, synkerosene_conv, biojet]</t>
  </si>
  <si>
    <t>mob_air_hyb_pass_natio_hydrogen</t>
  </si>
  <si>
    <t>mob_air_hyb_pass_europ_hydrogen</t>
  </si>
  <si>
    <t>mob_rail_steam_pass_coal</t>
  </si>
  <si>
    <t>pkm_rail_steam_exo+CO2</t>
  </si>
  <si>
    <t xml:space="preserve">[diesel, syndiesel_ren, syndiesel_conv, biodiesel]</t>
  </si>
  <si>
    <t>mob_rail_ice_pass_short_diesel</t>
  </si>
  <si>
    <t>pkm_rail_short_exo+CO2</t>
  </si>
  <si>
    <t>mob_rail_ice_pass_long_diesel</t>
  </si>
  <si>
    <t>pkm_rail_long_exo+CO2</t>
  </si>
  <si>
    <t xml:space="preserve">[ethanol, bioethanol]</t>
  </si>
  <si>
    <t>mob_rail_ice_pass_short_ethanol</t>
  </si>
  <si>
    <t>mob_rail_ice_pass_long_ethanol</t>
  </si>
  <si>
    <t>mob_rail_fcev_pass_short</t>
  </si>
  <si>
    <t>mob_rail_fcev_pass_long</t>
  </si>
  <si>
    <t xml:space="preserve">[elec_ren, elec_conv]+[hydrogen_ren, hydrogen_conv]</t>
  </si>
  <si>
    <t>mob_rail_hyb_pass_short_hydrogen</t>
  </si>
  <si>
    <t xml:space="preserve">[elec_ren,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</si>
  <si>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</si>
  <si>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</si>
  <si>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</si>
  <si>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</si>
  <si>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</si>
  <si>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</si>
  <si>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</si>
  <si>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</si>
  <si>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</si>
  <si>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</si>
  <si>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</si>
  <si>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</si>
  <si>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</si>
  <si>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</si>
  <si>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 xml:space="preserve">mob_rail_ice_frei_ long_ethanol</t>
  </si>
  <si>
    <t xml:space="preserve">mob_rail_ice_frei_ long_ammonia</t>
  </si>
  <si>
    <t>mob_water_fcev_frei_up</t>
  </si>
  <si>
    <t>mob_water_fcev_frei_down</t>
  </si>
  <si>
    <t>mob_water_ice_frei_up_lng</t>
  </si>
  <si>
    <t>tkm_water_up_exo+CO2</t>
  </si>
  <si>
    <t>mob_water_ice_frei_down_lng</t>
  </si>
  <si>
    <t>tkm_water_down_exo+CO2</t>
  </si>
  <si>
    <t xml:space="preserve">[methanol,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</si>
  <si>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</si>
  <si>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</si>
  <si>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</si>
  <si>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</si>
  <si>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</si>
  <si>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</si>
  <si>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</si>
  <si>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</si>
  <si>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</si>
  <si>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</si>
  <si>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</si>
  <si>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</si>
  <si>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 xml:space="preserve">[elec_ren,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</si>
  <si>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</si>
  <si>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</si>
  <si>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</si>
  <si>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</si>
  <si>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</si>
  <si>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</si>
  <si>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</si>
  <si>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</si>
  <si>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 xml:space="preserve">pkm_road_scar_short_exo+ pkm_road_scar_long_exo</t>
  </si>
  <si>
    <t>mob_road_scar_bev_pass</t>
  </si>
  <si>
    <t xml:space="preserve">[elec_ren, elec_conv]+[gasoline, syngasoline_ren, syngasoline_conv, biogasoline]</t>
  </si>
  <si>
    <t>mob_road_scar_hyb_pass_gasoline</t>
  </si>
  <si>
    <t xml:space="preserve">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</si>
  <si>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</si>
  <si>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</si>
  <si>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</si>
  <si>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</si>
  <si>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</si>
  <si>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</si>
  <si>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 xml:space="preserve">[gasoline, syngasoline_ren, syngasoline_conv, biogasoline]</t>
  </si>
  <si>
    <t>mob_road_scar_ice_pass_gasoline</t>
  </si>
  <si>
    <t>mob_road_scar_ice_pass_diesel</t>
  </si>
  <si>
    <t xml:space="preserve">[gasoline, ethanol, bioethanol]</t>
  </si>
  <si>
    <t>mob_road_scar_ice_pass_flex</t>
  </si>
  <si>
    <t>mob_road_mcar_fcev_pass</t>
  </si>
  <si>
    <t xml:space="preserve">pkm_road_mcar_short_exo+ pkm_road_mcar_long_exo</t>
  </si>
  <si>
    <t>mob_road_mcar_bev_pass</t>
  </si>
  <si>
    <t>mob_road_mcar_hyb_pass_gasoline</t>
  </si>
  <si>
    <t xml:space="preserve">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</si>
  <si>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</si>
  <si>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</si>
  <si>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</si>
  <si>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</si>
  <si>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</si>
  <si>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</si>
  <si>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</si>
  <si>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</si>
  <si>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</si>
  <si>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</si>
  <si>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 xml:space="preserve">pkm_road_lcar_short_exo+ pkm_road_lcar_long_exo</t>
  </si>
  <si>
    <t>mob_road_lcar_bev_pass</t>
  </si>
  <si>
    <t>mob_road_lcar_hyb_pass_gasoline</t>
  </si>
  <si>
    <t xml:space="preserve">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</si>
  <si>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</si>
  <si>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</si>
  <si>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</si>
  <si>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</si>
  <si>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</si>
  <si>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</si>
  <si>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</si>
  <si>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</si>
  <si>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</si>
  <si>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</si>
  <si>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 xml:space="preserve">pkm_road_motorc_short_exo+ pkm_road_motorc_long_exo</t>
  </si>
  <si>
    <t>mob_road_motorc_ice_pass_gasoline</t>
  </si>
  <si>
    <t xml:space="preserve">pkm_road_motorc_short_exo+ pkm_road_motorc_long_exo+CO2</t>
  </si>
  <si>
    <t>mob_road_ltruck_fcev_frei</t>
  </si>
  <si>
    <t xml:space="preserve">tkm_road_ltruck_short_exo+ tkm_road_ltruck_long_exo</t>
  </si>
  <si>
    <t>mob_road_ltruck_bev_frei</t>
  </si>
  <si>
    <t>mob_road_ltruck_hyb_frei_diesel</t>
  </si>
  <si>
    <t xml:space="preserve">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</si>
  <si>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</si>
  <si>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</si>
  <si>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</si>
  <si>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</si>
  <si>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</si>
  <si>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</si>
  <si>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</si>
  <si>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</si>
  <si>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</si>
  <si>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</si>
  <si>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 xml:space="preserve">tkm_road_htruck_short_exo+ tkm_road_htruck_long_exo</t>
  </si>
  <si>
    <t>mob_road_htruck_oev_frei</t>
  </si>
  <si>
    <t>mob_road_htruck_ice_frei_diesel</t>
  </si>
  <si>
    <t xml:space="preserve">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</si>
  <si>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</si>
  <si>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</si>
  <si>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</si>
  <si>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</si>
  <si>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</si>
  <si>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</si>
  <si>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</si>
  <si>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</si>
  <si>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</si>
  <si>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</si>
  <si>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</si>
  <si>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</si>
  <si>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</si>
  <si>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</si>
  <si>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</si>
  <si>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</si>
  <si>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</si>
  <si>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</si>
  <si>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</si>
  <si>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</si>
  <si>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</si>
  <si>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</si>
  <si>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</si>
  <si>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</si>
  <si>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</si>
  <si>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</si>
  <si>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</si>
  <si>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</si>
  <si>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</si>
  <si>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</si>
  <si>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</si>
  <si>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</si>
  <si>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</si>
  <si>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</si>
  <si>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</si>
  <si>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</si>
  <si>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</si>
  <si>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</si>
  <si>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</si>
  <si>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</si>
  <si>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</si>
  <si>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</si>
  <si>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</si>
  <si>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</si>
  <si>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</si>
  <si>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</si>
  <si>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</si>
  <si>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</si>
  <si>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</si>
  <si>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</si>
  <si>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</si>
  <si>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</si>
  <si>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 xml:space="preserve">[elec_ren, elec_conv]+[hydrogen_ren, hydrogen_conv, diesel, syndiesel_ren, syndiesel_conv, biodiesel]</t>
  </si>
  <si>
    <t>mob_rail_hyb_pass_ag</t>
  </si>
  <si>
    <t>mob_rail_ice_pass_ag</t>
  </si>
  <si>
    <t>mob_rail_ice_frei_ag</t>
  </si>
  <si>
    <t>mob_water_ice_frei_ag</t>
  </si>
  <si>
    <t xml:space="preserve">[elec_ren, elec_conv]+[diesel, syndiesel_ren, syndiesel_conv, biodiesel, gasoline, syngasoline_ren, syngasoline_conv, biogasoline]</t>
  </si>
  <si>
    <t>mob_road_bus_hyb_pass_ag</t>
  </si>
  <si>
    <t>mob_road_car_hyb_pass_ag</t>
  </si>
  <si>
    <t xml:space="preserve">[diesel, syndiesel_ren, syndiesel_conv, biodiesel, ethanol, bioethanol, hydrogen_ren, hydrogen_conv, CNG, LPG, gasoline, syngasoline_ren, syngasoline_conv, biogasoline, methanol, biomethanol]</t>
  </si>
  <si>
    <t>mob_road_car_ice_pass_ag</t>
  </si>
  <si>
    <t xml:space="preserve">[diesel, syndiesel_ren, syndiesel_conv, biodiesel, ethanol, bioethanol, hydrogen_ren, hydrogen_conv, CNG, LNG, LPG, gasoline, syngasoline_ren, syngasoline_conv, biogasoline, methanol, biomethanol]</t>
  </si>
  <si>
    <t>mob_road_truck_ice_frei_ag</t>
  </si>
  <si>
    <t>mob_road_ltruck_hyb_frei_ag</t>
  </si>
  <si>
    <t xml:space="preserve">[hydrogen_ren, hydrogen_conv, ammonia_ren, ammonia_conv]</t>
  </si>
  <si>
    <t>mob_road_htruck_fcev_frei_ag</t>
  </si>
  <si>
    <t>hea_hh_heater_boil_dual_oil_0</t>
  </si>
  <si>
    <t xml:space="preserve">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</si>
  <si>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</si>
  <si>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</si>
  <si>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</si>
  <si>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</si>
  <si>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</si>
  <si>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</si>
  <si>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</si>
  <si>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 xml:space="preserve">[HH_space_heat_exo, HH_space_cooling_exo]</t>
  </si>
  <si>
    <t xml:space="preserve">[elec_ren, elec_conv] + env_heat</t>
  </si>
  <si>
    <t>hea_hh_heater_hp_air_dual_0</t>
  </si>
  <si>
    <t xml:space="preserve">[elec_ren,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</si>
  <si>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</si>
  <si>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</si>
  <si>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</si>
  <si>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</si>
  <si>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</si>
  <si>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</si>
  <si>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</si>
  <si>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</si>
  <si>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 xml:space="preserve">[biogas, natgas, SNG_ren, SNG_conv]</t>
  </si>
  <si>
    <t>hea_hh_heater_boil_cd_gas_1</t>
  </si>
  <si>
    <t>hea_hh_heater_boil_cd_hydrogen_1</t>
  </si>
  <si>
    <t xml:space="preserve">[biogas,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</si>
  <si>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</si>
  <si>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</si>
  <si>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</si>
  <si>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</si>
  <si>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</si>
  <si>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</si>
  <si>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</si>
  <si>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 xml:space="preserve">solar_radiation + [biogas, natgas, SNG_ren, SNG_conv]</t>
  </si>
  <si>
    <t>hea_hh_heater_soco_1+hea_hh_heater_boil_cd_gas_1</t>
  </si>
  <si>
    <t xml:space="preserve">solar_radiation + [elec_ren, elec_conv]</t>
  </si>
  <si>
    <t>hea_hh_heater_soco_1+hea_hh_heater_boil_et_1</t>
  </si>
  <si>
    <t xml:space="preserve">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</si>
  <si>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</si>
  <si>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</si>
  <si>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</si>
  <si>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</si>
  <si>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</si>
  <si>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</si>
  <si>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</si>
  <si>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</si>
  <si>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</si>
  <si>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</si>
  <si>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</si>
  <si>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</si>
  <si>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</si>
  <si>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</si>
  <si>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 xml:space="preserve">[CTS_space_heat_exo, CTS_cooling_exo]</t>
  </si>
  <si>
    <t>hea_cts_heater_boil_cd_oil_0</t>
  </si>
  <si>
    <t xml:space="preserve">CTS_space_heat_exo + CTS_hot_water_exo</t>
  </si>
  <si>
    <t>hea_cts_heater_stov_gas_0</t>
  </si>
  <si>
    <t>hea_cts_heater_boil_cd_gas_0</t>
  </si>
  <si>
    <t xml:space="preserve">natgas + env_heat</t>
  </si>
  <si>
    <t>hea_cts_heater_hp_ads_gas_0</t>
  </si>
  <si>
    <t xml:space="preserve">[CTS_space_heat_exo,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</si>
  <si>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</si>
  <si>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</si>
  <si>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</si>
  <si>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</si>
  <si>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</si>
  <si>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</si>
  <si>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</si>
  <si>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</si>
  <si>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</si>
  <si>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</si>
  <si>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</si>
  <si>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</si>
  <si>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 xml:space="preserve">[hydrogen_ren,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</si>
  <si>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</si>
  <si>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</si>
  <si>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</si>
  <si>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</si>
  <si>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</si>
  <si>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</si>
  <si>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</si>
  <si>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</si>
  <si>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</si>
  <si>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</si>
  <si>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 xml:space="preserve">CTS_space_heat_exo  + elec_ren</t>
  </si>
  <si>
    <t>hea_cts_combustion_cc_gas_1</t>
  </si>
  <si>
    <t xml:space="preserve">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</si>
  <si>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</si>
  <si>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</si>
  <si>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</si>
  <si>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</si>
  <si>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</si>
  <si>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</si>
  <si>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</si>
  <si>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 xml:space="preserve">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</si>
  <si>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</si>
  <si>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</si>
  <si>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</si>
  <si>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</si>
  <si>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</si>
  <si>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</si>
  <si>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</si>
  <si>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</si>
  <si>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</si>
  <si>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</si>
  <si>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</si>
  <si>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</si>
  <si>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</si>
  <si>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</si>
  <si>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</si>
  <si>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</si>
  <si>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</si>
  <si>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</si>
  <si>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</si>
  <si>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</si>
  <si>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</si>
  <si>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</si>
  <si>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</si>
  <si>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</si>
  <si>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</si>
  <si>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</si>
  <si>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</si>
  <si>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</si>
  <si>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</si>
  <si>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</si>
  <si>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</si>
  <si>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</si>
  <si>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</si>
  <si>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</si>
  <si>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</si>
  <si>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</si>
  <si>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</si>
  <si>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</si>
  <si>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</si>
  <si>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</si>
  <si>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</si>
  <si>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</si>
  <si>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</si>
  <si>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</si>
  <si>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</si>
  <si>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</si>
  <si>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</si>
  <si>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</si>
  <si>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</si>
  <si>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</si>
  <si>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</si>
  <si>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</si>
  <si>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</si>
  <si>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</si>
  <si>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</si>
  <si>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</si>
  <si>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</si>
  <si>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</si>
  <si>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ind_fcev_final_assembly_0</t>
  </si>
  <si>
    <t xml:space="preserve">exo_automobile_fcev, emi_CO2_f_ind, emi_CH4_f_ind, emi_N2O_f_ind</t>
  </si>
  <si>
    <t>ind_cv_final_assembly_0</t>
  </si>
  <si>
    <t xml:space="preserve">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</si>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</sst>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47">
    <font>
      <sz val="11.000000"/>
      <color theme="1"/>
      <name val="Calibri"/>
      <scheme val="minor"/>
    </font>
    <font>
      <sz val="11.000000"/>
      <color rgb="FF9C0006"/>
      <name val="Calibri"/>
      <scheme val="minor"/>
    </font>
    <font>
      <u/>
      <sz val="11.000000"/>
      <color theme="10"/>
      <name val="Calibri"/>
      <scheme val="minor"/>
    </font>
    <font>
      <b/>
      <sz val="11.000000"/>
      <color rgb="FF3F3F3F"/>
      <name val="Calibri"/>
      <scheme val="minor"/>
    </font>
    <font>
      <sz val="11.000000"/>
      <color theme="1"/>
      <name val="Arial"/>
    </font>
    <font>
      <b/>
      <sz val="14.000000"/>
      <color theme="0"/>
      <name val="Arial"/>
    </font>
    <font>
      <b/>
      <sz val="14.000000"/>
      <color theme="0"/>
      <name val="Calibri"/>
      <scheme val="minor"/>
    </font>
    <font>
      <sz val="11.000000"/>
      <name val="Arial"/>
    </font>
    <font>
      <sz val="11.000000"/>
      <color indexed="2"/>
      <name val="Calibri"/>
      <scheme val="minor"/>
    </font>
    <font>
      <sz val="11.000000"/>
      <color theme="0" tint="-0.249977111117893"/>
      <name val="Calibri"/>
      <scheme val="minor"/>
    </font>
    <font>
      <sz val="11.000000"/>
      <color rgb="FFC00000"/>
      <name val="Arial"/>
    </font>
    <font>
      <sz val="11.000000"/>
      <name val="Calibri"/>
      <scheme val="minor"/>
    </font>
    <font>
      <sz val="11.000000"/>
      <color rgb="FF9C0006"/>
      <name val="Arial"/>
    </font>
    <font>
      <sz val="11.000000"/>
      <name val="Calibri"/>
    </font>
    <font>
      <sz val="11.000000"/>
      <color indexed="2"/>
      <name val="Arial"/>
    </font>
    <font>
      <b/>
      <sz val="11.000000"/>
      <color theme="1"/>
      <name val="Calibri"/>
      <scheme val="minor"/>
    </font>
    <font>
      <sz val="11.000000"/>
      <color theme="1"/>
      <name val="Calibri"/>
    </font>
    <font>
      <b/>
      <sz val="14.000000"/>
      <color indexed="65"/>
      <name val="Arial"/>
    </font>
    <font>
      <b/>
      <sz val="14.000000"/>
      <name val="Arial"/>
    </font>
    <font>
      <u/>
      <sz val="11.000000"/>
      <color theme="10"/>
      <name val="Arial"/>
    </font>
    <font>
      <b/>
      <sz val="11.000000"/>
      <name val="Calibri"/>
    </font>
    <font>
      <u/>
      <sz val="11.000000"/>
      <color theme="10"/>
      <name val="Calibri"/>
    </font>
    <font>
      <sz val="11.000000"/>
      <color indexed="65"/>
      <name val="Arial"/>
    </font>
    <font>
      <sz val="11.000000"/>
      <color indexed="65"/>
      <name val="Calibri"/>
    </font>
    <font>
      <sz val="11.000000"/>
      <color theme="0" tint="-0.499984740745262"/>
      <name val="Arial"/>
    </font>
    <font>
      <u/>
      <sz val="11.000000"/>
      <color indexed="2"/>
      <name val="Arial"/>
    </font>
    <font>
      <sz val="11.000000"/>
      <color theme="1" tint="0"/>
      <name val="Calibri"/>
    </font>
    <font>
      <u/>
      <sz val="11.000000"/>
      <color indexed="2"/>
      <name val="Calibri"/>
      <scheme val="minor"/>
    </font>
    <font>
      <sz val="11.000000"/>
      <color theme="9"/>
      <name val="Calibri"/>
      <scheme val="minor"/>
    </font>
    <font>
      <u/>
      <sz val="11.000000"/>
      <color indexed="2"/>
      <name val="Calibri"/>
    </font>
    <font>
      <u/>
      <sz val="11.000000"/>
      <name val="Calibri"/>
    </font>
    <font>
      <sz val="11.000000"/>
      <color rgb="FFC00000"/>
      <name val="Calibri"/>
    </font>
    <font>
      <sz val="11.000000"/>
      <color indexed="2"/>
      <name val="Calibri"/>
    </font>
    <font>
      <sz val="11.000000"/>
      <color rgb="FFC00000"/>
      <name val="Calibri"/>
      <scheme val="minor"/>
    </font>
    <font>
      <sz val="11.000000"/>
      <color theme="1" tint="0"/>
      <name val="Calibri"/>
      <scheme val="minor"/>
    </font>
    <font>
      <sz val="11.000000"/>
      <color rgb="FF00B0F0"/>
      <name val="Calibri"/>
    </font>
    <font>
      <sz val="14.000000"/>
      <color theme="1"/>
      <name val="Calibri"/>
      <scheme val="minor"/>
    </font>
    <font>
      <sz val="11.000000"/>
      <color theme="0" tint="-0.14999847407452621"/>
      <name val="Calibri"/>
      <scheme val="minor"/>
    </font>
    <font>
      <b/>
      <sz val="11.000000"/>
      <name val="Calibri"/>
      <scheme val="minor"/>
    </font>
    <font>
      <b/>
      <sz val="11.000000"/>
      <color theme="0" tint="-0.14999847407452621"/>
      <name val="Calibri"/>
      <scheme val="minor"/>
    </font>
    <font>
      <b/>
      <sz val="14.000000"/>
      <name val="Calibri"/>
    </font>
    <font>
      <sz val="11.000000"/>
      <color theme="0"/>
      <name val="Calibri"/>
      <scheme val="minor"/>
    </font>
    <font>
      <sz val="11.000000"/>
      <color rgb="FF00B0F0"/>
      <name val="Calibri"/>
      <scheme val="minor"/>
    </font>
    <font>
      <b/>
      <sz val="11.000000"/>
      <color theme="0"/>
      <name val="Calibri"/>
      <scheme val="minor"/>
    </font>
    <font>
      <sz val="10.000000"/>
      <name val="Liberation Sans"/>
    </font>
    <font>
      <sz val="11.000000"/>
      <color rgb="FF0070C0"/>
      <name val="Calibri"/>
      <scheme val="minor"/>
    </font>
    <font>
      <sz val="11.000000"/>
      <color rgb="FF0070C0"/>
      <name val="Calibri"/>
    </font>
  </fonts>
  <fills count="55">
    <fill>
      <patternFill patternType="none"/>
    </fill>
    <fill>
      <patternFill patternType="gray125"/>
    </fill>
    <fill>
      <patternFill patternType="solid">
        <fgColor rgb="FFFFC7CE"/>
        <bgColor rgb="FFFFC7CE"/>
      </patternFill>
    </fill>
    <fill>
      <patternFill patternType="solid">
        <fgColor rgb="FFF2F2F2"/>
        <bgColor rgb="FFF2F2F2"/>
      </patternFill>
    </fill>
    <fill>
      <patternFill patternType="solid">
        <fgColor rgb="FF002060"/>
        <bgColor rgb="FF002060"/>
      </patternFill>
    </fill>
    <fill>
      <patternFill patternType="solid">
        <fgColor indexed="2"/>
        <bgColor indexed="2"/>
      </patternFill>
    </fill>
    <fill>
      <patternFill patternType="solid">
        <fgColor theme="9" tint="0.79998168889431442"/>
        <bgColor theme="9" tint="0.79998168889431442"/>
      </patternFill>
    </fill>
    <fill>
      <patternFill patternType="solid">
        <fgColor indexed="5"/>
        <bgColor indexed="5"/>
      </patternFill>
    </fill>
    <fill>
      <patternFill patternType="solid">
        <fgColor theme="4" tint="0.79998168889431442"/>
        <bgColor theme="4" tint="0.79998168889431442"/>
      </patternFill>
    </fill>
    <fill>
      <patternFill patternType="solid">
        <fgColor rgb="FFD9E2F2"/>
        <bgColor rgb="FFD9E2F2"/>
      </patternFill>
    </fill>
    <fill>
      <patternFill patternType="solid">
        <fgColor theme="7" tint="0.79998168889431442"/>
        <bgColor theme="7" tint="0.79998168889431442"/>
      </patternFill>
    </fill>
    <fill>
      <patternFill patternType="solid">
        <fgColor theme="5" tint="0.79998168889431442"/>
        <bgColor theme="5" tint="0.79998168889431442"/>
      </patternFill>
    </fill>
    <fill>
      <patternFill patternType="solid">
        <fgColor theme="0"/>
        <bgColor theme="0"/>
      </patternFill>
    </fill>
    <fill>
      <patternFill patternType="solid">
        <fgColor theme="0" tint="0"/>
        <bgColor theme="0" tint="0"/>
      </patternFill>
    </fill>
    <fill>
      <patternFill patternType="solid">
        <fgColor rgb="FFE2EFD8"/>
        <bgColor rgb="FFE2EFD8"/>
      </patternFill>
    </fill>
    <fill>
      <patternFill patternType="solid">
        <fgColor rgb="FFFFF2CC"/>
        <bgColor rgb="FFFFF2CC"/>
      </patternFill>
    </fill>
    <fill>
      <patternFill patternType="solid">
        <fgColor rgb="FFE2EFDA"/>
        <bgColor rgb="FFE2EFDA"/>
      </patternFill>
    </fill>
    <fill>
      <patternFill patternType="solid">
        <fgColor rgb="FFFFC000"/>
        <bgColor rgb="FFFFC000"/>
      </patternFill>
    </fill>
    <fill>
      <patternFill patternType="solid">
        <fgColor rgb="FF77D5E0"/>
        <bgColor rgb="FF77D5E0"/>
      </patternFill>
    </fill>
    <fill>
      <patternFill patternType="solid">
        <fgColor rgb="FF10B2C7"/>
        <bgColor rgb="FF10B2C7"/>
      </patternFill>
    </fill>
    <fill>
      <patternFill patternType="solid">
        <fgColor rgb="FF0070C0"/>
        <bgColor rgb="FF0070C0"/>
      </patternFill>
    </fill>
    <fill>
      <patternFill patternType="solid">
        <fgColor rgb="FFEE0056"/>
        <bgColor rgb="FFEE0056"/>
      </patternFill>
    </fill>
    <fill>
      <patternFill patternType="solid">
        <fgColor rgb="FF00B050"/>
        <bgColor rgb="FF00B050"/>
      </patternFill>
    </fill>
    <fill>
      <patternFill patternType="solid">
        <fgColor rgb="FFED7DD7"/>
        <bgColor rgb="FFED7DD7"/>
      </patternFill>
    </fill>
    <fill>
      <patternFill patternType="solid">
        <fgColor theme="1"/>
        <bgColor theme="1"/>
      </patternFill>
    </fill>
    <fill>
      <patternFill patternType="solid">
        <fgColor rgb="FF916123"/>
        <bgColor rgb="FF916123"/>
      </patternFill>
    </fill>
    <fill>
      <patternFill patternType="solid">
        <fgColor rgb="FF7D823A"/>
        <bgColor rgb="FF7D823A"/>
      </patternFill>
    </fill>
    <fill>
      <patternFill patternType="solid">
        <fgColor rgb="FFFCE4D6"/>
        <bgColor rgb="FFFCE4D6"/>
      </patternFill>
    </fill>
    <fill>
      <patternFill patternType="solid">
        <fgColor rgb="FF7030A0"/>
        <bgColor rgb="FF7030A0"/>
      </patternFill>
    </fill>
    <fill>
      <patternFill patternType="solid">
        <fgColor rgb="FF439B80"/>
        <bgColor rgb="FF439B80"/>
      </patternFill>
    </fill>
    <fill>
      <patternFill patternType="solid">
        <fgColor rgb="FF9CD4C3"/>
        <bgColor rgb="FF9CD4C3"/>
      </patternFill>
    </fill>
    <fill>
      <patternFill patternType="solid">
        <fgColor rgb="FF9999CC"/>
        <bgColor rgb="FF9999CC"/>
      </patternFill>
    </fill>
    <fill>
      <patternFill patternType="solid">
        <fgColor rgb="FFA6A6A6"/>
        <bgColor rgb="FFA6A6A6"/>
      </patternFill>
    </fill>
    <fill>
      <patternFill patternType="solid">
        <fgColor rgb="FFF4AF80"/>
        <bgColor rgb="FFF4AF80"/>
      </patternFill>
    </fill>
    <fill>
      <patternFill patternType="solid">
        <fgColor rgb="FFED7D31"/>
        <bgColor rgb="FFED7D31"/>
      </patternFill>
    </fill>
    <fill>
      <patternFill patternType="solid">
        <fgColor rgb="FFC85C12"/>
        <bgColor rgb="FFC85C12"/>
      </patternFill>
    </fill>
    <fill>
      <patternFill patternType="solid">
        <fgColor theme="8" tint="0.79998168889431442"/>
        <bgColor theme="8" tint="0.79998168889431442"/>
      </patternFill>
    </fill>
    <fill>
      <patternFill patternType="solid">
        <fgColor rgb="FF00B0F0"/>
        <bgColor rgb="FF002060"/>
      </patternFill>
    </fill>
    <fill>
      <patternFill patternType="solid">
        <fgColor rgb="FF92D050"/>
        <bgColor rgb="FF92D050"/>
      </patternFill>
    </fill>
    <fill>
      <patternFill patternType="solid">
        <fgColor rgb="FFDDEBF7"/>
        <bgColor rgb="FFDDEBF7"/>
      </patternFill>
    </fill>
    <fill>
      <patternFill patternType="solid">
        <fgColor theme="0" tint="-0.249977111117893"/>
        <bgColor theme="0" tint="-0.249977111117893"/>
      </patternFill>
    </fill>
    <fill>
      <patternFill patternType="solid">
        <fgColor theme="7"/>
        <bgColor theme="7"/>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EE0056"/>
        <bgColor theme="5" tint="0.79998168889431442"/>
      </patternFill>
    </fill>
    <fill>
      <patternFill patternType="solid">
        <fgColor theme="5"/>
        <bgColor theme="5"/>
      </patternFill>
    </fill>
    <fill>
      <patternFill patternType="solid">
        <fgColor rgb="FF36BA18"/>
        <bgColor theme="0"/>
      </patternFill>
    </fill>
    <fill>
      <patternFill patternType="solid">
        <fgColor rgb="FFEE0056"/>
        <bgColor theme="9" tint="0.79998168889431442"/>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indexed="65"/>
        <bgColor indexed="65"/>
      </patternFill>
    </fill>
    <fill>
      <patternFill patternType="solid">
        <fgColor rgb="FF9999CC"/>
        <bgColor theme="0"/>
      </patternFill>
    </fill>
    <fill>
      <patternFill patternType="solid">
        <fgColor theme="8" tint="-0.249977111117893"/>
        <bgColor theme="8" tint="-0.249977111117893"/>
      </patternFill>
    </fill>
  </fills>
  <borders count="43">
    <border>
      <left style="none"/>
      <right style="none"/>
      <top style="none"/>
      <bottom style="none"/>
      <diagonal style="none"/>
    </border>
    <border>
      <left style="thin">
        <color rgb="FF3F3F3F"/>
      </left>
      <right style="thin">
        <color rgb="FF3F3F3F"/>
      </right>
      <top style="thin">
        <color rgb="FF3F3F3F"/>
      </top>
      <bottom style="thin">
        <color rgb="FF3F3F3F"/>
      </bottom>
      <diagonal style="none"/>
    </border>
    <border>
      <left style="none"/>
      <right style="thin">
        <color theme="0"/>
      </right>
      <top style="thin">
        <color theme="0"/>
      </top>
      <bottom style="none"/>
      <diagonal style="none"/>
    </border>
    <border>
      <left style="thin">
        <color theme="0"/>
      </left>
      <right style="thin">
        <color theme="0"/>
      </right>
      <top style="thin">
        <color theme="0"/>
      </top>
      <bottom style="none"/>
      <diagonal style="none"/>
    </border>
    <border>
      <left style="none"/>
      <right style="none"/>
      <top style="thin">
        <color theme="1"/>
      </top>
      <bottom style="none"/>
      <diagonal style="none"/>
    </border>
    <border>
      <left style="medium">
        <color theme="1"/>
      </left>
      <right style="thin">
        <color theme="1"/>
      </right>
      <top style="medium">
        <color theme="1"/>
      </top>
      <bottom style="thin">
        <color theme="1"/>
      </bottom>
      <diagonal style="none"/>
    </border>
    <border>
      <left style="thin">
        <color theme="1"/>
      </left>
      <right style="thin">
        <color theme="1"/>
      </right>
      <top style="medium">
        <color theme="1"/>
      </top>
      <bottom style="thin">
        <color theme="1"/>
      </bottom>
      <diagonal style="none"/>
    </border>
    <border>
      <left style="thin">
        <color theme="1"/>
      </left>
      <right style="medium">
        <color theme="1"/>
      </right>
      <top style="medium">
        <color theme="1"/>
      </top>
      <bottom style="thin">
        <color theme="1"/>
      </bottom>
      <diagonal style="none"/>
    </border>
    <border>
      <left style="medium">
        <color theme="1"/>
      </left>
      <right style="thin">
        <color theme="1"/>
      </right>
      <top style="thin">
        <color theme="1"/>
      </top>
      <bottom style="thin">
        <color theme="1"/>
      </bottom>
      <diagonal style="none"/>
    </border>
    <border>
      <left style="thin">
        <color theme="1"/>
      </left>
      <right style="thin">
        <color theme="1"/>
      </right>
      <top style="thin">
        <color theme="1"/>
      </top>
      <bottom style="thin">
        <color theme="1"/>
      </bottom>
      <diagonal style="none"/>
    </border>
    <border>
      <left style="thin">
        <color theme="1"/>
      </left>
      <right style="medium">
        <color theme="1"/>
      </right>
      <top style="thin">
        <color theme="1"/>
      </top>
      <bottom style="thin">
        <color theme="1"/>
      </bottom>
      <diagonal style="none"/>
    </border>
    <border>
      <left style="medium">
        <color theme="1"/>
      </left>
      <right style="thin">
        <color theme="1"/>
      </right>
      <top style="thin">
        <color theme="1"/>
      </top>
      <bottom style="medium">
        <color theme="1"/>
      </bottom>
      <diagonal style="none"/>
    </border>
    <border>
      <left style="thin">
        <color theme="1"/>
      </left>
      <right style="thin">
        <color theme="1"/>
      </right>
      <top style="thin">
        <color theme="1"/>
      </top>
      <bottom style="medium">
        <color theme="1"/>
      </bottom>
      <diagonal style="none"/>
    </border>
    <border>
      <left style="thin">
        <color theme="1"/>
      </left>
      <right style="medium">
        <color theme="1"/>
      </right>
      <top style="thin">
        <color theme="1"/>
      </top>
      <bottom style="medium">
        <color theme="1"/>
      </bottom>
      <diagonal style="none"/>
    </border>
    <border>
      <left style="thin">
        <color indexed="65"/>
      </left>
      <right style="thin">
        <color indexed="65"/>
      </right>
      <top style="thin">
        <color indexed="65"/>
      </top>
      <bottom style="none"/>
      <diagonal style="none"/>
    </border>
    <border>
      <left style="thin">
        <color theme="1"/>
      </left>
      <right style="none"/>
      <top style="thin">
        <color theme="1"/>
      </top>
      <bottom style="none"/>
      <diagonal style="none"/>
    </border>
    <border>
      <left style="none"/>
      <right style="thin">
        <color theme="1"/>
      </right>
      <top style="thin">
        <color theme="1"/>
      </top>
      <bottom style="none"/>
      <diagonal style="none"/>
    </border>
    <border>
      <left style="thin">
        <color theme="1"/>
      </left>
      <right style="none"/>
      <top style="none"/>
      <bottom style="none"/>
      <diagonal style="none"/>
    </border>
    <border>
      <left style="none"/>
      <right style="thin">
        <color theme="1"/>
      </right>
      <top style="none"/>
      <bottom style="none"/>
      <diagonal style="none"/>
    </border>
    <border>
      <left style="thin">
        <color theme="1"/>
      </left>
      <right style="none"/>
      <top style="none"/>
      <bottom style="thin">
        <color theme="1"/>
      </bottom>
      <diagonal style="none"/>
    </border>
    <border>
      <left style="none"/>
      <right style="thin">
        <color theme="1"/>
      </right>
      <top style="none"/>
      <bottom style="thin">
        <color theme="1"/>
      </bottom>
      <diagonal style="none"/>
    </border>
    <border>
      <left style="thin">
        <color theme="0"/>
      </left>
      <right style="none"/>
      <top style="thin">
        <color theme="0"/>
      </top>
      <bottom style="none"/>
      <diagonal style="none"/>
    </border>
    <border>
      <left style="none"/>
      <right style="medium">
        <color theme="1"/>
      </right>
      <top style="none"/>
      <bottom style="none"/>
      <diagonal style="none"/>
    </border>
    <border>
      <left style="medium">
        <color theme="1"/>
      </left>
      <right style="none"/>
      <top style="none"/>
      <bottom style="none"/>
      <diagonal style="none"/>
    </border>
    <border>
      <left style="none"/>
      <right style="thin">
        <color auto="1"/>
      </right>
      <top style="none"/>
      <bottom style="none"/>
      <diagonal style="none"/>
    </border>
    <border>
      <left style="thin">
        <color theme="1"/>
      </left>
      <right style="thin">
        <color auto="1"/>
      </right>
      <top style="thin">
        <color theme="1"/>
      </top>
      <bottom style="none"/>
      <diagonal style="none"/>
    </border>
    <border>
      <left style="thin">
        <color theme="1"/>
      </left>
      <right style="thin">
        <color auto="1"/>
      </right>
      <top style="none"/>
      <bottom style="thin">
        <color theme="1"/>
      </bottom>
      <diagonal style="none"/>
    </border>
    <border>
      <left style="medium">
        <color theme="1"/>
      </left>
      <right style="thin">
        <color theme="0"/>
      </right>
      <top style="medium">
        <color theme="1"/>
      </top>
      <bottom style="medium">
        <color theme="1"/>
      </bottom>
      <diagonal style="none"/>
    </border>
    <border>
      <left style="thin">
        <color theme="0"/>
      </left>
      <right style="thin">
        <color theme="0"/>
      </right>
      <top style="medium">
        <color theme="1"/>
      </top>
      <bottom style="medium">
        <color theme="1"/>
      </bottom>
      <diagonal style="none"/>
    </border>
    <border>
      <left style="thin">
        <color theme="0"/>
      </left>
      <right style="medium">
        <color theme="1"/>
      </right>
      <top style="medium">
        <color theme="1"/>
      </top>
      <bottom style="medium">
        <color theme="1"/>
      </bottom>
      <diagonal style="none"/>
    </border>
    <border>
      <left style="medium">
        <color auto="1"/>
      </left>
      <right style="none"/>
      <top style="none"/>
      <bottom style="none"/>
      <diagonal style="none"/>
    </border>
    <border>
      <left style="none"/>
      <right style="medium">
        <color auto="1"/>
      </right>
      <top style="none"/>
      <bottom style="none"/>
      <diagonal style="none"/>
    </border>
    <border>
      <left style="medium">
        <color auto="1"/>
      </left>
      <right style="none"/>
      <top style="thin">
        <color theme="1"/>
      </top>
      <bottom style="none"/>
      <diagonal style="none"/>
    </border>
    <border>
      <left style="none"/>
      <right style="medium">
        <color auto="1"/>
      </right>
      <top style="thin">
        <color theme="1"/>
      </top>
      <bottom style="none"/>
      <diagonal style="none"/>
    </border>
    <border>
      <left style="medium">
        <color auto="1"/>
      </left>
      <right style="none"/>
      <top style="none"/>
      <bottom style="thin">
        <color theme="1"/>
      </bottom>
      <diagonal style="none"/>
    </border>
    <border>
      <left style="none"/>
      <right style="none"/>
      <top style="none"/>
      <bottom style="thin">
        <color theme="1"/>
      </bottom>
      <diagonal style="none"/>
    </border>
    <border>
      <left style="none"/>
      <right style="medium">
        <color auto="1"/>
      </right>
      <top style="none"/>
      <bottom style="thin">
        <color theme="1"/>
      </bottom>
      <diagonal style="none"/>
    </border>
    <border>
      <left style="medium">
        <color theme="1"/>
      </left>
      <right style="none"/>
      <top style="none"/>
      <bottom style="thin">
        <color theme="1"/>
      </bottom>
      <diagonal style="none"/>
    </border>
    <border>
      <left style="none"/>
      <right style="medium">
        <color theme="1"/>
      </right>
      <top style="none"/>
      <bottom style="thin">
        <color theme="1"/>
      </bottom>
      <diagonal style="none"/>
    </border>
    <border>
      <left style="medium">
        <color theme="1"/>
      </left>
      <right style="none"/>
      <top style="thin">
        <color theme="1"/>
      </top>
      <bottom style="none"/>
      <diagonal style="none"/>
    </border>
    <border>
      <left style="medium">
        <color auto="1"/>
      </left>
      <right style="none"/>
      <top style="none"/>
      <bottom style="medium">
        <color auto="1"/>
      </bottom>
      <diagonal style="none"/>
    </border>
    <border>
      <left style="none"/>
      <right style="none"/>
      <top style="none"/>
      <bottom style="medium">
        <color auto="1"/>
      </bottom>
      <diagonal style="none"/>
    </border>
    <border>
      <left style="none"/>
      <right style="medium">
        <color auto="1"/>
      </right>
      <top style="none"/>
      <bottom style="medium">
        <color auto="1"/>
      </bottom>
      <diagonal style="none"/>
    </border>
  </borders>
  <cellStyleXfs count="4">
    <xf fontId="0" fillId="0" borderId="0" numFmtId="0" applyNumberFormat="1" applyFont="1" applyFill="1" applyBorder="1"/>
    <xf fontId="1" fillId="2" borderId="0" numFmtId="0" applyNumberFormat="0" applyFont="1" applyFill="1" applyBorder="0"/>
    <xf fontId="2" fillId="0" borderId="0" numFmtId="0" applyNumberFormat="0" applyFont="1" applyFill="0" applyBorder="0" applyProtection="0"/>
    <xf fontId="3" fillId="3" borderId="1" numFmtId="0" applyNumberFormat="0" applyFont="1" applyFill="1" applyBorder="1"/>
  </cellStyleXfs>
  <cellXfs count="309">
    <xf fontId="0" fillId="0" borderId="0" numFmtId="0" xfId="0"/>
    <xf fontId="4" fillId="0" borderId="0" numFmtId="0" xfId="0" applyFont="1"/>
    <xf fontId="5" fillId="4" borderId="0" numFmtId="0" xfId="0" applyFont="1" applyFill="1" applyAlignment="1">
      <alignment horizontal="left"/>
    </xf>
    <xf fontId="6" fillId="4" borderId="2" numFmtId="0" xfId="0" applyFont="1" applyFill="1" applyBorder="1" applyAlignment="1">
      <alignment horizontal="left"/>
    </xf>
    <xf fontId="6" fillId="4" borderId="3" numFmtId="0" xfId="0" applyFont="1" applyFill="1" applyBorder="1" applyAlignment="1">
      <alignment horizontal="left"/>
    </xf>
    <xf fontId="0" fillId="5" borderId="0" numFmtId="0" xfId="0" applyFill="1"/>
    <xf fontId="7" fillId="0" borderId="0" numFmtId="0" xfId="0" applyFont="1" applyAlignment="1">
      <alignment horizontal="left" vertical="center"/>
    </xf>
    <xf fontId="0" fillId="0" borderId="0" numFmtId="0" xfId="0" applyAlignment="1">
      <alignment horizontal="right" wrapText="1"/>
    </xf>
    <xf fontId="0" fillId="0" borderId="0" numFmtId="0" xfId="0" applyAlignment="1">
      <alignment horizontal="left" wrapText="1"/>
    </xf>
    <xf fontId="8" fillId="0" borderId="0" numFmtId="0" xfId="0" applyFont="1"/>
    <xf fontId="7" fillId="0" borderId="0" numFmtId="0" xfId="0" applyFont="1" applyAlignment="1">
      <alignment horizontal="left" vertical="center" wrapText="1"/>
    </xf>
    <xf fontId="7" fillId="6" borderId="0" numFmtId="0" xfId="0" applyFont="1" applyFill="1" applyAlignment="1">
      <alignment horizontal="left" vertical="center"/>
    </xf>
    <xf fontId="9" fillId="0" borderId="0" numFmtId="0" xfId="0" applyFont="1"/>
    <xf fontId="10" fillId="0" borderId="0" numFmtId="0" xfId="0" applyFont="1" applyAlignment="1">
      <alignment horizontal="left" vertical="center"/>
    </xf>
    <xf fontId="0" fillId="7" borderId="0" numFmtId="0" xfId="0" applyFill="1"/>
    <xf fontId="0" fillId="0" borderId="0" numFmtId="0" xfId="0"/>
    <xf fontId="4" fillId="0" borderId="0" numFmtId="0" xfId="0" applyFont="1" applyAlignment="1">
      <alignment horizontal="left" vertical="center"/>
    </xf>
    <xf fontId="0" fillId="0" borderId="0" numFmtId="0" xfId="0">
      <protection hidden="0" locked="1"/>
    </xf>
    <xf fontId="7" fillId="0" borderId="0" numFmtId="0" xfId="0" applyFont="1" applyAlignment="1">
      <alignment horizontal="left"/>
    </xf>
    <xf fontId="7" fillId="6" borderId="0" numFmtId="0" xfId="0" applyFont="1" applyFill="1" applyAlignment="1">
      <alignment horizontal="left"/>
    </xf>
    <xf fontId="7" fillId="0" borderId="0" numFmtId="0" xfId="0" applyFont="1"/>
    <xf fontId="11" fillId="0" borderId="0" numFmtId="0" xfId="0" applyFont="1"/>
    <xf fontId="11" fillId="5" borderId="0" numFmtId="0" xfId="0" applyFont="1" applyFill="1"/>
    <xf fontId="10" fillId="0" borderId="0" numFmtId="0" xfId="0" applyFont="1" applyAlignment="1">
      <alignment horizontal="left"/>
    </xf>
    <xf fontId="11" fillId="0" borderId="0" numFmtId="0" xfId="0" applyFont="1" applyAlignment="1">
      <alignment horizontal="left" wrapText="1"/>
    </xf>
    <xf fontId="11" fillId="0" borderId="0" numFmtId="0" xfId="0" applyFont="1" applyAlignment="1">
      <alignment horizontal="right" wrapText="1"/>
    </xf>
    <xf fontId="7" fillId="6" borderId="0" numFmtId="0" xfId="0" applyFont="1" applyFill="1"/>
    <xf fontId="7" fillId="0" borderId="0" numFmtId="0" xfId="1" applyFont="1" applyAlignment="1">
      <alignment horizontal="left"/>
    </xf>
    <xf fontId="12" fillId="0" borderId="0" numFmtId="0" xfId="1" applyFont="1" applyAlignment="1">
      <alignment horizontal="left"/>
    </xf>
    <xf fontId="7" fillId="0" borderId="4" numFmtId="0" xfId="0" applyFont="1" applyBorder="1" applyAlignment="1">
      <alignment horizontal="left" vertical="center"/>
    </xf>
    <xf fontId="7" fillId="0" borderId="4" numFmtId="0" xfId="0" applyFont="1" applyBorder="1" applyAlignment="1">
      <alignment horizontal="left"/>
    </xf>
    <xf fontId="13" fillId="0" borderId="4" numFmtId="0" xfId="0" applyFont="1" applyBorder="1" applyAlignment="1">
      <alignment horizontal="left"/>
    </xf>
    <xf fontId="13" fillId="0" borderId="4" numFmtId="0" xfId="0" applyFont="1" applyBorder="1" applyAlignment="1">
      <alignment horizontal="right"/>
    </xf>
    <xf fontId="13" fillId="0" borderId="4" numFmtId="0" xfId="0" applyFont="1" applyBorder="1" applyAlignment="1">
      <alignment horizontal="right" wrapText="1"/>
    </xf>
    <xf fontId="13" fillId="0" borderId="4" numFmtId="0" xfId="0" applyFont="1" applyBorder="1" applyAlignment="1">
      <alignment horizontal="left" wrapText="1"/>
    </xf>
    <xf fontId="0" fillId="0" borderId="4" numFmtId="0" xfId="0" applyBorder="1" applyAlignment="1">
      <alignment horizontal="left" wrapText="1"/>
    </xf>
    <xf fontId="0" fillId="0" borderId="4" numFmtId="0" xfId="0" applyBorder="1"/>
    <xf fontId="13" fillId="0" borderId="0" numFmtId="0" xfId="0" applyFont="1" applyAlignment="1">
      <alignment horizontal="left"/>
    </xf>
    <xf fontId="13" fillId="0" borderId="0" numFmtId="0" xfId="0" applyFont="1" applyAlignment="1">
      <alignment horizontal="right"/>
    </xf>
    <xf fontId="13" fillId="0" borderId="0" numFmtId="0" xfId="0" applyFont="1" applyAlignment="1">
      <alignment horizontal="right" wrapText="1"/>
    </xf>
    <xf fontId="13" fillId="0" borderId="0" numFmtId="0" xfId="0" applyFont="1" applyAlignment="1">
      <alignment horizontal="left" wrapText="1"/>
    </xf>
    <xf fontId="7" fillId="8" borderId="0" numFmtId="0" xfId="0" applyFont="1" applyFill="1" applyAlignment="1">
      <alignment horizontal="left"/>
    </xf>
    <xf fontId="7" fillId="9" borderId="0" numFmtId="0" xfId="0" applyFont="1" applyFill="1" applyAlignment="1">
      <alignment horizontal="left"/>
    </xf>
    <xf fontId="6" fillId="4" borderId="0" numFmtId="0" xfId="0" applyFont="1" applyFill="1" applyAlignment="1">
      <alignment horizontal="left"/>
    </xf>
    <xf fontId="14" fillId="0" borderId="0" numFmtId="0" xfId="0" applyFont="1"/>
    <xf fontId="11" fillId="7" borderId="0" numFmtId="0" xfId="0" applyFont="1" applyFill="1"/>
    <xf fontId="14" fillId="0" borderId="0" numFmtId="0" xfId="0" applyFont="1">
      <protection hidden="0" locked="1"/>
    </xf>
    <xf fontId="7" fillId="0" borderId="0" numFmtId="0" xfId="0" applyFont="1" applyAlignment="1">
      <alignment horizontal="left" wrapText="1"/>
    </xf>
    <xf fontId="13" fillId="10" borderId="0" numFmtId="0" xfId="0" applyFont="1" applyFill="1" applyAlignment="1">
      <alignment horizontal="left"/>
    </xf>
    <xf fontId="13" fillId="6" borderId="4" numFmtId="0" xfId="0" applyFont="1" applyFill="1" applyBorder="1" applyAlignment="1">
      <alignment horizontal="left"/>
    </xf>
    <xf fontId="0" fillId="6" borderId="5" numFmtId="0" xfId="0" applyFill="1" applyBorder="1"/>
    <xf fontId="15" fillId="0" borderId="6" numFmtId="0" xfId="0" applyFont="1" applyBorder="1"/>
    <xf fontId="15" fillId="0" borderId="7" numFmtId="0" xfId="0" applyFont="1" applyBorder="1"/>
    <xf fontId="13" fillId="6" borderId="0" numFmtId="0" xfId="0" applyFont="1" applyFill="1" applyAlignment="1">
      <alignment horizontal="left"/>
    </xf>
    <xf fontId="0" fillId="10" borderId="8" numFmtId="0" xfId="0" applyFill="1" applyBorder="1"/>
    <xf fontId="0" fillId="0" borderId="9" numFmtId="0" xfId="0" applyBorder="1"/>
    <xf fontId="0" fillId="0" borderId="10" numFmtId="0" xfId="0" applyBorder="1"/>
    <xf fontId="0" fillId="8" borderId="8" numFmtId="0" xfId="0" applyFill="1" applyBorder="1"/>
    <xf fontId="0" fillId="11" borderId="8" numFmtId="0" xfId="0" applyFill="1" applyBorder="1"/>
    <xf fontId="0" fillId="0" borderId="8" numFmtId="0" xfId="0" applyBorder="1"/>
    <xf fontId="0" fillId="0" borderId="11" numFmtId="0" xfId="0" applyBorder="1"/>
    <xf fontId="0" fillId="0" borderId="12" numFmtId="0" xfId="0" applyBorder="1"/>
    <xf fontId="0" fillId="0" borderId="13" numFmtId="0" xfId="0" applyBorder="1"/>
    <xf fontId="11" fillId="10" borderId="0" numFmtId="0" xfId="0" applyFont="1" applyFill="1" applyAlignment="1">
      <alignment horizontal="left"/>
    </xf>
    <xf fontId="11" fillId="6" borderId="0" numFmtId="0" xfId="0" applyFont="1" applyFill="1" applyAlignment="1">
      <alignment horizontal="left"/>
    </xf>
    <xf fontId="16" fillId="10" borderId="0" numFmtId="0" xfId="0" applyFont="1" applyFill="1" applyAlignment="1">
      <alignment horizontal="left"/>
    </xf>
    <xf fontId="16" fillId="6" borderId="0" numFmtId="0" xfId="0" applyFont="1" applyFill="1" applyAlignment="1">
      <alignment horizontal="left"/>
    </xf>
    <xf fontId="11" fillId="0" borderId="0" numFmtId="0" xfId="0" applyFont="1" applyAlignment="1">
      <alignment horizontal="left"/>
    </xf>
    <xf fontId="11" fillId="8" borderId="0" numFmtId="0" xfId="0" applyFont="1" applyFill="1" applyAlignment="1">
      <alignment horizontal="left"/>
    </xf>
    <xf fontId="11" fillId="12" borderId="0" numFmtId="0" xfId="0" applyFont="1" applyFill="1" applyAlignment="1">
      <alignment horizontal="left"/>
    </xf>
    <xf fontId="11" fillId="13" borderId="0" numFmtId="0" xfId="0" applyFont="1" applyFill="1" applyAlignment="1">
      <alignment horizontal="left"/>
    </xf>
    <xf fontId="13" fillId="11" borderId="0" numFmtId="0" xfId="0" applyFont="1" applyFill="1" applyAlignment="1">
      <alignment horizontal="left"/>
    </xf>
    <xf fontId="13" fillId="12" borderId="0" numFmtId="0" xfId="0" applyFont="1" applyFill="1" applyAlignment="1">
      <alignment horizontal="left"/>
    </xf>
    <xf fontId="11" fillId="11" borderId="0" numFmtId="0" xfId="0" applyFont="1" applyFill="1" applyAlignment="1">
      <alignment horizontal="left"/>
    </xf>
    <xf fontId="0" fillId="10" borderId="0" numFmtId="0" xfId="0" applyFill="1"/>
    <xf fontId="7" fillId="10" borderId="0" numFmtId="0" xfId="0" applyFont="1" applyFill="1" applyAlignment="1">
      <alignment horizontal="left" vertical="center"/>
    </xf>
    <xf fontId="7" fillId="14" borderId="0" numFmtId="0" xfId="0" applyFont="1" applyFill="1" applyAlignment="1">
      <alignment horizontal="left" vertical="center"/>
    </xf>
    <xf fontId="7" fillId="15" borderId="0" numFmtId="0" xfId="0" applyFont="1" applyFill="1" applyAlignment="1">
      <alignment horizontal="left"/>
    </xf>
    <xf fontId="7" fillId="16" borderId="0" numFmtId="0" xfId="0" applyFont="1" applyFill="1" applyAlignment="1">
      <alignment horizontal="left"/>
    </xf>
    <xf fontId="0" fillId="0" borderId="0" numFmtId="0" xfId="0" applyAlignment="1">
      <alignment horizontal="left"/>
    </xf>
    <xf fontId="0" fillId="8" borderId="0" numFmtId="0" xfId="0" applyFill="1"/>
    <xf fontId="7" fillId="10" borderId="0" numFmtId="0" xfId="0" applyFont="1" applyFill="1" applyAlignment="1">
      <alignment horizontal="left"/>
    </xf>
    <xf fontId="7" fillId="15" borderId="0" numFmtId="0" xfId="0" applyFont="1" applyFill="1" applyAlignment="1">
      <alignment horizontal="left" vertical="center"/>
    </xf>
    <xf fontId="0" fillId="0" borderId="0" numFmtId="0" xfId="0" applyAlignment="1">
      <alignment horizontal="left" vertical="center"/>
    </xf>
    <xf fontId="4" fillId="0" borderId="0" numFmtId="0" xfId="0" applyFont="1" applyAlignment="1">
      <alignment horizontal="left"/>
    </xf>
    <xf fontId="17" fillId="4" borderId="14" numFmtId="0" xfId="0" applyFont="1" applyFill="1" applyBorder="1" applyAlignment="1">
      <alignment horizontal="left"/>
    </xf>
    <xf fontId="5" fillId="4" borderId="3" numFmtId="0" xfId="0" applyFont="1" applyFill="1" applyBorder="1" applyAlignment="1">
      <alignment horizontal="left"/>
    </xf>
    <xf fontId="3" fillId="3" borderId="1" numFmtId="0" xfId="3" applyFont="1" applyFill="1" applyBorder="1"/>
    <xf fontId="18" fillId="0" borderId="0" numFmtId="0" xfId="0" applyFont="1" applyAlignment="1">
      <alignment horizontal="left"/>
    </xf>
    <xf fontId="7" fillId="17" borderId="0" numFmtId="0" xfId="0" applyFont="1" applyFill="1" applyAlignment="1">
      <alignment horizontal="left"/>
    </xf>
    <xf fontId="14" fillId="0" borderId="0" numFmtId="0" xfId="0" applyFont="1" applyAlignment="1">
      <alignment horizontal="left"/>
    </xf>
    <xf fontId="19" fillId="0" borderId="0" numFmtId="0" xfId="0" applyFont="1"/>
    <xf fontId="20" fillId="0" borderId="15" numFmtId="0" xfId="0" applyFont="1" applyBorder="1" applyAlignment="1">
      <alignment horizontal="left"/>
    </xf>
    <xf fontId="13" fillId="0" borderId="16" numFmtId="0" xfId="0" applyFont="1" applyBorder="1" applyAlignment="1">
      <alignment horizontal="left"/>
    </xf>
    <xf fontId="7" fillId="18" borderId="0" numFmtId="0" xfId="0" applyFont="1" applyFill="1" applyAlignment="1">
      <alignment horizontal="left"/>
    </xf>
    <xf fontId="13" fillId="17" borderId="17" numFmtId="0" xfId="0" applyFont="1" applyFill="1" applyBorder="1" applyAlignment="1">
      <alignment horizontal="left"/>
    </xf>
    <xf fontId="13" fillId="0" borderId="18" numFmtId="0" xfId="0" applyFont="1" applyBorder="1" applyAlignment="1">
      <alignment horizontal="left"/>
    </xf>
    <xf fontId="7" fillId="19" borderId="0" numFmtId="0" xfId="0" applyFont="1" applyFill="1" applyAlignment="1">
      <alignment horizontal="left"/>
    </xf>
    <xf fontId="13" fillId="18" borderId="17" numFmtId="0" xfId="0" applyFont="1" applyFill="1" applyBorder="1" applyAlignment="1">
      <alignment horizontal="left"/>
    </xf>
    <xf fontId="7" fillId="20" borderId="0" numFmtId="0" xfId="0" applyFont="1" applyFill="1" applyAlignment="1">
      <alignment horizontal="left"/>
    </xf>
    <xf fontId="13" fillId="19" borderId="17" numFmtId="0" xfId="0" applyFont="1" applyFill="1" applyBorder="1" applyAlignment="1">
      <alignment horizontal="left"/>
    </xf>
    <xf fontId="7" fillId="21" borderId="0" numFmtId="0" xfId="0" applyFont="1" applyFill="1" applyAlignment="1">
      <alignment horizontal="left"/>
    </xf>
    <xf fontId="13" fillId="20" borderId="17" numFmtId="0" xfId="0" applyFont="1" applyFill="1" applyBorder="1" applyAlignment="1">
      <alignment horizontal="left"/>
    </xf>
    <xf fontId="13" fillId="22" borderId="17" numFmtId="0" xfId="0" applyFont="1" applyFill="1" applyBorder="1" applyAlignment="1">
      <alignment horizontal="left"/>
    </xf>
    <xf fontId="7" fillId="22" borderId="0" numFmtId="0" xfId="0" applyFont="1" applyFill="1" applyAlignment="1">
      <alignment horizontal="left"/>
    </xf>
    <xf fontId="13" fillId="7" borderId="17" numFmtId="0" xfId="0" applyFont="1" applyFill="1" applyBorder="1" applyAlignment="1">
      <alignment horizontal="left"/>
    </xf>
    <xf fontId="7" fillId="23" borderId="0" numFmtId="0" xfId="0" applyFont="1" applyFill="1" applyAlignment="1">
      <alignment horizontal="left"/>
    </xf>
    <xf fontId="21" fillId="0" borderId="0" numFmtId="0" xfId="0" applyFont="1"/>
    <xf fontId="13" fillId="21" borderId="17" numFmtId="0" xfId="0" applyFont="1" applyFill="1" applyBorder="1" applyAlignment="1">
      <alignment horizontal="left"/>
    </xf>
    <xf fontId="22" fillId="24" borderId="0" numFmtId="0" xfId="0" applyFont="1" applyFill="1" applyAlignment="1">
      <alignment horizontal="left"/>
    </xf>
    <xf fontId="23" fillId="24" borderId="17" numFmtId="0" xfId="0" applyFont="1" applyFill="1" applyBorder="1" applyAlignment="1">
      <alignment horizontal="left"/>
    </xf>
    <xf fontId="7" fillId="25" borderId="0" numFmtId="0" xfId="0" applyFont="1" applyFill="1" applyAlignment="1">
      <alignment horizontal="left"/>
    </xf>
    <xf fontId="7" fillId="0" borderId="0" numFmtId="0" xfId="0" applyFont="1" applyAlignment="1" quotePrefix="1">
      <alignment horizontal="left"/>
    </xf>
    <xf fontId="23" fillId="26" borderId="17" numFmtId="0" xfId="0" applyFont="1" applyFill="1" applyBorder="1" applyAlignment="1">
      <alignment horizontal="left"/>
    </xf>
    <xf fontId="22" fillId="26" borderId="0" numFmtId="0" xfId="0" applyFont="1" applyFill="1" applyAlignment="1">
      <alignment horizontal="left"/>
    </xf>
    <xf fontId="13" fillId="25" borderId="17" numFmtId="0" xfId="0" applyFont="1" applyFill="1" applyBorder="1" applyAlignment="1">
      <alignment horizontal="left"/>
    </xf>
    <xf fontId="7" fillId="27" borderId="0" numFmtId="0" xfId="0" applyFont="1" applyFill="1" applyAlignment="1">
      <alignment horizontal="left"/>
    </xf>
    <xf fontId="13" fillId="23" borderId="17" numFmtId="0" xfId="0" applyFont="1" applyFill="1" applyBorder="1" applyAlignment="1">
      <alignment horizontal="left"/>
    </xf>
    <xf fontId="23" fillId="28" borderId="17" numFmtId="0" xfId="0" applyFont="1" applyFill="1" applyBorder="1" applyAlignment="1">
      <alignment horizontal="left"/>
    </xf>
    <xf fontId="7" fillId="7" borderId="0" numFmtId="0" xfId="0" applyFont="1" applyFill="1" applyAlignment="1">
      <alignment horizontal="left"/>
    </xf>
    <xf fontId="13" fillId="29" borderId="17" numFmtId="0" xfId="0" applyFont="1" applyFill="1" applyBorder="1" applyAlignment="1">
      <alignment horizontal="left"/>
    </xf>
    <xf fontId="13" fillId="30" borderId="17" numFmtId="0" xfId="0" applyFont="1" applyFill="1" applyBorder="1" applyAlignment="1">
      <alignment horizontal="left"/>
    </xf>
    <xf fontId="13" fillId="31" borderId="17" numFmtId="0" xfId="0" applyFont="1" applyFill="1" applyBorder="1" applyAlignment="1">
      <alignment horizontal="left"/>
    </xf>
    <xf fontId="13" fillId="32" borderId="17" numFmtId="0" xfId="0" applyFont="1" applyFill="1" applyBorder="1" applyAlignment="1">
      <alignment horizontal="left"/>
    </xf>
    <xf fontId="13" fillId="33" borderId="17" numFmtId="0" xfId="0" applyFont="1" applyFill="1" applyBorder="1" applyAlignment="1">
      <alignment horizontal="left"/>
    </xf>
    <xf fontId="13" fillId="34" borderId="17" numFmtId="0" xfId="0" applyFont="1" applyFill="1" applyBorder="1" applyAlignment="1">
      <alignment horizontal="left"/>
    </xf>
    <xf fontId="22" fillId="28" borderId="0" numFmtId="0" xfId="0" applyFont="1" applyFill="1" applyAlignment="1">
      <alignment horizontal="left"/>
    </xf>
    <xf fontId="13" fillId="35" borderId="19" numFmtId="0" xfId="0" applyFont="1" applyFill="1" applyBorder="1" applyAlignment="1">
      <alignment horizontal="left"/>
    </xf>
    <xf fontId="13" fillId="0" borderId="20" numFmtId="0" xfId="0" applyFont="1" applyBorder="1" applyAlignment="1">
      <alignment horizontal="left"/>
    </xf>
    <xf fontId="13" fillId="35" borderId="0" numFmtId="0" xfId="0" applyFont="1" applyFill="1" applyAlignment="1">
      <alignment horizontal="left"/>
    </xf>
    <xf fontId="4" fillId="11" borderId="0" numFmtId="0" xfId="0" applyFont="1" applyFill="1" applyAlignment="1">
      <alignment horizontal="left"/>
    </xf>
    <xf fontId="7" fillId="29" borderId="0" numFmtId="0" xfId="0" applyFont="1" applyFill="1" applyAlignment="1">
      <alignment horizontal="left"/>
    </xf>
    <xf fontId="7" fillId="30" borderId="0" numFmtId="0" xfId="0" applyFont="1" applyFill="1" applyAlignment="1">
      <alignment horizontal="left"/>
    </xf>
    <xf fontId="7" fillId="36" borderId="0" numFmtId="0" xfId="0" applyFont="1" applyFill="1" applyAlignment="1">
      <alignment horizontal="left"/>
    </xf>
    <xf fontId="4" fillId="36" borderId="0" numFmtId="0" xfId="0" applyFont="1" applyFill="1"/>
    <xf fontId="4" fillId="0" borderId="0" numFmtId="0" xfId="0" applyFont="1" quotePrefix="1"/>
    <xf fontId="7" fillId="11" borderId="0" numFmtId="0" xfId="0" applyFont="1" applyFill="1" applyAlignment="1">
      <alignment horizontal="left"/>
    </xf>
    <xf fontId="4" fillId="11" borderId="0" numFmtId="0" xfId="0" applyFont="1" applyFill="1"/>
    <xf fontId="7" fillId="34" borderId="0" numFmtId="0" xfId="0" applyFont="1" applyFill="1" applyAlignment="1">
      <alignment horizontal="left"/>
    </xf>
    <xf fontId="19" fillId="0" borderId="0" numFmtId="0" xfId="0" applyFont="1" applyAlignment="1">
      <alignment horizontal="left"/>
    </xf>
    <xf fontId="7" fillId="33" borderId="0" numFmtId="0" xfId="0" applyFont="1" applyFill="1" applyAlignment="1">
      <alignment horizontal="left"/>
    </xf>
    <xf fontId="24" fillId="0" borderId="0" numFmtId="0" xfId="0" applyFont="1" applyAlignment="1">
      <alignment horizontal="left" wrapText="1"/>
    </xf>
    <xf fontId="24" fillId="0" borderId="0" numFmtId="0" xfId="0" applyFont="1"/>
    <xf fontId="24" fillId="0" borderId="0" numFmtId="0" xfId="0" applyFont="1" applyAlignment="1">
      <alignment horizontal="left"/>
    </xf>
    <xf fontId="7" fillId="35" borderId="0" numFmtId="0" xfId="0" applyFont="1" applyFill="1" applyAlignment="1">
      <alignment horizontal="left"/>
    </xf>
    <xf fontId="7" fillId="31" borderId="0" numFmtId="0" xfId="0" applyFont="1" applyFill="1" applyAlignment="1">
      <alignment horizontal="left"/>
    </xf>
    <xf fontId="4" fillId="11" borderId="0" numFmtId="0" xfId="0" applyFont="1" applyFill="1" quotePrefix="1"/>
    <xf fontId="19" fillId="11" borderId="0" numFmtId="0" xfId="0" applyFont="1" applyFill="1" applyAlignment="1">
      <alignment horizontal="left"/>
    </xf>
    <xf fontId="4" fillId="7" borderId="0" numFmtId="0" xfId="0" applyFont="1" applyFill="1" applyAlignment="1">
      <alignment horizontal="left"/>
    </xf>
    <xf fontId="7" fillId="32" borderId="0" numFmtId="0" xfId="0" applyFont="1" applyFill="1" applyAlignment="1">
      <alignment horizontal="left"/>
    </xf>
    <xf fontId="4" fillId="0" borderId="0" numFmtId="0" xfId="0" applyFont="1">
      <protection hidden="0" locked="1"/>
    </xf>
    <xf fontId="4" fillId="0" borderId="0" numFmtId="0" xfId="0" applyFont="1" applyAlignment="1">
      <alignment horizontal="left"/>
      <protection hidden="0" locked="1"/>
    </xf>
    <xf fontId="25" fillId="0" borderId="0" numFmtId="0" xfId="0" applyFont="1"/>
    <xf fontId="11" fillId="0" borderId="0" numFmtId="0" xfId="0" applyFont="1">
      <protection hidden="0" locked="1"/>
    </xf>
    <xf fontId="13" fillId="0" borderId="0" numFmtId="0" xfId="0" applyFont="1"/>
    <xf fontId="16" fillId="0" borderId="0" numFmtId="0" xfId="0" applyFont="1"/>
    <xf fontId="16" fillId="0" borderId="0" numFmtId="0" xfId="0" applyFont="1" applyAlignment="1">
      <alignment horizontal="left"/>
    </xf>
    <xf fontId="6" fillId="4" borderId="21" numFmtId="0" xfId="0" applyFont="1" applyFill="1" applyBorder="1" applyAlignment="1">
      <alignment horizontal="left"/>
    </xf>
    <xf fontId="6" fillId="37" borderId="0" numFmtId="0" xfId="0" applyFont="1" applyFill="1" applyAlignment="1">
      <alignment horizontal="left"/>
    </xf>
    <xf fontId="13" fillId="0" borderId="0" numFmtId="0" xfId="0" applyFont="1" applyAlignment="1">
      <alignment horizontal="left" vertical="top"/>
    </xf>
    <xf fontId="26" fillId="0" borderId="0" numFmtId="0" xfId="0" applyFont="1" applyAlignment="1">
      <alignment horizontal="left" vertical="top"/>
    </xf>
    <xf fontId="21" fillId="0" borderId="0" numFmtId="0" xfId="0" applyFont="1" applyAlignment="1" quotePrefix="1">
      <alignment horizontal="left"/>
    </xf>
    <xf fontId="15" fillId="0" borderId="15" numFmtId="0" xfId="0" applyFont="1" applyBorder="1"/>
    <xf fontId="15" fillId="0" borderId="16" numFmtId="0" xfId="0" applyFont="1" applyBorder="1" applyAlignment="1">
      <alignment horizontal="left"/>
    </xf>
    <xf fontId="26" fillId="0" borderId="0" numFmtId="0" xfId="0" applyFont="1" applyAlignment="1">
      <alignment horizontal="left"/>
    </xf>
    <xf fontId="0" fillId="0" borderId="17" numFmtId="0" xfId="0" applyBorder="1"/>
    <xf fontId="11" fillId="0" borderId="18" numFmtId="0" xfId="0" applyFont="1" applyBorder="1"/>
    <xf fontId="21" fillId="0" borderId="0" numFmtId="0" xfId="0" applyFont="1" applyAlignment="1">
      <alignment horizontal="left"/>
    </xf>
    <xf fontId="0" fillId="0" borderId="18" numFmtId="0" xfId="0" applyBorder="1"/>
    <xf fontId="8" fillId="10" borderId="0" numFmtId="0" xfId="0" applyFont="1" applyFill="1" applyAlignment="1" quotePrefix="1">
      <alignment horizontal="left"/>
    </xf>
    <xf fontId="27" fillId="10" borderId="0" numFmtId="0" xfId="2" applyFont="1" applyFill="1" applyAlignment="1">
      <alignment horizontal="left"/>
    </xf>
    <xf fontId="8" fillId="0" borderId="0" numFmtId="0" xfId="0" applyFont="1" applyAlignment="1">
      <alignment horizontal="left"/>
    </xf>
    <xf fontId="28" fillId="0" borderId="0" numFmtId="0" xfId="0" applyFont="1"/>
    <xf fontId="28" fillId="0" borderId="0" numFmtId="0" xfId="0" applyFont="1" applyAlignment="1">
      <alignment horizontal="left"/>
    </xf>
    <xf fontId="0" fillId="10" borderId="0" numFmtId="0" xfId="0" applyFill="1" applyAlignment="1">
      <alignment horizontal="left"/>
    </xf>
    <xf fontId="21" fillId="10" borderId="0" numFmtId="0" xfId="0" applyFont="1" applyFill="1" applyAlignment="1">
      <alignment horizontal="left"/>
    </xf>
    <xf fontId="0" fillId="0" borderId="17" numFmtId="0" xfId="0" applyBorder="1" applyAlignment="1">
      <alignment horizontal="left"/>
    </xf>
    <xf fontId="0" fillId="0" borderId="18" numFmtId="0" xfId="0" applyBorder="1" applyAlignment="1">
      <alignment horizontal="left"/>
    </xf>
    <xf fontId="13" fillId="0" borderId="0" numFmtId="0" xfId="0" applyFont="1" applyAlignment="1">
      <alignment horizontal="center"/>
    </xf>
    <xf fontId="0" fillId="0" borderId="0" numFmtId="0" xfId="0" applyAlignment="1" quotePrefix="1">
      <alignment horizontal="left"/>
    </xf>
    <xf fontId="11" fillId="0" borderId="17" numFmtId="0" xfId="0" applyFont="1" applyBorder="1"/>
    <xf fontId="11" fillId="0" borderId="19" numFmtId="0" xfId="0" applyFont="1" applyBorder="1"/>
    <xf fontId="11" fillId="0" borderId="20" numFmtId="0" xfId="0" applyFont="1" applyBorder="1"/>
    <xf fontId="29" fillId="0" borderId="0" numFmtId="0" xfId="0" applyFont="1" applyAlignment="1">
      <alignment horizontal="left"/>
    </xf>
    <xf fontId="30" fillId="0" borderId="0" numFmtId="0" xfId="0" applyFont="1" applyAlignment="1">
      <alignment horizontal="left"/>
    </xf>
    <xf fontId="11" fillId="0" borderId="0" numFmtId="0" xfId="0" applyFont="1" applyAlignment="1" quotePrefix="1">
      <alignment horizontal="left"/>
    </xf>
    <xf fontId="31" fillId="0" borderId="0" numFmtId="0" xfId="0" applyFont="1" applyAlignment="1">
      <alignment horizontal="left"/>
    </xf>
    <xf fontId="32" fillId="0" borderId="0" numFmtId="0" xfId="0" applyFont="1" applyAlignment="1">
      <alignment horizontal="left"/>
    </xf>
    <xf fontId="33" fillId="0" borderId="0" numFmtId="0" xfId="0" applyFont="1" applyAlignment="1">
      <alignment horizontal="left"/>
    </xf>
    <xf fontId="0" fillId="7" borderId="0" numFmtId="0" xfId="0" applyFill="1" applyAlignment="1">
      <alignment horizontal="left"/>
    </xf>
    <xf fontId="34" fillId="0" borderId="0" numFmtId="0" xfId="0" applyFont="1" applyAlignment="1">
      <alignment horizontal="left"/>
    </xf>
    <xf fontId="8" fillId="7" borderId="0" numFmtId="0" xfId="0" applyFont="1" applyFill="1" applyAlignment="1">
      <alignment horizontal="left"/>
    </xf>
    <xf fontId="35" fillId="0" borderId="0" numFmtId="0" xfId="0" applyFont="1" applyAlignment="1">
      <alignment horizontal="left"/>
    </xf>
    <xf fontId="34" fillId="0" borderId="0" numFmtId="0" xfId="0" applyFont="1"/>
    <xf fontId="4" fillId="22" borderId="0" numFmtId="0" xfId="0" applyFont="1" applyFill="1"/>
    <xf fontId="7" fillId="22" borderId="0" numFmtId="0" xfId="0" applyFont="1" applyFill="1"/>
    <xf fontId="7" fillId="22" borderId="0" numFmtId="0" xfId="0" applyFont="1" applyFill="1" applyAlignment="1">
      <alignment horizontal="left" vertical="center"/>
    </xf>
    <xf fontId="36" fillId="0" borderId="0" numFmtId="0" xfId="0" applyFont="1"/>
    <xf fontId="37" fillId="0" borderId="0" numFmtId="0" xfId="0" applyFont="1"/>
    <xf fontId="15" fillId="0" borderId="0" numFmtId="0" xfId="0" applyFont="1"/>
    <xf fontId="38" fillId="0" borderId="0" numFmtId="0" xfId="0" applyFont="1"/>
    <xf fontId="39" fillId="0" borderId="0" numFmtId="0" xfId="0" applyFont="1"/>
    <xf fontId="0" fillId="0" borderId="22" numFmtId="0" xfId="0" applyBorder="1"/>
    <xf fontId="0" fillId="0" borderId="23" numFmtId="0" xfId="0" applyBorder="1"/>
    <xf fontId="7" fillId="0" borderId="22" numFmtId="0" xfId="0" applyFont="1" applyBorder="1" applyAlignment="1">
      <alignment horizontal="left" vertical="center"/>
    </xf>
    <xf fontId="13" fillId="0" borderId="22" numFmtId="0" xfId="0" applyFont="1" applyBorder="1"/>
    <xf fontId="7" fillId="0" borderId="24" numFmtId="0" xfId="0" applyFont="1" applyBorder="1" applyAlignment="1">
      <alignment horizontal="left" vertical="center"/>
    </xf>
    <xf fontId="4" fillId="0" borderId="22" numFmtId="0" xfId="0" applyFont="1" applyBorder="1"/>
    <xf fontId="40" fillId="0" borderId="0" numFmtId="0" xfId="0" applyFont="1" applyAlignment="1">
      <alignment horizontal="left"/>
    </xf>
    <xf fontId="11" fillId="36" borderId="0" numFmtId="0" xfId="0" applyFont="1" applyFill="1"/>
    <xf fontId="0" fillId="11" borderId="0" numFmtId="0" xfId="0" applyFill="1"/>
    <xf fontId="0" fillId="38" borderId="0" numFmtId="0" xfId="0" applyFill="1" applyAlignment="1">
      <alignment horizontal="left"/>
    </xf>
    <xf fontId="13" fillId="36" borderId="25" numFmtId="0" xfId="0" applyFont="1" applyFill="1" applyBorder="1" applyAlignment="1">
      <alignment horizontal="left"/>
    </xf>
    <xf fontId="13" fillId="36" borderId="16" numFmtId="0" xfId="0" applyFont="1" applyFill="1" applyBorder="1" applyAlignment="1">
      <alignment horizontal="left"/>
    </xf>
    <xf fontId="0" fillId="0" borderId="0" numFmtId="0" xfId="0" quotePrefix="1"/>
    <xf fontId="13" fillId="36" borderId="26" numFmtId="0" xfId="0" applyFont="1" applyFill="1" applyBorder="1" applyAlignment="1">
      <alignment horizontal="left"/>
    </xf>
    <xf fontId="13" fillId="36" borderId="20" numFmtId="0" xfId="0" applyFont="1" applyFill="1" applyBorder="1" applyAlignment="1">
      <alignment horizontal="left"/>
    </xf>
    <xf fontId="13" fillId="36" borderId="15" numFmtId="0" xfId="0" applyFont="1" applyFill="1" applyBorder="1" applyAlignment="1">
      <alignment horizontal="left"/>
    </xf>
    <xf fontId="13" fillId="39" borderId="16" numFmtId="0" xfId="0" applyFont="1" applyFill="1" applyBorder="1" applyAlignment="1">
      <alignment horizontal="left"/>
    </xf>
    <xf fontId="13" fillId="36" borderId="19" numFmtId="0" xfId="0" applyFont="1" applyFill="1" applyBorder="1" applyAlignment="1">
      <alignment horizontal="left"/>
    </xf>
    <xf fontId="13" fillId="39" borderId="20" numFmtId="0" xfId="0" applyFont="1" applyFill="1" applyBorder="1" applyAlignment="1">
      <alignment horizontal="left"/>
    </xf>
    <xf fontId="13" fillId="17" borderId="0" numFmtId="0" xfId="0" applyFont="1" applyFill="1" applyAlignment="1">
      <alignment horizontal="left"/>
    </xf>
    <xf fontId="0" fillId="12" borderId="0" numFmtId="0" xfId="0" applyFill="1"/>
    <xf fontId="38" fillId="40" borderId="0" numFmtId="0" xfId="0" applyFont="1" applyFill="1" applyAlignment="1">
      <alignment horizontal="center"/>
    </xf>
    <xf fontId="38" fillId="0" borderId="0" numFmtId="0" xfId="0" applyFont="1" applyAlignment="1">
      <alignment horizontal="center"/>
    </xf>
    <xf fontId="15" fillId="12" borderId="0" numFmtId="0" xfId="0" applyFont="1" applyFill="1"/>
    <xf fontId="15" fillId="40" borderId="0" numFmtId="0" xfId="0" applyFont="1" applyFill="1" applyAlignment="1">
      <alignment horizontal="center"/>
    </xf>
    <xf fontId="0" fillId="41" borderId="0" numFmtId="0" xfId="0" applyFill="1"/>
    <xf fontId="11" fillId="42" borderId="0" numFmtId="0" xfId="0" applyFont="1" applyFill="1"/>
    <xf fontId="41" fillId="43" borderId="0" numFmtId="0" xfId="0" applyFont="1" applyFill="1"/>
    <xf fontId="0" fillId="44" borderId="0" numFmtId="0" xfId="0" applyFill="1"/>
    <xf fontId="0" fillId="19" borderId="0" numFmtId="0" xfId="0" applyFill="1"/>
    <xf fontId="11" fillId="45" borderId="0" numFmtId="0" xfId="0" applyFont="1" applyFill="1" applyAlignment="1">
      <alignment horizontal="left"/>
    </xf>
    <xf fontId="13" fillId="46" borderId="0" numFmtId="0" xfId="0" applyFont="1" applyFill="1" applyAlignment="1">
      <alignment horizontal="left"/>
    </xf>
    <xf fontId="0" fillId="18" borderId="0" numFmtId="0" xfId="0" applyFill="1"/>
    <xf fontId="13" fillId="44" borderId="0" numFmtId="0" xfId="0" applyFont="1" applyFill="1" applyAlignment="1">
      <alignment horizontal="left"/>
    </xf>
    <xf fontId="0" fillId="20" borderId="0" numFmtId="0" xfId="0" applyFill="1"/>
    <xf fontId="11" fillId="20" borderId="0" numFmtId="0" xfId="0" applyFont="1" applyFill="1"/>
    <xf fontId="11" fillId="21" borderId="0" numFmtId="0" xfId="0" applyFont="1" applyFill="1" applyAlignment="1">
      <alignment horizontal="left"/>
    </xf>
    <xf fontId="0" fillId="22" borderId="0" numFmtId="0" xfId="0" applyFill="1"/>
    <xf fontId="11" fillId="47" borderId="0" numFmtId="0" xfId="0" applyFont="1" applyFill="1"/>
    <xf fontId="0" fillId="21" borderId="0" numFmtId="0" xfId="0" applyFill="1"/>
    <xf fontId="41" fillId="24" borderId="0" numFmtId="0" xfId="0" applyFont="1" applyFill="1"/>
    <xf fontId="11" fillId="48" borderId="0" numFmtId="0" xfId="0" applyFont="1" applyFill="1"/>
    <xf fontId="42" fillId="45" borderId="0" numFmtId="0" xfId="0" applyFont="1" applyFill="1" applyAlignment="1">
      <alignment horizontal="left"/>
    </xf>
    <xf fontId="0" fillId="25" borderId="0" numFmtId="0" xfId="0" applyFill="1"/>
    <xf fontId="37" fillId="24" borderId="0" numFmtId="0" xfId="0" applyFont="1" applyFill="1"/>
    <xf fontId="0" fillId="30" borderId="0" numFmtId="0" xfId="0" applyFill="1"/>
    <xf fontId="11" fillId="23" borderId="0" numFmtId="0" xfId="0" applyFont="1" applyFill="1"/>
    <xf fontId="41" fillId="49" borderId="0" numFmtId="0" xfId="0" applyFont="1" applyFill="1"/>
    <xf fontId="0" fillId="23" borderId="0" numFmtId="0" xfId="0" applyFill="1"/>
    <xf fontId="41" fillId="50" borderId="0" numFmtId="0" xfId="0" applyFont="1" applyFill="1"/>
    <xf fontId="11" fillId="51" borderId="0" numFmtId="0" xfId="0" applyFont="1" applyFill="1" applyAlignment="1">
      <alignment horizontal="left"/>
    </xf>
    <xf fontId="13" fillId="29" borderId="0" numFmtId="0" xfId="0" applyFont="1" applyFill="1" applyAlignment="1" quotePrefix="1">
      <alignment horizontal="left"/>
    </xf>
    <xf fontId="11" fillId="12" borderId="0" numFmtId="0" xfId="0" applyFont="1" applyFill="1"/>
    <xf fontId="13" fillId="52" borderId="0" numFmtId="0" xfId="0" applyFont="1" applyFill="1" applyAlignment="1">
      <alignment horizontal="left"/>
    </xf>
    <xf fontId="11" fillId="51" borderId="0" numFmtId="0" xfId="0" applyFont="1" applyFill="1"/>
    <xf fontId="0" fillId="31" borderId="0" numFmtId="0" xfId="0" applyFill="1"/>
    <xf fontId="11" fillId="53" borderId="0" numFmtId="0" xfId="0" applyFont="1" applyFill="1"/>
    <xf fontId="11" fillId="34" borderId="0" numFmtId="0" xfId="0" applyFont="1" applyFill="1"/>
    <xf fontId="13" fillId="31" borderId="0" numFmtId="0" xfId="0" applyFont="1" applyFill="1" applyAlignment="1">
      <alignment horizontal="left"/>
    </xf>
    <xf fontId="13" fillId="53" borderId="0" numFmtId="0" xfId="0" applyFont="1" applyFill="1" applyAlignment="1">
      <alignment horizontal="left"/>
    </xf>
    <xf fontId="43" fillId="54" borderId="0" numFmtId="0" xfId="0" applyFont="1" applyFill="1" applyAlignment="1">
      <alignment horizontal="center"/>
    </xf>
    <xf fontId="43" fillId="54" borderId="0" numFmtId="0" xfId="0" applyFont="1" applyFill="1"/>
    <xf fontId="0" fillId="0" borderId="0" numFmtId="0" xfId="0" applyAlignment="1">
      <alignment vertical="top"/>
    </xf>
    <xf fontId="33" fillId="0" borderId="0" numFmtId="0" xfId="0" applyFont="1" applyAlignment="1">
      <alignment vertical="top"/>
    </xf>
    <xf fontId="11" fillId="11" borderId="0" numFmtId="0" xfId="0" applyFont="1" applyFill="1"/>
    <xf fontId="33" fillId="0" borderId="0" numFmtId="0" xfId="0" applyFont="1"/>
    <xf fontId="0" fillId="0" borderId="0" numFmtId="0" xfId="0" applyAlignment="1">
      <alignment wrapText="1"/>
    </xf>
    <xf fontId="44" fillId="0" borderId="0" numFmtId="0" xfId="0" applyFont="1" applyAlignment="1">
      <alignment horizontal="left"/>
    </xf>
    <xf fontId="45" fillId="0" borderId="0" numFmtId="0" xfId="0" applyFont="1"/>
    <xf fontId="46" fillId="0" borderId="0" numFmtId="0" xfId="0" applyFont="1" applyAlignment="1">
      <alignment horizontal="left"/>
    </xf>
    <xf fontId="6" fillId="4" borderId="27" numFmtId="0" xfId="0" applyFont="1" applyFill="1" applyBorder="1" applyAlignment="1">
      <alignment horizontal="left"/>
    </xf>
    <xf fontId="6" fillId="4" borderId="28" numFmtId="0" xfId="0" applyFont="1" applyFill="1" applyBorder="1" applyAlignment="1">
      <alignment horizontal="left"/>
    </xf>
    <xf fontId="6" fillId="4" borderId="29" numFmtId="0" xfId="0" applyFont="1" applyFill="1" applyBorder="1" applyAlignment="1">
      <alignment horizontal="left"/>
    </xf>
    <xf fontId="13" fillId="0" borderId="30" numFmtId="0" xfId="0" applyFont="1" applyBorder="1" applyAlignment="1">
      <alignment horizontal="left"/>
    </xf>
    <xf fontId="13" fillId="0" borderId="31" numFmtId="0" xfId="0" applyFont="1" applyBorder="1" applyAlignment="1">
      <alignment horizontal="left"/>
    </xf>
    <xf fontId="13" fillId="0" borderId="31" numFmtId="0" xfId="0" applyFont="1" applyBorder="1" applyAlignment="1">
      <alignment horizontal="left" wrapText="1"/>
    </xf>
    <xf fontId="0" fillId="0" borderId="32" numFmtId="0" xfId="0" applyBorder="1" applyAlignment="1">
      <alignment horizontal="left"/>
    </xf>
    <xf fontId="11" fillId="0" borderId="4" numFmtId="0" xfId="0" applyFont="1" applyBorder="1" applyAlignment="1">
      <alignment horizontal="left"/>
    </xf>
    <xf fontId="11" fillId="0" borderId="33" numFmtId="0" xfId="0" applyFont="1" applyBorder="1" applyAlignment="1">
      <alignment horizontal="left"/>
    </xf>
    <xf fontId="11" fillId="0" borderId="30" numFmtId="0" xfId="0" applyFont="1" applyBorder="1" applyAlignment="1">
      <alignment horizontal="left"/>
    </xf>
    <xf fontId="0" fillId="0" borderId="31" numFmtId="0" xfId="0" applyBorder="1" applyAlignment="1">
      <alignment horizontal="left"/>
    </xf>
    <xf fontId="0" fillId="0" borderId="30" numFmtId="0" xfId="0" applyBorder="1" applyAlignment="1">
      <alignment horizontal="left"/>
    </xf>
    <xf fontId="11" fillId="0" borderId="30" numFmtId="0" xfId="0" applyFont="1" applyBorder="1" applyAlignment="1">
      <alignment horizontal="left" wrapText="1"/>
    </xf>
    <xf fontId="11" fillId="0" borderId="31" numFmtId="0" xfId="0" applyFont="1" applyBorder="1"/>
    <xf fontId="11" fillId="0" borderId="31" numFmtId="0" xfId="0" applyFont="1" applyBorder="1" applyAlignment="1">
      <alignment horizontal="left"/>
    </xf>
    <xf fontId="0" fillId="0" borderId="34" numFmtId="0" xfId="0" applyBorder="1" applyAlignment="1">
      <alignment horizontal="left"/>
    </xf>
    <xf fontId="0" fillId="0" borderId="35" numFmtId="0" xfId="0" applyBorder="1" applyAlignment="1">
      <alignment horizontal="left"/>
    </xf>
    <xf fontId="0" fillId="0" borderId="36" numFmtId="0" xfId="0" applyBorder="1" applyAlignment="1">
      <alignment wrapText="1"/>
    </xf>
    <xf fontId="13" fillId="0" borderId="32" numFmtId="0" xfId="0" applyFont="1" applyBorder="1" applyAlignment="1">
      <alignment horizontal="left"/>
    </xf>
    <xf fontId="13" fillId="0" borderId="33" numFmtId="0" xfId="0" applyFont="1" applyBorder="1" applyAlignment="1">
      <alignment horizontal="left"/>
    </xf>
    <xf fontId="13" fillId="0" borderId="23" numFmtId="0" xfId="0" applyFont="1" applyBorder="1" applyAlignment="1">
      <alignment horizontal="left"/>
    </xf>
    <xf fontId="13" fillId="0" borderId="22" numFmtId="0" xfId="0" applyFont="1" applyBorder="1" applyAlignment="1">
      <alignment horizontal="left"/>
    </xf>
    <xf fontId="0" fillId="0" borderId="23" numFmtId="0" xfId="0" applyBorder="1" applyAlignment="1">
      <alignment horizontal="left"/>
    </xf>
    <xf fontId="0" fillId="0" borderId="22" numFmtId="0" xfId="0" applyBorder="1" applyAlignment="1">
      <alignment horizontal="left"/>
    </xf>
    <xf fontId="13" fillId="0" borderId="37" numFmtId="0" xfId="0" applyFont="1" applyBorder="1" applyAlignment="1">
      <alignment horizontal="left"/>
    </xf>
    <xf fontId="13" fillId="0" borderId="35" numFmtId="0" xfId="0" applyFont="1" applyBorder="1" applyAlignment="1">
      <alignment horizontal="left"/>
    </xf>
    <xf fontId="13" fillId="0" borderId="38" numFmtId="0" xfId="0" applyFont="1" applyBorder="1" applyAlignment="1">
      <alignment horizontal="left"/>
    </xf>
    <xf fontId="16" fillId="0" borderId="30" numFmtId="0" xfId="0" applyFont="1" applyBorder="1" applyAlignment="1">
      <alignment horizontal="left"/>
    </xf>
    <xf fontId="0" fillId="0" borderId="31" numFmtId="0" xfId="0" applyBorder="1" applyAlignment="1">
      <alignment horizontal="left" wrapText="1"/>
    </xf>
    <xf fontId="13" fillId="0" borderId="39" numFmtId="0" xfId="0" applyFont="1" applyBorder="1" applyAlignment="1">
      <alignment horizontal="left"/>
    </xf>
    <xf fontId="0" fillId="0" borderId="33" numFmtId="0" xfId="0" applyBorder="1" applyAlignment="1">
      <alignment horizontal="left" wrapText="1"/>
    </xf>
    <xf fontId="0" fillId="0" borderId="30" numFmtId="0" xfId="0" applyBorder="1"/>
    <xf fontId="11" fillId="0" borderId="31" numFmtId="0" xfId="0" applyFont="1" applyBorder="1" applyAlignment="1">
      <alignment horizontal="left" wrapText="1"/>
    </xf>
    <xf fontId="0" fillId="0" borderId="40" numFmtId="0" xfId="0" applyBorder="1" applyAlignment="1">
      <alignment horizontal="left"/>
    </xf>
    <xf fontId="11" fillId="0" borderId="41" numFmtId="0" xfId="0" applyFont="1" applyBorder="1" applyAlignment="1">
      <alignment horizontal="left"/>
    </xf>
    <xf fontId="11" fillId="0" borderId="42" numFmtId="0" xfId="0" applyFont="1" applyBorder="1" applyAlignment="1">
      <alignment horizontal="left" wrapText="1"/>
    </xf>
    <xf fontId="13" fillId="7" borderId="0" numFmtId="0" xfId="0" applyFont="1" applyFill="1" applyAlignment="1">
      <alignment horizontal="left"/>
    </xf>
  </cellXfs>
  <cellStyles count="4">
    <cellStyle name="Bad" xfId="1" builtinId="27"/>
    <cellStyle name="Hyperlink" xfId="2" builtinId="8"/>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worksheet" Target="worksheets/sheet12.xml"/><Relationship  Id="rId11" Type="http://schemas.openxmlformats.org/officeDocument/2006/relationships/worksheet" Target="worksheets/sheet10.xml"/><Relationship  Id="rId18" Type="http://schemas.openxmlformats.org/officeDocument/2006/relationships/styles" Target="styles.xml"/><Relationship  Id="rId17" Type="http://schemas.openxmlformats.org/officeDocument/2006/relationships/sharedStrings" Target="sharedStrings.xml"/><Relationship  Id="rId10" Type="http://schemas.openxmlformats.org/officeDocument/2006/relationships/worksheet" Target="worksheets/sheet9.xml"/><Relationship  Id="rId15" Type="http://schemas.openxmlformats.org/officeDocument/2006/relationships/worksheet" Target="worksheets/sheet14.xml"/><Relationship  Id="rId9" Type="http://schemas.openxmlformats.org/officeDocument/2006/relationships/worksheet" Target="worksheets/sheet8.xml"/><Relationship  Id="rId8" Type="http://schemas.openxmlformats.org/officeDocument/2006/relationships/worksheet" Target="worksheets/sheet7.xml"/><Relationship  Id="rId7" Type="http://schemas.openxmlformats.org/officeDocument/2006/relationships/worksheet" Target="worksheets/sheet6.xml"/><Relationship  Id="rId14" Type="http://schemas.openxmlformats.org/officeDocument/2006/relationships/worksheet" Target="worksheets/sheet13.xml"/><Relationship  Id="rId6" Type="http://schemas.openxmlformats.org/officeDocument/2006/relationships/worksheet" Target="worksheets/sheet5.xml"/><Relationship  Id="rId5" Type="http://schemas.openxmlformats.org/officeDocument/2006/relationships/worksheet" Target="worksheets/sheet4.xml"/><Relationship  Id="rId4" Type="http://schemas.openxmlformats.org/officeDocument/2006/relationships/worksheet" Target="worksheets/sheet3.xml"/><Relationship  Id="rId16" Type="http://schemas.openxmlformats.org/officeDocument/2006/relationships/theme" Target="theme/theme1.xml"/><Relationship  Id="rId12" Type="http://schemas.openxmlformats.org/officeDocument/2006/relationships/worksheet" Target="worksheets/sheet11.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Beneharo Reveron Baecker" id="{43D9E8AF-32CE-CF15-30D9-224DFC735D1A}" userId="oc7w3k2f0yaa_beneharo.reveron-baecker@tum.de" providerId="Teamlab"/>
  <person displayName="Julian Endres" id="{B44C30D6-76A2-0D3B-AFB8-F0D9A29067B5}" userId="oc7w3k2f0yaa_julian.endres@rl-institut.de" providerId="Teamlab"/>
  <person displayName="Gian Müller" id="{84D30F91-E2D7-84D5-A9D2-56ADB8C51311}" userId="oc7w3k2f0yaa_g.mueller@fz-juelich.de" providerId="Teamlab"/>
  <person displayName="Beneharo Reveron Baecker" id="{1C28B879-2008-EC58-9472-F85A90D720AC}" userId="S::beneharo.reveron-baecker@tum.de::4585c7af-78c7-4bd5-8413-eb96507fd798" providerId="Teamlab"/>
  <person displayName="Md Anik Islam" id="{4441380F-F1CE-04D9-B2F9-1765D69E675C}" userId="oc7w3k2f0yaa_00682728-fed9-4744-a894-0e28cb76b89d@bwidm.scc.kit.edu" providerId="Teamlab"/>
  <person displayName="Isela Bailey Loya" id="{110C1D0C-5457-53FC-D026-F424448DEAED}" userId="oc7w3k2f0yaa_93ec9401-2637-4df2-a9c5-1cb51fce2631@bwidm.scc.kit.edu" providerId="Teamlab"/>
  <person displayName="Reveron Baecker, Beneharo" id="{63C93778-5431-5F3B-D702-E0CD94C34982}" userId="S::beneharo.reveron-baecker@tum.de::4585c7af-78c7-4bd5-8413-eb96507fd798" providerId="Teamlab"/>
  <person displayName="Hedda Gardian" id="{5A3031E6-CC3E-AFD5-CE32-B8D3672D05AF}" userId="oc7w3k2f0yaa_Hedda.Gardian@dlr.de" providerId="Teamlab"/>
  <person displayName="Beneharo Reveron Baecker" id="{FCCB87F9-D6AE-36BA-83B2-5894FC4B3F98}" userId="S::beneharo.reveron-baecker@tum.de::4585c7af-78c7-4bd5-8413-eb96507fd798" providerId="AD"/>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B2" dT="2024-02-14T13:23:15.70Z" personId="{43D9E8AF-32CE-CF15-30D9-224DFC735D1A}" id="{9FE42451-83E6-A278-A77E-46A78F637F77}" done="0">
    <text xml:space="preserve">biogas combustion without biogas treatment allowed?
</text>
  </threadedComment>
  <threadedComment ref="C1244" dT="2023-07-12T05:53:25.74Z" personId="{B44C30D6-76A2-0D3B-AFB8-F0D9A29067B5}" id="{A9A2AB04-5376-31F0-9F65-52D15F6AC6C3}" done="0">
    <text xml:space="preserve">double process? what does this mean?
</text>
  </threadedComment>
  <threadedComment ref="D138" dT="2023-10-31T07:27:33.49Z" personId="{43D9E8AF-32CE-CF15-30D9-224DFC735D1A}" id="{67A142F4-FB53-DFE0-0BD3-B34551E2FA9D}" done="1">
    <text xml:space="preserve">positive Emission required?
</text>
  </threadedComment>
  <threadedComment ref="D138" dT="2024-03-28T14:46:10.04Z" personId="{84D30F91-E2D7-84D5-A9D2-56ADB8C51311}" id="{35353A60-0693-4A9D-1140-DD723E0CEB57}" parentId="{67A142F4-FB53-DFE0-0BD3-B34551E2FA9D}" done="0">
    <text xml:space="preserve">Wenn wir konsistent bleiben mit Vorschlag 1 von AP4, würden hier keine Emissionen anfallen, da die Bilanzgrenzen an der deutschen Grenze gezogen würden.
</text>
  </threadedComment>
  <threadedComment ref="C139" dT="2024-03-19T12:07:32.26Z" personId="{43D9E8AF-32CE-CF15-30D9-224DFC735D1A}" id="{89EFF6AA-3AEE-BEFA-B3C9-8DE258086F8D}" done="1">
    <text xml:space="preserve">@AP5? Gibt es Umwandlungen aus dem Gasnetz in LNG?
</text>
  </threadedComment>
  <threadedComment ref="C139" dT="2024-03-28T10:23:50.56Z" personId="{84D30F91-E2D7-84D5-A9D2-56ADB8C51311}" id="{68AD2B65-6287-A811-9F7E-D58CFDFEE69C}" parentId="{89EFF6AA-3AEE-BEFA-B3C9-8DE258086F8D}" done="0">
    <text xml:space="preserve">Ja, es gibt die Komponente x2x_lng_conversion, welche Erdgas in LNG für den Transportsektor umwandelt
</text>
  </threadedComment>
  <threadedComment ref="D142" dT="2023-10-31T07:27:44.47Z" personId="{43D9E8AF-32CE-CF15-30D9-224DFC735D1A}" id="{5C78F5AE-D80E-00C7-F668-6A572C59D587}" done="0">
    <text xml:space="preserve">negative Emission required?
</text>
  </threadedComment>
  <threadedComment ref="D143" dT="2023-10-31T07:28:15.63Z" personId="{43D9E8AF-32CE-CF15-30D9-224DFC735D1A}" id="{CB885CF3-40DE-0126-9B65-BD62780368EB}" done="0">
    <text xml:space="preserve">negative Emission required?
</text>
  </threadedComment>
  <threadedComment ref="D143" dT="2024-04-03T13:50:16.05Z" personId="{84D30F91-E2D7-84D5-A9D2-56ADB8C51311}" id="{BE88B6C4-00EE-5671-A574-63EF2FE0F9B6}" parentId="{CB885CF3-40DE-0126-9B65-BD62780368EB}" done="0">
    <text xml:space="preserve">yes
</text>
  </threadedComment>
  <threadedComment ref="D144" dT="2024-02-15T09:09:59.89Z" personId="{43D9E8AF-32CE-CF15-30D9-224DFC735D1A}" id="{34061261-87C0-61B9-E167-AA82445F284B}" done="0">
    <text xml:space="preserve">negative Emission required?
</text>
  </threadedComment>
  <threadedComment ref="D144" dT="2024-04-03T13:50:22.76Z" personId="{84D30F91-E2D7-84D5-A9D2-56ADB8C51311}" id="{F96BE027-AB37-C3C0-5279-DC5F6D8C36ED}" parentId="{34061261-87C0-61B9-E167-AA82445F284B}" done="0">
    <text xml:space="preserve">yes
</text>
  </threadedComment>
  <threadedComment ref="B160" dT="2024-03-28T15:14:49.45Z" personId="{84D30F91-E2D7-84D5-A9D2-56ADB8C51311}" id="{98FD5DB5-4B38-9903-024E-E522C5A992B2}" done="0">
    <text xml:space="preserve">Wasserstoffproduktion vor Ort
</text>
  </threadedComment>
  <threadedComment ref="B161" dT="2023-10-16T07:36:27.38Z" personId="{43D9E8AF-32CE-CF15-30D9-224DFC735D1A}" id="{1F45D9C2-7AFD-86CE-8499-115D79ED1910}" done="0">
    <text xml:space="preserve">no biogas as input?
</text>
  </threadedComment>
  <threadedComment ref="B161" dT="2023-10-18T07:58:57.74Z" personId="{84D30F91-E2D7-84D5-A9D2-56ADB8C51311}" id="{F7D54ED3-F02D-27E4-D9BB-E9B9C67CF725}" parentId="{1F45D9C2-7AFD-86CE-8499-115D79ED1910}" done="0">
    <text xml:space="preserve">No, in this process CH4 is produced from CO2 and H2 through: CO2 + 4H2 -&gt; CH4 + 2 H2O
</text>
  </threadedComment>
  <threadedComment ref="A164" dT="2023-11-28T10:22:35.99Z" personId="{43D9E8AF-32CE-CF15-30D9-224DFC735D1A}" id="{F776291C-E32A-8BFB-A2F2-96F8BB251407}" done="1">
    <text xml:space="preserve">Emissionen müssen bei (Wasserstoff)-Produktion anfallen. Sonst mit Folgeprozessen nicht bilanzierbar
</text>
  </threadedComment>
  <threadedComment ref="B164" dT="2024-04-02T08:08:30.57Z" personId="{43D9E8AF-32CE-CF15-30D9-224DFC735D1A}" id="{36DFF661-661C-C9C3-A237-C633DA4D91AB}" done="0">
    <text xml:space="preserve">Neue Commodities in Commodity_Set hinzufügen
</text>
  </threadedComment>
  <threadedComment ref="B167" dT="2024-03-28T15:03:30.52Z" personId="{84D30F91-E2D7-84D5-A9D2-56ADB8C51311}" id="{243E36E7-2DC9-E265-1E0B-89E6D64E36CB}" done="0">
    <text xml:space="preserve">Wärmebedarf wird durch Elektrizität erzeugt und daher in den Conversion factors für sec_elec berücksichtigt
</text>
  </threadedComment>
  <threadedComment ref="C167" dT="2024-04-02T07:49:48.04Z" personId="{43D9E8AF-32CE-CF15-30D9-224DFC735D1A}" id="{1EE4F0B2-732C-9D87-6F7A-7FEFC3C68DAE}" done="0">
    <text xml:space="preserve">Bitte "Nomenclature_Processes" und "Abbreviations updaten"
</text>
  </threadedComment>
  <threadedComment ref="D168" dT="2023-12-01T13:28:56.19Z" personId="{43D9E8AF-32CE-CF15-30D9-224DFC735D1A}" id="{20D2A336-F54D-8389-29AF-34A2022823BD}" done="0">
    <text xml:space="preserve">Feste Kohle als Output.
CO2 spielt hier keine Rolle.
</text>
  </threadedComment>
  <threadedComment ref="C169" dT="2024-03-19T12:07:20.70Z" personId="{43D9E8AF-32CE-CF15-30D9-224DFC735D1A}" id="{C9D83DA0-B099-2466-EA41-B72826703EB0}" done="1">
    <text xml:space="preserve">@AP5? Gibt es Umwandlungen aus dem Gasnetz in CNG?
</text>
  </threadedComment>
  <threadedComment ref="C169" dT="2024-03-20T12:32:14.16Z" personId="{84D30F91-E2D7-84D5-A9D2-56ADB8C51311}" id="{25533B20-8FFD-7163-3C76-49A0E28E502A}" parentId="{C9D83DA0-B099-2466-EA41-B72826703EB0}" done="0">
    <text xml:space="preserve">Das soll als Kompressionsprozess dienen, welcher aus herkömmlichen Erdgas compressed natural gas macht und mit variablen Kosten für die Kompression versehen ist. Dazu muss ich aber noch Daten finden
</text>
  </threadedComment>
  <threadedComment ref="D169" dT="2024-03-28T15:22:53.60Z" personId="{84D30F91-E2D7-84D5-A9D2-56ADB8C51311}" id="{04B723D8-8894-A038-CFFD-48A4C8D5AB43}" done="0">
    <text xml:space="preserve">Kompression an der Tankstelle, deswegen kein Transport
</text>
  </threadedComment>
  <threadedComment ref="B173" dT="2024-04-02T07:51:09.47Z" personId="{43D9E8AF-32CE-CF15-30D9-224DFC735D1A}" id="{0FEB724B-1764-E3A0-9DA8-3BBB04E2934A}" done="0">
    <text xml:space="preserve">jetzt "sec_methane" - siehe Hilfsprozesse
</text>
  </threadedComment>
  <threadedComment ref="B177" dT="2024-04-02T08:10:22.93Z" personId="{43D9E8AF-32CE-CF15-30D9-224DFC735D1A}" id="{ED69AD35-7CDA-ED9A-CF14-C5BFB9409E1A}" done="0">
    <text xml:space="preserve">nur zu methane aufbereitetes Biogas über Erdgasleitung?
</text>
  </threadedComment>
  <threadedComment ref="B178" dT="2024-04-08T09:48:36.84Z" personId="{84D30F91-E2D7-84D5-A9D2-56ADB8C51311}" id="{70997C5F-CC46-94A1-B8A1-37DB44A6947B}" done="0">
    <text xml:space="preserve">Variable Kosten der Pipeline werden über Elektrizitätsbedarf berücksichtigt
</text>
  </threadedComment>
  <threadedComment ref="B179" dT="2024-04-08T09:48:48.43Z" personId="{84D30F91-E2D7-84D5-A9D2-56ADB8C51311}" id="{CC122FC6-765D-4436-5484-38BC4FEA8C95}" done="0">
    <text xml:space="preserve">Variable Kosten der Pipeline werden über Elektrizitätsbedarf berücksichtigt
</text>
  </threadedComment>
  <threadedComment ref="B453" dT="2024-02-15T10:09:57.27Z" personId="{43D9E8AF-32CE-CF15-30D9-224DFC735D1A}" id="{8A7D2A00-809B-16AB-3ABE-B2899CC7ED9A}" done="0">
    <text xml:space="preserve">Soll man reusable aus ccu unterscheiden zwischen pow und ind?
m.E. nach wäre das nur sinnvoll, wenn am selben Standort das eingefangene CO2 günstig wieder verbraucht werden kann. Dann könnte der Transportprozess für die Umwandlung in reusable geringere Markup Kosten beinhalte.
z.B. aus ind_chemical_NH3_smr_ccs_1
</text>
  </threadedComment>
  <threadedComment ref="B527" dT="2024-03-19T12:14:06.58Z" personId="{43D9E8AF-32CE-CF15-30D9-224DFC735D1A}" id="{A812DE87-5545-F8C4-7411-ECF72F38F4D4}" done="0">
    <text xml:space="preserve">ind_elec?
</text>
  </threadedComment>
  <threadedComment ref="B528" dT="2024-03-19T12:14:46.73Z" personId="{43D9E8AF-32CE-CF15-30D9-224DFC735D1A}" id="{006F2BBC-C47E-6798-5164-1A153A3A82C4}" done="0">
    <text xml:space="preserve">ind_elec?
</text>
  </threadedComment>
  <threadedComment ref="B534" dT="2024-03-19T12:14:26.10Z" personId="{43D9E8AF-32CE-CF15-30D9-224DFC735D1A}" id="{1A2631DD-1984-0539-A04E-80939F1EB677}" done="0">
    <text xml:space="preserve">ind_elec?
</text>
  </threadedComment>
  <threadedComment ref="B535" dT="2024-03-19T12:14:38.06Z" personId="{43D9E8AF-32CE-CF15-30D9-224DFC735D1A}" id="{9B702CBB-2C6F-1262-4BEF-CD6F22E55D33}" done="0">
    <text xml:space="preserve">ind_elec?
</text>
  </threadedComment>
  <threadedComment ref="D844" dT="2023-05-12T10:28:47.50Z" personId="{1C28B879-2008-EC58-9472-F85A90D720AC}" id="{C4450432-D597-885D-8198-800A0AB6AFEF}" done="0">
    <text xml:space="preserve">No emissions for all heat processes?
</text>
  </threadedComment>
</ThreadedComments>
</file>

<file path=xl/threadedComments/threadedComment2.xml><?xml version="1.0" encoding="utf-8"?>
<ThreadedComments xmlns="http://schemas.microsoft.com/office/spreadsheetml/2018/threadedcomments" xmlns:x="http://schemas.openxmlformats.org/spreadsheetml/2006/main">
  <threadedComment ref="C24" dT="2024-03-19T12:17:54.70Z" personId="{43D9E8AF-32CE-CF15-30D9-224DFC735D1A}" id="{DB74D47E-CB94-0766-2003-68C34529760D}" done="0">
    <text xml:space="preserve">Do we consider this flexibility for CO2?
</text>
  </threadedComment>
  <threadedComment ref="D9" dT="2024-02-15T13:18:42.45Z" personId="{43D9E8AF-32CE-CF15-30D9-224DFC735D1A}" id="{F7DD5890-1C49-BF70-61FB-5A2BF5399D13}" done="1">
    <text xml:space="preserve">should we rename this as well?
</text>
  </threadedComment>
  <threadedComment ref="D9" dT="2024-02-15T13:42:46.53Z" personId="{4441380F-F1CE-04D9-B2F9-1765D69E675C}" id="{21A0CD36-8A29-50D9-CDC9-9E8A4524EE51}" parentId="{F7DD5890-1C49-BF70-61FB-5A2BF5399D13}" done="0">
    <text xml:space="preserve">Done
</text>
  </threadedComment>
</ThreadedComments>
</file>

<file path=xl/threadedComments/threadedComment3.xml><?xml version="1.0" encoding="utf-8"?>
<ThreadedComments xmlns="http://schemas.microsoft.com/office/spreadsheetml/2018/threadedcomments" xmlns:x="http://schemas.openxmlformats.org/spreadsheetml/2006/main">
  <threadedComment ref="E170" dT="2024-02-15T13:00:36.91Z" personId="{43D9E8AF-32CE-CF15-30D9-224DFC735D1A}" id="{06CD7436-5187-41EB-8684-776DA6C1DB92}" done="0">
    <text xml:space="preserve">thousands of different products are aggregated by energy service in GWh
</text>
  </threadedComment>
  <threadedComment ref="H170" dT="2023-08-21T14:57:40.75Z" personId="{4441380F-F1CE-04D9-B2F9-1765D69E675C}" id="{8621E0A8-BF42-768E-2B6C-BC81D3A17048}" done="0">
    <text xml:space="preserve">as energy demand service, not as chemical product in Million ton
</text>
  </threadedComment>
  <threadedComment ref="E192" dT="2024-02-15T13:29:07.64Z" personId="{4441380F-F1CE-04D9-B2F9-1765D69E675C}" id="{63350E1C-AD19-90F5-3667-DCB870FC8FEB}" done="0">
    <text xml:space="preserve">just to be consistent  with exo_methanol, since it has 't' unit
</text>
  </threadedComment>
</ThreadedComments>
</file>

<file path=xl/threadedComments/threadedComment4.xml><?xml version="1.0" encoding="utf-8"?>
<ThreadedComments xmlns="http://schemas.microsoft.com/office/spreadsheetml/2018/threadedcomments" xmlns:x="http://schemas.openxmlformats.org/spreadsheetml/2006/main">
  <threadedComment ref="E12" dT="2024-03-14T10:45:02.51Z" personId="{110C1D0C-5457-53FC-D026-F424448DEAED}" id="{C792E127-4270-BF79-9A6F-86601C70ECFD}" done="0">
    <text xml:space="preserve">depends on how the potential is modelled, could be a mining process with a residual capacity or an upper activity bound. Time slice can be indicated in the parameter itself
</text>
  </threadedComment>
  <threadedComment ref="B17" dT="2024-03-14T07:51:33.77Z" personId="{110C1D0C-5457-53FC-D026-F424448DEAED}" id="{ECED0953-D04A-5F41-421B-DEC530C18609}" done="1">
    <text xml:space="preserve">is this a bound on the activity or a bound on the capacity?
</text>
  </threadedComment>
  <threadedComment ref="D17" dT="2023-05-04T13:55:03.44Z" personId="{1C28B879-2008-EC58-9472-F85A90D720AC}" id="{0D110C79-A497-4A7B-B8DB-8D6A63699306}" done="0">
    <text xml:space="preserve">Framework Question: Per period or per year?
If per period this must be considered for irregular periods!
</text>
  </threadedComment>
  <threadedComment ref="B32" dT="2024-02-29T10:12:20.36Z" personId="{4441380F-F1CE-04D9-B2F9-1765D69E675C}" id="{6C1EBA5B-A539-06F4-CEA9-F6B4BD8BAF7C}" done="0">
    <text xml:space="preserve">+ is this same as 'capacity_availability'?
@Beneharo
</text>
  </threadedComment>
  <threadedComment ref="B32" dT="2024-03-14T09:31:07.38Z" personId="{43D9E8AF-32CE-CF15-30D9-224DFC735D1A}" id="{121DDA6D-8386-4309-24AB-0B3BF1578212}" parentId="{6C1EBA5B-A539-06F4-CEA9-F6B4BD8BAF7C}" done="0">
    <text xml:space="preserve">yes
</text>
  </threadedComment>
  <threadedComment ref="E5" dT="2024-03-14T10:11:28.17Z" personId="{110C1D0C-5457-53FC-D026-F424448DEAED}" id="{027A7C92-94A3-8B71-03B5-F62E845D5A0A}" done="0">
    <text xml:space="preserve">import process/source process: Depends on why type of process the commodity is comming from
</text>
  </threadedComment>
  <threadedComment ref="E6" dT="2024-03-14T10:45:02.51Z" personId="{110C1D0C-5457-53FC-D026-F424448DEAED}" id="{AF340B7B-5D6C-DAE5-F7CA-44DFE8C0FFCE}" done="0">
    <text xml:space="preserve">depends on how the potential is modelled, could be a mining process with a residual capacity or an upper activity bound. Time slice can be indicated in the parameter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B5" dT="2024-04-03T08:41:38.91Z" personId="{84D30F91-E2D7-84D5-A9D2-56ADB8C51311}" id="{90344B2A-1C02-5AA5-3C2B-920615BF019F}" done="0">
    <text xml:space="preserve">Ich glaube aec und ael könnten zusammengeführt werden
</text>
  </threadedComment>
</ThreadedComments>
</file>

<file path=xl/threadedComments/threadedComment6.xml><?xml version="1.0" encoding="utf-8"?>
<ThreadedComments xmlns="http://schemas.microsoft.com/office/spreadsheetml/2018/threadedcomments" xmlns:x="http://schemas.openxmlformats.org/spreadsheetml/2006/main">
  <threadedComment ref="D165" dT="2023-08-21T14:57:40.75Z" personId="{4441380F-F1CE-04D9-B2F9-1765D69E675C}" id="{7F9A855B-6C00-01E4-543B-CE6F64763022}" done="0">
    <text xml:space="preserve">as energy demand service, not as chemical product in Million ton
</text>
  </threadedComment>
</ThreadedComments>
</file>

<file path=xl/threadedComments/threadedComment7.xml><?xml version="1.0" encoding="utf-8"?>
<ThreadedComments xmlns="http://schemas.microsoft.com/office/spreadsheetml/2018/threadedcomments" xmlns:x="http://schemas.openxmlformats.org/spreadsheetml/2006/main">
  <threadedComment ref="D13" dT="2023-01-10T16:11:22.50Z" personId="{43D9E8AF-32CE-CF15-30D9-224DFC735D1A}" id="{6FEBDB73-4E4E-2F27-4424-FD44AAB06DAC}" done="1">
    <text xml:space="preserve">Welche Faktoren bestimmen elec_ren? - EE-Ressource oder CO2-Ausstoß (Bsp. CSP powerplant mit natgas)
</text>
  </threadedComment>
  <threadedComment ref="D169" dT="2023-01-10T16:04:28.30Z" personId="{43D9E8AF-32CE-CF15-30D9-224DFC735D1A}" id="{5E37102D-54FD-2572-5E3F-EDC6FE9BC19A}" done="0">
    <text xml:space="preserve">Ist SNG hier wirklich eine exogene Nachfrage?
</text>
  </threadedComment>
  <threadedComment ref="D31" dT="2022-10-24T05:36:19.30Z" personId="{63C93778-5431-5F3B-D702-E0CD94C34982}" id="{D67C41DB-E6FC-491C-95BF-45C1AC2DB6EC}" done="0">
    <text xml:space="preserve">--Modellstruktur--
Eigene com_ind Commodity für alle Eigenerzeugungen in der Industrie. Rückspeisung der Eigenerzeugung in die Netze erstmal nicht zugelassen.
</text>
  </threadedComment>
  <threadedComment ref="C373" dT="2023-01-26T13:33:37.99Z" personId="{5A3031E6-CC3E-AFD5-CE32-B8D3672D05AF}" id="{F3A252BA-867D-E9C6-8FF4-C3ACD1629BCF}" done="0">
    <text xml:space="preserve">Sollte ein offensichtlicher Kranftstoff für eine einheitliche Nomenklatur aufgeführt werden?
</text>
  </threadedComment>
</ThreadedComments>
</file>

<file path=xl/threadedComments/threadedComment8.xml><?xml version="1.0" encoding="utf-8"?>
<ThreadedComments xmlns="http://schemas.microsoft.com/office/spreadsheetml/2018/threadedcomments" xmlns:x="http://schemas.openxmlformats.org/spreadsheetml/2006/main">
  <threadedComment ref="D13" dT="2023-01-10T16:11:22.50Z" personId="{43D9E8AF-32CE-CF15-30D9-224DFC735D1A}" id="{23095CBE-C5D5-E9F7-F30D-062D4ACDDEFA}" done="1">
    <text xml:space="preserve">Welche Faktoren bestimmen elec_ren? - EE-Ressource oder CO2-Ausstoß (Bsp. CSP powerplant mit natgas)
</text>
  </threadedComment>
  <threadedComment ref="B134" dT="2023-05-12T10:14:43.96Z" personId="{FCCB87F9-D6AE-36BA-83B2-5894FC4B3F98}" id="{14533C97-377F-F253-2AC3-6C13BBAC1D89}" done="0">
    <text xml:space="preserve">Where is syngas produced?
</text>
  </threadedComment>
  <threadedComment ref="C134" dT="2023-05-12T10:07:56.75Z" personId="{FCCB87F9-D6AE-36BA-83B2-5894FC4B3F98}" id="{2F5EA5C8-D616-578B-B38D-437E5D1836BB}" done="0">
    <text xml:space="preserve">Multi-Output Prozess - wie modellieren wenn kein festes Verhältnis erwünscht ist?
</text>
  </threadedComment>
  <threadedComment ref="C146" dT="2023-05-12T10:12:40.72Z" personId="{FCCB87F9-D6AE-36BA-83B2-5894FC4B3F98}" id="{B7220ACA-1200-4040-0E4C-874B93A3975F}" done="0">
    <text xml:space="preserve">No emissions here?
</text>
  </threadedComment>
  <threadedComment ref="C147" dT="2023-05-12T10:13:05.34Z" personId="{FCCB87F9-D6AE-36BA-83B2-5894FC4B3F98}" id="{CAA79378-97A8-C4F4-BC46-5A0984DC4C2D}" done="0">
    <text xml:space="preserve">No emissions here?
</text>
  </threadedComment>
  <threadedComment ref="D148" dT="2023-05-12T10:10:14.91Z" personId="{FCCB87F9-D6AE-36BA-83B2-5894FC4B3F98}" id="{5B35BC6D-5C26-480A-5B44-2B3DE9A5DB79}" done="0">
    <text xml:space="preserve">Changed to CO2_neg- correct?
</text>
  </threadedComment>
  <threadedComment ref="C149" dT="2023-05-12T10:11:46.07Z" personId="{FCCB87F9-D6AE-36BA-83B2-5894FC4B3F98}" id="{7FE3D8A8-A161-0CF8-9D39-6D1A157E95B7}" done="0">
    <text xml:space="preserve">Multi-input/output process
</text>
  </threadedComment>
  <threadedComment ref="D169" dT="2023-01-10T16:04:28.30Z" personId="{43D9E8AF-32CE-CF15-30D9-224DFC735D1A}" id="{047B41CC-5232-F699-F91F-58727396C98F}" done="0">
    <text xml:space="preserve">Ist SNG hier wirklich eine exogene Nachfrage?
</text>
  </threadedComment>
  <threadedComment ref="C300" dT="2023-05-12T10:25:08.18Z" personId="{1C28B879-2008-EC58-9472-F85A90D720AC}" id="{3F39D572-6A32-E326-5B64-EA972A6DD863}" done="0">
    <text xml:space="preserve">CO2 Ausstoß bei Ammoniak?
</text>
  </threadedComment>
  <threadedComment ref="D31" dT="2022-10-24T05:36:19.30Z" personId="{1C28B879-2008-EC58-9472-F85A90D720AC}" id="{C54B9012-84FF-3BC4-F83D-4B022EDE1E1C}" done="0">
    <text xml:space="preserve">--Modellstruktur--
Eigene com_ind Commodity für alle Eigenerzeugungen in der Industrie. Rückspeisung der Eigenerzeugung in die Netze erstmal nicht zugelassen.
</text>
  </threadedComment>
  <threadedComment ref="C38" dT="2023-05-12T10:04:11.28Z" personId="{FCCB87F9-D6AE-36BA-83B2-5894FC4B3F98}" id="{FDE0DFE4-AE9C-6A49-48C5-08B493812F22}" done="0">
    <text xml:space="preserve">Waste can either produce CO2 or not - depending on what?
</text>
  </threadedComment>
  <threadedComment ref="C372" dT="2023-01-26T13:33:37.99Z" personId="{5A3031E6-CC3E-AFD5-CE32-B8D3672D05AF}" id="{85C9C69D-129B-3401-67F6-FDF6F2FD23F9}" done="0">
    <text xml:space="preserve">Sollte ein offensichtlicher Kranftstoff für eine einheitliche Nomenklatur aufgeführt werden?
</text>
  </threadedComment>
  <threadedComment ref="D430" dT="2023-05-12T10:28:47.50Z" personId="{1C28B879-2008-EC58-9472-F85A90D720AC}" id="{7A26FC77-AD85-DA5A-5A9D-AF0FE62A63F1}" done="0">
    <text xml:space="preserve">No emissions for all heat processes?
</text>
  </threadedComment>
  <threadedComment ref="C84" dT="2023-05-12T10:03:19.22Z" personId="{FCCB87F9-D6AE-36BA-83B2-5894FC4B3F98}" id="{54339581-0357-47F6-FE97-458AB0BFC0EF}" done="0">
    <text xml:space="preserve">ccs with hydrogen?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_rels/sheet10.xml.rels><?xml version="1.0" encoding="UTF-8" standalone="yes"?><Relationships xmlns="http://schemas.openxmlformats.org/package/2006/relationships"><Relationship  Id="rId29" Type="http://schemas.microsoft.com/office/2017/10/relationships/threadedComment" Target="../threadedComments/threadedComment6.xml"/><Relationship  Id="rId28" Type="http://schemas.openxmlformats.org/officeDocument/2006/relationships/hyperlink" Target="http://openenergy-platform.org/ontology/oeo/OEO_00000093" TargetMode="External"/><Relationship  Id="rId27" Type="http://schemas.openxmlformats.org/officeDocument/2006/relationships/hyperlink" Target="https://github.com/OpenEnergyPlatform/ontology/issues" TargetMode="External"/><Relationship  Id="rId23"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00183" TargetMode="External"/><Relationship  Id="rId25" Type="http://schemas.openxmlformats.org/officeDocument/2006/relationships/hyperlink" Target="http://openenergy-platform.org/ontology/oeo/OEO_00000246" TargetMode="External"/><Relationship  Id="rId21" Type="http://schemas.openxmlformats.org/officeDocument/2006/relationships/hyperlink" Target="http://openenergy-platform.org/ontology/oeo/OEO_00000071" TargetMode="External"/><Relationship  Id="rId13" Type="http://schemas.openxmlformats.org/officeDocument/2006/relationships/hyperlink" Target="http://openenergy-platform.org/ontology/oeo/OEO_00000074" TargetMode="External"/><Relationship  Id="rId24" Type="http://schemas.openxmlformats.org/officeDocument/2006/relationships/hyperlink" Target="http://openenergy-platform.org/ontology/oeo/OEO_00010000" TargetMode="External"/><Relationship  Id="rId11" Type="http://schemas.openxmlformats.org/officeDocument/2006/relationships/hyperlink" Target="http://openenergy-platform.org/ontology/oeo/OEO_00000439" TargetMode="External"/><Relationship  Id="rId18" Type="http://schemas.openxmlformats.org/officeDocument/2006/relationships/hyperlink" Target="http://openenergy-platform.org/ontology/oeo/OEO_00140160" TargetMode="External"/><Relationship  Id="rId17" Type="http://schemas.openxmlformats.org/officeDocument/2006/relationships/hyperlink" Target="http://openenergy-platform.org/ontology/oeo/OEO_00000220" TargetMode="External"/><Relationship  Id="rId10" Type="http://schemas.openxmlformats.org/officeDocument/2006/relationships/hyperlink" Target="http://openenergy-platform.org/ontology/oeo/OEO_00000040" TargetMode="External"/><Relationship  Id="rId26" Type="http://schemas.openxmlformats.org/officeDocument/2006/relationships/hyperlink" Target="http://openenergy-platform.org/ontology/oeo/OEO_00020001" TargetMode="External"/><Relationship  Id="rId15" Type="http://schemas.openxmlformats.org/officeDocument/2006/relationships/hyperlink" Target="http://openenergy-platform.org/ontology/oeo/OEO_00320012" TargetMode="External"/><Relationship  Id="rId9" Type="http://schemas.openxmlformats.org/officeDocument/2006/relationships/hyperlink" Target="http://openenergy-platform.org/ontology/oeo/OEO_00010317" TargetMode="External"/><Relationship  Id="rId31" Type="http://schemas.openxmlformats.org/officeDocument/2006/relationships/vmlDrawing" Target="../drawings/vmlDrawing6.vml"/><Relationship  Id="rId20" Type="http://schemas.openxmlformats.org/officeDocument/2006/relationships/hyperlink" Target="http://openenergy-platform.org/ontology/oeo/oeo-physical/OEO_00010242" TargetMode="External"/><Relationship  Id="rId19" Type="http://schemas.openxmlformats.org/officeDocument/2006/relationships/hyperlink" Target="http://openenergy-platform.org/ontology/oeo/OEO_00000211" TargetMode="External"/><Relationship  Id="rId8" Type="http://schemas.openxmlformats.org/officeDocument/2006/relationships/hyperlink" Target="http://openenergy-platform.org/ontology/oeo/OEO_00000115" TargetMode="External"/><Relationship  Id="rId7" Type="http://schemas.openxmlformats.org/officeDocument/2006/relationships/hyperlink" Target="http://openenergy-platform.org/ontology/oeo/OEO_00000088" TargetMode="External"/><Relationship  Id="rId14" Type="http://schemas.openxmlformats.org/officeDocument/2006/relationships/hyperlink" Target="http://openenergy-platform.org/ontology/oeo/oeo-physical/OEO_00010237" TargetMode="External"/><Relationship  Id="rId6" Type="http://schemas.openxmlformats.org/officeDocument/2006/relationships/hyperlink" Target="http://openenergy-platform.org/ontology/oeo/OEO_00000292" TargetMode="External"/><Relationship  Id="rId5" Type="http://schemas.openxmlformats.org/officeDocument/2006/relationships/hyperlink" Target="http://openenergy-platform.org/ontology/oeo/OEO_00010214" TargetMode="External"/><Relationship  Id="rId4" Type="http://schemas.openxmlformats.org/officeDocument/2006/relationships/hyperlink" Target="http://openenergy-platform.org/ontology/oeo/OEO_00140104" TargetMode="External"/><Relationship  Id="rId16" Type="http://schemas.openxmlformats.org/officeDocument/2006/relationships/hyperlink" Target="http://openenergy-platform.org/ontology/oeo/OEO_00320011" TargetMode="External"/><Relationship  Id="rId12" Type="http://schemas.openxmlformats.org/officeDocument/2006/relationships/hyperlink" Target="http://openenergy-platform.org/ontology/oeo/OEO_00000139" TargetMode="External"/><Relationship  Id="rId30" Type="http://schemas.openxmlformats.org/officeDocument/2006/relationships/comments" Target="../comments6.xml"/><Relationship  Id="rId3" Type="http://schemas.openxmlformats.org/officeDocument/2006/relationships/hyperlink" Target="http://openenergy-platform.org/ontology/oeo/OEO_00000191" TargetMode="External"/><Relationship  Id="rId2" Type="http://schemas.openxmlformats.org/officeDocument/2006/relationships/hyperlink" Target="http://openenergy-platform.org/ontology/oeo/OEO_00020087" TargetMode="External"/><Relationship  Id="rId1" Type="http://schemas.openxmlformats.org/officeDocument/2006/relationships/hyperlink" Target="http://openenergy-platform.org/ontology/oeo/OEO_00020038" TargetMode="Externa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7.vml"/><Relationship  Id="rId2" Type="http://schemas.openxmlformats.org/officeDocument/2006/relationships/comments" Target="../comments7.xml"/><Relationship  Id="rId1" Type="http://schemas.microsoft.com/office/2017/10/relationships/threadedComment" Target="../threadedComments/threadedComment7.xml"/></Relationships>
</file>

<file path=xl/worksheets/_rels/sheet14.xml.rels><?xml version="1.0" encoding="UTF-8" standalone="yes"?><Relationships xmlns="http://schemas.openxmlformats.org/package/2006/relationships"><Relationship  Id="rId3" Type="http://schemas.openxmlformats.org/officeDocument/2006/relationships/vmlDrawing" Target="../drawings/vmlDrawing8.vml"/><Relationship  Id="rId2" Type="http://schemas.openxmlformats.org/officeDocument/2006/relationships/comments" Target="../comments8.xml"/><Relationship  Id="rId1" Type="http://schemas.microsoft.com/office/2017/10/relationships/threadedComment" Target="../threadedComments/threadedComment8.xml"/></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comments" Target="../comments2.xml"/><Relationship  Id="rId1" Type="http://schemas.microsoft.com/office/2017/10/relationships/threadedComment" Target="../threadedComments/threadedComment2.xml"/></Relationships>
</file>

<file path=xl/worksheets/_rels/sheet4.xml.rels><?xml version="1.0" encoding="UTF-8" standalone="yes"?><Relationships xmlns="http://schemas.openxmlformats.org/package/2006/relationships"><Relationship  Id="rId23" Type="http://schemas.openxmlformats.org/officeDocument/2006/relationships/hyperlink" Target="http://openenergy-platform.org/ontology/oeo/OEO_00260007, http://openenergy-platform.org/ontology/oeo/OEO_00000293" TargetMode="External"/><Relationship  Id="rId22" Type="http://schemas.openxmlformats.org/officeDocument/2006/relationships/hyperlink" Target="http://openenergy-platform.org/ontology/oeo/OEO_00000199, http://openenergy-platform.org/ontology/oeo/OEO_00000025, http://openenergy-platform.org/ontology/oeo/OEO_00000227, http://openenergy-platform.org/ontology/oeo/OEO_00140033" TargetMode="External"/><Relationship  Id="rId25" Type="http://schemas.openxmlformats.org/officeDocument/2006/relationships/comments" Target="../comments3.xml"/><Relationship  Id="rId21"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13" Type="http://schemas.openxmlformats.org/officeDocument/2006/relationships/hyperlink" Target="http://openenergy-platform.org/ontology/oeo/OEO_00000246" TargetMode="External"/><Relationship  Id="rId24" Type="http://schemas.microsoft.com/office/2017/10/relationships/threadedComment" Target="../threadedComments/threadedComment3.xml"/><Relationship  Id="rId11" Type="http://schemas.openxmlformats.org/officeDocument/2006/relationships/hyperlink" Target="http://openenergy-platform.org/ontology/oeo/OEO_00000183" TargetMode="External"/><Relationship  Id="rId18" Type="http://schemas.openxmlformats.org/officeDocument/2006/relationships/hyperlink" Target="http://openenergy-platform.org/ontology/oeo/OEO_00000093" TargetMode="External"/><Relationship  Id="rId17"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10" Type="http://schemas.openxmlformats.org/officeDocument/2006/relationships/hyperlink" Target="http://openenergy-platform.org/ontology/oeo/oeo-physical/OEO_00010242" TargetMode="External"/><Relationship  Id="rId26" Type="http://schemas.openxmlformats.org/officeDocument/2006/relationships/vmlDrawing" Target="../drawings/vmlDrawing3.vml"/><Relationship  Id="rId15" Type="http://schemas.openxmlformats.org/officeDocument/2006/relationships/hyperlink" Target="http://openenergy-platform.org/ontology/oeo/OEO_00320266,%20http:/openenergy-platform.org/ontology/oeo/OEO_00010293,%20http:/openenergy-platform.org/ontology/oeo/OEO_00030029" TargetMode="External"/><Relationship  Id="rId9" Type="http://schemas.openxmlformats.org/officeDocument/2006/relationships/hyperlink" Target="http://openenergy-platform.org/ontology/oeo/OEO_00140160" TargetMode="External"/><Relationship  Id="rId20" Type="http://schemas.openxmlformats.org/officeDocument/2006/relationships/hyperlink" Target="http://openenergy-platform.org/ontology/oeo/OEO_00260007, http://openenergy-platform.org/ontology/oeo/OEO_00000227, http://openenergy-platform.org/ontology/oeo/OEO_00140033" TargetMode="External"/><Relationship  Id="rId19" Type="http://schemas.openxmlformats.org/officeDocument/2006/relationships/hyperlink" Target="http://openenergy-platform.org/ontology/oeo/OEO_00260007, http://openenergy-platform.org/ontology/oeo/OEO_00000227, http://openenergy-platform.org/ontology/oeo/OEO_00140038" TargetMode="External"/><Relationship  Id="rId8" Type="http://schemas.openxmlformats.org/officeDocument/2006/relationships/hyperlink" Target="http://openenergy-platform.org/ontology/oeo/OEO_00320011" TargetMode="External"/><Relationship  Id="rId7" Type="http://schemas.openxmlformats.org/officeDocument/2006/relationships/hyperlink" Target="http://openenergy-platform.org/ontology/oeo/OEO_00320012" TargetMode="External"/><Relationship  Id="rId14" Type="http://schemas.openxmlformats.org/officeDocument/2006/relationships/hyperlink" Target="http://openenergy-platform.org/ontology/oeo/OEO_00020001" TargetMode="External"/><Relationship  Id="rId6" Type="http://schemas.openxmlformats.org/officeDocument/2006/relationships/hyperlink" Target="http://openenergy-platform.org/ontology/oeo/oeo-physical/OEO_00010237" TargetMode="External"/><Relationship  Id="rId5" Type="http://schemas.openxmlformats.org/officeDocument/2006/relationships/hyperlink" Target="http://openenergy-platform.org/ontology/oeo/OEO_00000292,%20http:/openenergy-platform.org/ontology/oeo/OEO_00010155" TargetMode="External"/><Relationship  Id="rId4" Type="http://schemas.openxmlformats.org/officeDocument/2006/relationships/hyperlink" Target="http://openenergy-platform.org/ontology/oeo/OEO_00000074" TargetMode="External"/><Relationship  Id="rId16" Type="http://schemas.openxmlformats.org/officeDocument/2006/relationships/hyperlink" Target="http://openenergy-platform.org/ontology/oeo/OEO_00010266, http://openenergy-platform.org/ontology/oeo/OEO_00030029" TargetMode="External"/><Relationship  Id="rId12" Type="http://schemas.openxmlformats.org/officeDocument/2006/relationships/hyperlink" Target="http://openenergy-platform.org/ontology/oeo/OEO_00010000" TargetMode="External"/><Relationship  Id="rId3" Type="http://schemas.openxmlformats.org/officeDocument/2006/relationships/hyperlink" Target="http://openenergy-platform.org/ontology/oeo/OEO_00000292" TargetMode="External"/><Relationship  Id="rId2" Type="http://schemas.openxmlformats.org/officeDocument/2006/relationships/hyperlink" Target="http://openenergy-platform.org/ontology/oeo/OEO_00140106" TargetMode="External"/><Relationship  Id="rId1" Type="http://schemas.openxmlformats.org/officeDocument/2006/relationships/hyperlink" Target="http://openenergy-platform.org/ontology/oeo/OEO_00020038" TargetMode="External"/></Relationships>
</file>

<file path=xl/worksheets/_rels/sheet5.xml.rels><?xml version="1.0" encoding="UTF-8" standalone="yes"?><Relationships xmlns="http://schemas.openxmlformats.org/package/2006/relationships"><Relationship  Id="rId47" Type="http://schemas.openxmlformats.org/officeDocument/2006/relationships/vmlDrawing" Target="../drawings/vmlDrawing4.vml"/><Relationship  Id="rId45" Type="http://schemas.microsoft.com/office/2017/10/relationships/threadedComment" Target="../threadedComments/threadedComment4.xml"/><Relationship  Id="rId44" Type="http://schemas.openxmlformats.org/officeDocument/2006/relationships/hyperlink" Target="http://openenergy-platform.org/ontology/oeo/OEO_00010023,%20http:/purl.obolibrary.org/obo/UO_0000000" TargetMode="External"/><Relationship  Id="rId43" Type="http://schemas.openxmlformats.org/officeDocument/2006/relationships/hyperlink" Target="http://openenergy-platform.org/ontology/oeo/OEO_00140050,%20http:/openenergy-platform.org/ontology/oeo/OEO_00000146" TargetMode="External"/><Relationship  Id="rId42" Type="http://schemas.openxmlformats.org/officeDocument/2006/relationships/hyperlink" Target="http://openenergy-platform.org/ontology/oeo/OEO_00140050,%20http:/openenergy-platform.org/ontology/oeo/OEO_00320041,%20http:/openenergy-platform.org/ontology/oeo/OEO_00320065" TargetMode="External"/><Relationship  Id="rId40" Type="http://schemas.openxmlformats.org/officeDocument/2006/relationships/hyperlink" Target="http://openenergy-platform.org/ontology/oeo/OEO_00140127,%20http:/openenergy-platform.org/ontology/oeo/OEO_00010023,%20http:/openenergy-platform.org/ontology/oeo/OEO_00320065" TargetMode="External"/><Relationship  Id="rId39" Type="http://schemas.openxmlformats.org/officeDocument/2006/relationships/hyperlink" Target="http://openenergy-platform.org/ontology/oeo/OEO_00140127,%20http:/openenergy-platform.org/ontology/oeo/OEO_00000146" TargetMode="External"/><Relationship  Id="rId38" Type="http://schemas.openxmlformats.org/officeDocument/2006/relationships/hyperlink" Target="http://openenergy-platform.org/ontology/oeo/OEO_00140127,%20http:/openenergy-platform.org/ontology/oeo/OEO_00320041" TargetMode="External"/><Relationship  Id="rId41" Type="http://schemas.openxmlformats.org/officeDocument/2006/relationships/hyperlink" Target="http://openenergy-platform.org/ontology/oeo/OEO_00140127,%20http:/openenergy-platform.org/ontology/oeo/OEO_00010030,%20http:/openenergy-platform.org/ontology/oeo/OEO_00320061" TargetMode="External"/><Relationship  Id="rId36" Type="http://schemas.openxmlformats.org/officeDocument/2006/relationships/hyperlink" Target="http://openenergy-platform.org/ontology/oeo/OEO_00320061,%20http:/openenergy-platform.org/ontology/oeo/OEO_00020161" TargetMode="External"/><Relationship  Id="rId35" Type="http://schemas.openxmlformats.org/officeDocument/2006/relationships/hyperlink" Target="http://openenergy-platform.org/ontology/oeo/OEO_00000011" TargetMode="External"/><Relationship  Id="rId34"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33" Type="http://schemas.openxmlformats.org/officeDocument/2006/relationships/hyperlink" Target="http://openenergy-platform.org/ontology/oeo/OEO_00000159,%20http:/openenergy-platform.org/ontology/oeo/OEO_00010234" TargetMode="External"/><Relationship  Id="rId29" Type="http://schemas.openxmlformats.org/officeDocument/2006/relationships/hyperlink" Target="http://openenergy-platform.org/ontology/oeo/OEO_00140050,%20http:/openenergy-platform.org/ontology/oeo/OEO_00020183,%20http:/openenergy-platform.org/ontology/oeo/OEO_00000253" TargetMode="External"/><Relationship  Id="rId28" Type="http://schemas.openxmlformats.org/officeDocument/2006/relationships/hyperlink" Target="http://openenergy-platform.org/ontology/oeo/OEO_00000148,%20http:/openenergy-platform.org/ontology/oeo/OEO_00140056" TargetMode="External"/><Relationship  Id="rId27" Type="http://schemas.openxmlformats.org/officeDocument/2006/relationships/hyperlink" Target="http://openenergy-platform.org/ontology/oeo/OEO_00020145" TargetMode="External"/><Relationship  Id="rId23" Type="http://schemas.openxmlformats.org/officeDocument/2006/relationships/hyperlink" Target="http://openenergy-platform.org/ontology/oeo/OEO_00020167,%20http:/openenergy-platform.org/ontology/oeo/OEO_00010023" TargetMode="External"/><Relationship  Id="rId22" Type="http://schemas.openxmlformats.org/officeDocument/2006/relationships/hyperlink" Target="http://openenergy-platform.org/ontology/oeo/OEO_00020169,%20http:/openenergy-platform.org/ontology/oeo/OEO_00230000" TargetMode="External"/><Relationship  Id="rId21" Type="http://schemas.openxmlformats.org/officeDocument/2006/relationships/hyperlink" Target="http://openenergy-platform.org/ontology/oeo/OEO_00020167,%20http:/openenergy-platform.org/ontology/oeo/OEO_0001025,%20http:/openenergy-platform.org/ontology/oeo/OEO_00140056" TargetMode="External"/><Relationship  Id="rId25" Type="http://schemas.openxmlformats.org/officeDocument/2006/relationships/hyperlink" Target="http://openenergy-platform.org/ontology/oeo/OEO_00020168,%20http:/openenergy-platform.org/ontology/oeo/OEO_00230000" TargetMode="External"/><Relationship  Id="rId13" Type="http://schemas.openxmlformats.org/officeDocument/2006/relationships/hyperlink" Target="http://openenergy-platform.org/ontology/oeo/OEO_00010257,%20http:/openenergy-platform.org/ontology/oeo/OEO_00140056,%20http:/purl.obolibrary.org/obo/UO_0000036" TargetMode="External"/><Relationship  Id="rId11" Type="http://schemas.openxmlformats.org/officeDocument/2006/relationships/hyperlink" Target="http://openenergy-platform.org/ontology/oeo/OEO_00010396,%20http:/openenergy-platform.org/ontology/oeo/OEO_00010397" TargetMode="External"/><Relationship  Id="rId24" Type="http://schemas.openxmlformats.org/officeDocument/2006/relationships/hyperlink" Target="http://openenergy-platform.org/ontology/oeo/OEO_00020168,%20http:/openenergy-platform.org/ontology/oeo/OEO_0001025,%20http:/openenergy-platform.org/ontology/oeo/OEO_00140056" TargetMode="External"/><Relationship  Id="rId10" Type="http://schemas.openxmlformats.org/officeDocument/2006/relationships/hyperlink" Target="http://openenergy-platform.org/ontology/oeo/OEO_00020143.%20http:/openenergy-platform.org/ontology/oeo/OEO_00000361" TargetMode="External"/><Relationship  Id="rId17" Type="http://schemas.openxmlformats.org/officeDocument/2006/relationships/hyperlink" Target="http://openenergy-platform.org/ontology/oeo/OEO_00230000,%20http:/openenergy-platform.org/ontology/oeo/OEO_00140072,%20%20http:/openenergy-platform.org/ontology/oeo/OEO_00000104" TargetMode="External"/><Relationship  Id="rId18" Type="http://schemas.openxmlformats.org/officeDocument/2006/relationships/hyperlink" Target="http://openenergy-platform.org/ontology/oeo/OEO_00010257,%20http:/openenergy-platform.org/ontology/oeo/OEO_00020167" TargetMode="External"/><Relationship  Id="rId26" Type="http://schemas.openxmlformats.org/officeDocument/2006/relationships/hyperlink" Target="http://openenergy-platform.org/ontology/oeo/OEO_00020168,%20http:/openenergy-platform.org/ontology/oeo/OEO_00010023" TargetMode="External"/><Relationship  Id="rId15" Type="http://schemas.openxmlformats.org/officeDocument/2006/relationships/hyperlink" Target="http://openenergy-platform.org/ontology/oeo/OEO_00010257,%20http:/openenergy-platform.org/ontology/oeo/OEO_00140072,%20%20http:/openenergy-platform.org/ontology/oeo/OEO_00000104" TargetMode="External"/><Relationship  Id="rId9" Type="http://schemas.openxmlformats.org/officeDocument/2006/relationships/hyperlink" Target="http://openenergy-platform.org/ontology/oeo/OEO_00030034,%20http:/openenergy-platform.org/ontology/oeo/OEO_00010256" TargetMode="External"/><Relationship  Id="rId8" Type="http://schemas.openxmlformats.org/officeDocument/2006/relationships/hyperlink" Target="http://openenergy-platform.org/ontology/oeo/OEO_00030034,%20http:/openenergy-platform.org/ontology/oeo/OEO_00140072,%20%20http:/openenergy-platform.org/ontology/oeo/OEO_00000104" TargetMode="External"/><Relationship  Id="rId20" Type="http://schemas.openxmlformats.org/officeDocument/2006/relationships/hyperlink" Target="http://openenergy-platform.org/ontology/oeo/OEO_00240016,%20http:/openenergy-platform.org/ontology/oeo/OEO_00030034" TargetMode="External"/><Relationship  Id="rId31" Type="http://schemas.openxmlformats.org/officeDocument/2006/relationships/hyperlink" Target="http://openenergy-platform.org/ontology/oeo/OEO_00030031,%20http:/openenergy-platform.org/ontology/oeo/OEO_00330012" TargetMode="External"/><Relationship  Id="rId37" Type="http://schemas.openxmlformats.org/officeDocument/2006/relationships/hyperlink" Target="http://purl.obolibrary.org/obo/UO_0010038,%20http:/openenergy-platform.org/ontology/oeo/OEO_00140005" TargetMode="External"/><Relationship  Id="rId19" Type="http://schemas.openxmlformats.org/officeDocument/2006/relationships/hyperlink" Target="http://openenergy-platform.org/ontology/oeo/OEO_00230000,%20http:/openenergy-platform.org/ontology/oeo/OEO_00020167" TargetMode="External"/><Relationship  Id="rId46" Type="http://schemas.openxmlformats.org/officeDocument/2006/relationships/comments" Target="../comments4.xml"/><Relationship  Id="rId7" Type="http://schemas.openxmlformats.org/officeDocument/2006/relationships/hyperlink" Target="http://openenergy-platform.org/ontology/oeo/OEO_00140040,%20http:/openenergy-platform.org/ontology/oeo/OEO_00020161" TargetMode="External"/><Relationship  Id="rId14" Type="http://schemas.openxmlformats.org/officeDocument/2006/relationships/hyperlink" Target="http://openenergy-platform.org/ontology/oeo/OEO_00010257,%20http:/openenergy-platform.org/ontology/oeo/OEO_00140056" TargetMode="External"/><Relationship  Id="rId6" Type="http://schemas.openxmlformats.org/officeDocument/2006/relationships/hyperlink" Target="http://openenergy-platform.org/ontology/oeo/OEO_00030034" TargetMode="External"/><Relationship  Id="rId5" Type="http://schemas.openxmlformats.org/officeDocument/2006/relationships/hyperlink" Target="http://openenergy-platform.org/ontology/oeo/OEO_00290000,%20http:/openenergy-platform.org/ontology/oeo/OEO_00020164,%20http:/openenergy-platform.org/ontology/oeo/OEO_00010210" TargetMode="External"/><Relationship  Id="rId16" Type="http://schemas.openxmlformats.org/officeDocument/2006/relationships/hyperlink" Target="http://openenergy-platform.org/ontology/oeo/OEO_00230000" TargetMode="External"/><Relationship  Id="rId4" Type="http://schemas.openxmlformats.org/officeDocument/2006/relationships/hyperlink" Target="http://openenergy-platform.org/ontology/oeo/OEO_00290000,%20http:/openenergy-platform.org/ontology/oeo/OEO_00020161,%20http:/openenergy-platform.org/ontology/oeo/OEO_00010210" TargetMode="External"/><Relationship  Id="rId12" Type="http://schemas.openxmlformats.org/officeDocument/2006/relationships/hyperlink" Target="http://openenergy-platform.org/ontology/oeo/OEO_00020097" TargetMode="External"/><Relationship  Id="rId32" Type="http://schemas.openxmlformats.org/officeDocument/2006/relationships/hyperlink" Target="http://purl.obolibrary.org/obo/UO_0000191,%20http:/openenergy-platform.org/ontology/oeo/OEO_00230000,%20http:/openenergy-platform.org/ontology/oeo/OEO_00010257" TargetMode="External"/><Relationship  Id="rId3" Type="http://schemas.openxmlformats.org/officeDocument/2006/relationships/hyperlink" Target="http://openenergy-platform.org/ontology/oeo/OEO_00240036" TargetMode="External"/><Relationship  Id="rId30" Type="http://schemas.openxmlformats.org/officeDocument/2006/relationships/hyperlink" Target="http://openenergy-platform.org/ontology/oeo/OEO_00140050,%20http:/openenergy-platform.org/ontology/oeo/OEO_00020184,%20http:/openenergy-platform.org/ontology/oeo/OEO_00000253" TargetMode="External"/><Relationship  Id="rId2" Type="http://schemas.openxmlformats.org/officeDocument/2006/relationships/hyperlink" Target="http://openenergy-platform.org/ontology/oeo/OEO_00320074" TargetMode="External"/><Relationship  Id="rId1" Type="http://schemas.openxmlformats.org/officeDocument/2006/relationships/hyperlink" Target="http://openenergy-platform.org/ontology/oeo/OEO_00140083," TargetMode="External"/></Relationships>
</file>

<file path=xl/worksheets/_rels/sheet8.xml.rels><?xml version="1.0" encoding="UTF-8" standalone="yes"?><Relationships xmlns="http://schemas.openxmlformats.org/package/2006/relationships"><Relationship  Id="rId3" Type="http://schemas.openxmlformats.org/officeDocument/2006/relationships/vmlDrawing" Target="../drawings/vmlDrawing5.vml"/><Relationship  Id="rId2" Type="http://schemas.openxmlformats.org/officeDocument/2006/relationships/comments" Target="../comments5.xml"/><Relationship  Id="rId1"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8"/>
    <outlinePr applyStyles="0" summaryBelow="1" summaryRight="1" showOutlineSymbols="1"/>
    <pageSetUpPr autoPageBreaks="1" fitToPage="0"/>
  </sheetPr>
  <sheetViews>
    <sheetView topLeftCell="A1" zoomScale="100" workbookViewId="0">
      <pane ySplit="1" topLeftCell="A2" activePane="bottomLeft" state="frozen"/>
      <selection activeCell="C185" activeCellId="0" sqref="C185"/>
    </sheetView>
  </sheetViews>
  <sheetFormatPr defaultColWidth="35.42578125" defaultRowHeight="15" customHeight="1"/>
  <cols>
    <col customWidth="1" min="1" max="1" width="3.7109375"/>
    <col customWidth="1" min="2" max="2" style="1" width="71.421875"/>
    <col customWidth="1" min="3" max="3" style="1" width="59.00390625"/>
    <col customWidth="1" min="4" max="4" style="1" width="94.7109375"/>
    <col customWidth="1" min="5" max="5" style="0" width="11"/>
    <col customWidth="1" min="6" max="6" width="16.5703125"/>
    <col customWidth="1" min="7" max="8" width="11.5703125"/>
    <col customWidth="1" min="9" max="9" width="10.7109375"/>
    <col customWidth="1" min="10" max="10" width="19.28125"/>
    <col customWidth="1" min="11" max="11" width="20.57421875"/>
    <col customWidth="1" min="12" max="13" width="10.7109375"/>
    <col customWidth="1" min="14" max="14" width="9.140625"/>
    <col customWidth="1" min="15" max="15" width="28.140625"/>
    <col customWidth="1" min="16" max="16" width="24.5703125"/>
    <col customWidth="1" min="17" max="17" width="25.5703125"/>
  </cols>
  <sheetData>
    <row r="1" ht="21" customHeight="1">
      <c r="B1" s="2" t="s">
        <v>0</v>
      </c>
      <c r="C1" s="2" t="s">
        <v>1</v>
      </c>
      <c r="D1" s="2" t="s">
        <v>2</v>
      </c>
      <c r="E1" s="3" t="s">
        <v>3</v>
      </c>
      <c r="F1" s="4" t="s">
        <v>4</v>
      </c>
      <c r="G1" s="4" t="s">
        <v>5</v>
      </c>
      <c r="H1" s="4" t="s">
        <v>6</v>
      </c>
      <c r="I1" s="4" t="s">
        <v>7</v>
      </c>
      <c r="J1" s="4" t="s">
        <v>8</v>
      </c>
      <c r="K1" s="4" t="s">
        <v>9</v>
      </c>
      <c r="L1" s="4" t="s">
        <v>10</v>
      </c>
      <c r="M1" s="4" t="s">
        <v>11</v>
      </c>
      <c r="N1" s="4" t="s">
        <v>12</v>
      </c>
      <c r="O1" s="4" t="s">
        <v>13</v>
      </c>
      <c r="P1" s="4" t="s">
        <v>14</v>
      </c>
      <c r="Q1" s="4" t="s">
        <v>15</v>
      </c>
    </row>
    <row r="2" ht="14.65" customHeight="1">
      <c r="A2" s="5"/>
      <c r="B2" s="6" t="s">
        <v>16</v>
      </c>
      <c r="C2" s="6" t="s">
        <v>17</v>
      </c>
      <c r="D2" s="6" t="s">
        <v>18</v>
      </c>
      <c r="E2" t="str">
        <f t="shared" ref="E2:E9" si="0">_xlfn.TEXTBEFORE($C2,"_")</f>
        <v>pow</v>
      </c>
      <c r="F2" t="str">
        <f t="shared" ref="F2:F9" si="1">_xlfn.TEXTBEFORE(_xlfn.TEXTAFTER($C2,_xlfn.CONCAT(E2,"_")),"_")</f>
        <v>combustion</v>
      </c>
      <c r="G2" t="str">
        <f t="shared" ref="G2:G9" si="2">_xlfn.TEXTBEFORE(_xlfn.TEXTAFTER($C2,_xlfn.CONCAT(F2,"_")),"_")</f>
        <v>gt</v>
      </c>
      <c r="H2">
        <f t="shared" ref="H2:H9" si="3">IF(_xlfn.TEXTBEFORE(C2,"_ag",,,,0)=0,0,1)</f>
        <v>1</v>
      </c>
      <c r="I2" s="7">
        <v>3</v>
      </c>
      <c r="J2" s="7">
        <v>2</v>
      </c>
      <c r="K2" s="7">
        <v>1</v>
      </c>
      <c r="L2" s="7">
        <v>1</v>
      </c>
      <c r="M2" s="8" t="s">
        <v>19</v>
      </c>
      <c r="N2" s="8" t="s">
        <v>19</v>
      </c>
      <c r="O2" s="8" t="s">
        <v>20</v>
      </c>
    </row>
    <row r="3" ht="15" customHeight="1">
      <c r="B3" s="6" t="s">
        <v>21</v>
      </c>
      <c r="C3" s="6" t="s">
        <v>22</v>
      </c>
      <c r="D3" s="6" t="s">
        <v>23</v>
      </c>
      <c r="E3" t="str">
        <f t="shared" si="0"/>
        <v>pow</v>
      </c>
      <c r="F3" t="str">
        <f t="shared" si="1"/>
        <v>combustion</v>
      </c>
      <c r="G3" t="str">
        <f t="shared" si="2"/>
        <v>gt</v>
      </c>
      <c r="H3">
        <f t="shared" si="3"/>
        <v>0</v>
      </c>
      <c r="I3" s="7">
        <v>1</v>
      </c>
      <c r="J3" s="7">
        <v>1</v>
      </c>
      <c r="K3" s="7">
        <v>1</v>
      </c>
      <c r="L3" s="7">
        <v>0</v>
      </c>
      <c r="M3" s="8" t="s">
        <v>24</v>
      </c>
      <c r="N3" s="8" t="s">
        <v>24</v>
      </c>
      <c r="O3" s="8" t="s">
        <v>25</v>
      </c>
    </row>
    <row r="4" ht="15" customHeight="1">
      <c r="B4" s="6" t="s">
        <v>26</v>
      </c>
      <c r="C4" s="6" t="s">
        <v>27</v>
      </c>
      <c r="D4" s="6" t="s">
        <v>18</v>
      </c>
      <c r="E4" t="str">
        <f t="shared" si="0"/>
        <v>pow</v>
      </c>
      <c r="F4" t="str">
        <f t="shared" si="1"/>
        <v>combustion</v>
      </c>
      <c r="G4" t="str">
        <f t="shared" si="2"/>
        <v>gt</v>
      </c>
      <c r="H4">
        <f t="shared" si="3"/>
        <v>0</v>
      </c>
      <c r="I4" s="7">
        <v>1</v>
      </c>
      <c r="J4" s="7">
        <v>2</v>
      </c>
      <c r="K4" s="7">
        <v>2</v>
      </c>
      <c r="L4" s="7">
        <v>0</v>
      </c>
      <c r="M4" s="8" t="s">
        <v>24</v>
      </c>
      <c r="N4" s="8" t="s">
        <v>19</v>
      </c>
      <c r="O4" s="8" t="s">
        <v>28</v>
      </c>
    </row>
    <row r="5" ht="15" customHeight="1">
      <c r="B5" s="6" t="s">
        <v>29</v>
      </c>
      <c r="C5" s="6" t="s">
        <v>30</v>
      </c>
      <c r="D5" s="6" t="s">
        <v>18</v>
      </c>
      <c r="E5" t="str">
        <f t="shared" si="0"/>
        <v>pow</v>
      </c>
      <c r="F5" t="str">
        <f t="shared" si="1"/>
        <v>combustion</v>
      </c>
      <c r="G5" t="str">
        <f t="shared" si="2"/>
        <v>gt</v>
      </c>
      <c r="H5">
        <f t="shared" si="3"/>
        <v>0</v>
      </c>
      <c r="I5" s="7">
        <v>1</v>
      </c>
      <c r="J5" s="7">
        <v>2</v>
      </c>
      <c r="K5" s="7">
        <v>2</v>
      </c>
      <c r="L5" s="7">
        <v>0</v>
      </c>
      <c r="M5" s="8" t="s">
        <v>24</v>
      </c>
      <c r="N5" s="8" t="s">
        <v>19</v>
      </c>
      <c r="O5" s="8" t="s">
        <v>28</v>
      </c>
    </row>
    <row r="6" ht="15" customHeight="1">
      <c r="B6" s="6" t="s">
        <v>31</v>
      </c>
      <c r="C6" s="6" t="s">
        <v>32</v>
      </c>
      <c r="D6" s="6" t="s">
        <v>23</v>
      </c>
      <c r="E6" t="str">
        <f t="shared" si="0"/>
        <v>pow</v>
      </c>
      <c r="F6" t="str">
        <f t="shared" si="1"/>
        <v>combustion</v>
      </c>
      <c r="G6" t="str">
        <f t="shared" si="2"/>
        <v>gt</v>
      </c>
      <c r="H6">
        <f t="shared" si="3"/>
        <v>0</v>
      </c>
      <c r="I6" s="7">
        <v>1</v>
      </c>
      <c r="J6" s="7">
        <v>1</v>
      </c>
      <c r="K6" s="7">
        <v>1</v>
      </c>
      <c r="L6" s="7">
        <v>0</v>
      </c>
      <c r="M6" s="8" t="s">
        <v>24</v>
      </c>
      <c r="N6" s="8" t="s">
        <v>24</v>
      </c>
      <c r="O6" s="8" t="s">
        <v>25</v>
      </c>
    </row>
    <row r="7" ht="15" customHeight="1">
      <c r="B7" s="6" t="s">
        <v>33</v>
      </c>
      <c r="C7" s="6" t="s">
        <v>34</v>
      </c>
      <c r="D7" s="6" t="s">
        <v>18</v>
      </c>
      <c r="E7" t="str">
        <f t="shared" si="0"/>
        <v>pow</v>
      </c>
      <c r="F7" t="str">
        <f t="shared" si="1"/>
        <v>combustion</v>
      </c>
      <c r="G7" t="str">
        <f t="shared" si="2"/>
        <v>gt</v>
      </c>
      <c r="H7">
        <f t="shared" si="3"/>
        <v>0</v>
      </c>
      <c r="I7" s="7">
        <v>1</v>
      </c>
      <c r="J7" s="7">
        <v>2</v>
      </c>
      <c r="K7" s="7">
        <v>2</v>
      </c>
      <c r="L7" s="7">
        <v>0</v>
      </c>
      <c r="M7" s="8" t="s">
        <v>24</v>
      </c>
      <c r="N7" s="8" t="s">
        <v>19</v>
      </c>
      <c r="O7" s="8" t="s">
        <v>28</v>
      </c>
    </row>
    <row r="8" ht="15" customHeight="1">
      <c r="B8" s="6" t="s">
        <v>35</v>
      </c>
      <c r="C8" s="6" t="s">
        <v>36</v>
      </c>
      <c r="D8" s="6" t="s">
        <v>18</v>
      </c>
      <c r="E8" t="str">
        <f t="shared" si="0"/>
        <v>pow</v>
      </c>
      <c r="F8" t="str">
        <f t="shared" si="1"/>
        <v>combustion</v>
      </c>
      <c r="G8" t="str">
        <f t="shared" si="2"/>
        <v>st</v>
      </c>
      <c r="H8">
        <f t="shared" si="3"/>
        <v>1</v>
      </c>
      <c r="I8" s="7">
        <v>1</v>
      </c>
      <c r="J8" s="7">
        <v>2</v>
      </c>
      <c r="K8" s="7">
        <v>2</v>
      </c>
      <c r="L8" s="7">
        <v>1</v>
      </c>
      <c r="M8" s="8" t="s">
        <v>19</v>
      </c>
      <c r="N8" s="8" t="s">
        <v>19</v>
      </c>
      <c r="O8" s="8" t="s">
        <v>20</v>
      </c>
    </row>
    <row r="9" ht="15" customHeight="1">
      <c r="B9" s="6" t="s">
        <v>37</v>
      </c>
      <c r="C9" s="6" t="s">
        <v>38</v>
      </c>
      <c r="D9" s="6" t="s">
        <v>18</v>
      </c>
      <c r="E9" t="str">
        <f t="shared" si="0"/>
        <v>pow</v>
      </c>
      <c r="F9" t="str">
        <f t="shared" si="1"/>
        <v>combustion</v>
      </c>
      <c r="G9" t="str">
        <f t="shared" si="2"/>
        <v>st</v>
      </c>
      <c r="H9">
        <f t="shared" si="3"/>
        <v>0</v>
      </c>
      <c r="I9" s="7">
        <v>1</v>
      </c>
      <c r="J9" s="7">
        <v>2</v>
      </c>
      <c r="K9" s="7">
        <v>2</v>
      </c>
      <c r="L9" s="7">
        <v>0</v>
      </c>
      <c r="M9" s="8" t="s">
        <v>24</v>
      </c>
      <c r="N9" s="8" t="s">
        <v>19</v>
      </c>
      <c r="O9" s="8" t="s">
        <v>28</v>
      </c>
    </row>
    <row r="10" ht="15" customHeight="1">
      <c r="B10" s="6" t="s">
        <v>39</v>
      </c>
      <c r="C10" s="6" t="s">
        <v>40</v>
      </c>
      <c r="D10" s="6" t="s">
        <v>23</v>
      </c>
      <c r="E10" t="str">
        <f t="shared" ref="E10:E73" si="4">_xlfn.TEXTBEFORE($C10,"_")</f>
        <v>pow</v>
      </c>
      <c r="F10" t="str">
        <f t="shared" ref="F10:F73" si="5">_xlfn.TEXTBEFORE(_xlfn.TEXTAFTER($C10,_xlfn.CONCAT(E10,"_")),"_")</f>
        <v>combustion</v>
      </c>
      <c r="G10" t="str">
        <f t="shared" ref="G10:G73" si="6">_xlfn.TEXTBEFORE(_xlfn.TEXTAFTER($C10,_xlfn.CONCAT(F10,"_")),"_")</f>
        <v>st</v>
      </c>
      <c r="H10">
        <f t="shared" ref="H10:H73" si="7">IF(_xlfn.TEXTBEFORE(C10,"_ag",,,,0)=0,0,1)</f>
        <v>0</v>
      </c>
      <c r="I10" s="7">
        <v>1</v>
      </c>
      <c r="J10" s="7">
        <v>1</v>
      </c>
      <c r="K10" s="7">
        <v>1</v>
      </c>
      <c r="L10" s="7">
        <v>0</v>
      </c>
      <c r="M10" s="8" t="s">
        <v>24</v>
      </c>
      <c r="N10" s="8" t="s">
        <v>24</v>
      </c>
      <c r="O10" s="8" t="s">
        <v>25</v>
      </c>
    </row>
    <row r="11" ht="15" customHeight="1">
      <c r="B11" s="6" t="s">
        <v>41</v>
      </c>
      <c r="C11" s="6" t="s">
        <v>42</v>
      </c>
      <c r="D11" s="6" t="s">
        <v>18</v>
      </c>
      <c r="E11" t="str">
        <f t="shared" si="4"/>
        <v>pow</v>
      </c>
      <c r="F11" t="str">
        <f t="shared" si="5"/>
        <v>combustion</v>
      </c>
      <c r="G11" t="str">
        <f t="shared" si="6"/>
        <v>st</v>
      </c>
      <c r="H11">
        <f t="shared" si="7"/>
        <v>0</v>
      </c>
      <c r="I11" s="7">
        <v>1</v>
      </c>
      <c r="J11" s="7">
        <v>2</v>
      </c>
      <c r="K11" s="7">
        <v>2</v>
      </c>
      <c r="L11" s="7">
        <v>0</v>
      </c>
      <c r="M11" s="8" t="s">
        <v>24</v>
      </c>
      <c r="N11" s="8" t="s">
        <v>19</v>
      </c>
      <c r="O11" s="8" t="s">
        <v>28</v>
      </c>
    </row>
    <row r="12" ht="15" customHeight="1">
      <c r="B12" s="6" t="s">
        <v>26</v>
      </c>
      <c r="C12" s="6" t="s">
        <v>43</v>
      </c>
      <c r="D12" s="6" t="s">
        <v>18</v>
      </c>
      <c r="E12" t="str">
        <f t="shared" si="4"/>
        <v>pow</v>
      </c>
      <c r="F12" t="str">
        <f t="shared" si="5"/>
        <v>combustion</v>
      </c>
      <c r="G12" t="str">
        <f t="shared" si="6"/>
        <v>st</v>
      </c>
      <c r="H12">
        <f t="shared" si="7"/>
        <v>0</v>
      </c>
      <c r="I12" s="7">
        <v>1</v>
      </c>
      <c r="J12" s="7">
        <v>2</v>
      </c>
      <c r="K12" s="7">
        <v>2</v>
      </c>
      <c r="L12" s="7">
        <v>0</v>
      </c>
      <c r="M12" s="8" t="s">
        <v>24</v>
      </c>
      <c r="N12" s="8" t="s">
        <v>19</v>
      </c>
      <c r="O12" s="8" t="s">
        <v>28</v>
      </c>
    </row>
    <row r="13" ht="15" customHeight="1">
      <c r="B13" s="6" t="s">
        <v>33</v>
      </c>
      <c r="C13" s="6" t="s">
        <v>44</v>
      </c>
      <c r="D13" s="6" t="s">
        <v>18</v>
      </c>
      <c r="E13" t="str">
        <f t="shared" si="4"/>
        <v>pow</v>
      </c>
      <c r="F13" t="str">
        <f t="shared" si="5"/>
        <v>combustion</v>
      </c>
      <c r="G13" t="str">
        <f t="shared" si="6"/>
        <v>st</v>
      </c>
      <c r="H13">
        <f t="shared" si="7"/>
        <v>0</v>
      </c>
      <c r="I13" s="7">
        <v>1</v>
      </c>
      <c r="J13" s="7">
        <v>2</v>
      </c>
      <c r="K13" s="7">
        <v>2</v>
      </c>
      <c r="L13" s="7">
        <v>0</v>
      </c>
      <c r="M13" s="8" t="s">
        <v>24</v>
      </c>
      <c r="N13" s="8" t="s">
        <v>19</v>
      </c>
      <c r="O13" s="8" t="s">
        <v>28</v>
      </c>
    </row>
    <row r="14" ht="15" customHeight="1">
      <c r="B14" s="6" t="s">
        <v>45</v>
      </c>
      <c r="C14" s="6" t="s">
        <v>46</v>
      </c>
      <c r="D14" s="6" t="s">
        <v>18</v>
      </c>
      <c r="E14" t="str">
        <f t="shared" si="4"/>
        <v>pow</v>
      </c>
      <c r="F14" t="str">
        <f t="shared" si="5"/>
        <v>combustion</v>
      </c>
      <c r="G14" t="str">
        <f t="shared" si="6"/>
        <v>cc</v>
      </c>
      <c r="H14">
        <f t="shared" si="7"/>
        <v>1</v>
      </c>
      <c r="I14" s="7">
        <v>1</v>
      </c>
      <c r="J14" s="7">
        <v>2</v>
      </c>
      <c r="K14" s="7">
        <v>2</v>
      </c>
      <c r="L14" s="7">
        <v>1</v>
      </c>
      <c r="M14" s="8" t="s">
        <v>19</v>
      </c>
      <c r="N14" s="8" t="s">
        <v>19</v>
      </c>
      <c r="O14" s="8" t="s">
        <v>20</v>
      </c>
    </row>
    <row r="15" ht="15" customHeight="1">
      <c r="B15" s="6" t="s">
        <v>37</v>
      </c>
      <c r="C15" s="6" t="s">
        <v>47</v>
      </c>
      <c r="D15" s="6" t="s">
        <v>18</v>
      </c>
      <c r="E15" t="str">
        <f t="shared" si="4"/>
        <v>pow</v>
      </c>
      <c r="F15" t="str">
        <f t="shared" si="5"/>
        <v>combustion</v>
      </c>
      <c r="G15" t="str">
        <f t="shared" si="6"/>
        <v>cc</v>
      </c>
      <c r="H15">
        <f t="shared" si="7"/>
        <v>0</v>
      </c>
      <c r="I15" s="7">
        <v>1</v>
      </c>
      <c r="J15" s="7">
        <v>2</v>
      </c>
      <c r="K15" s="7">
        <v>2</v>
      </c>
      <c r="L15" s="7">
        <v>0</v>
      </c>
      <c r="M15" s="8" t="s">
        <v>24</v>
      </c>
      <c r="N15" s="8" t="s">
        <v>19</v>
      </c>
      <c r="O15" s="8" t="s">
        <v>28</v>
      </c>
    </row>
    <row r="16" ht="15" customHeight="1">
      <c r="B16" s="6" t="s">
        <v>39</v>
      </c>
      <c r="C16" s="6" t="s">
        <v>48</v>
      </c>
      <c r="D16" s="6" t="s">
        <v>23</v>
      </c>
      <c r="E16" t="str">
        <f t="shared" si="4"/>
        <v>pow</v>
      </c>
      <c r="F16" t="str">
        <f t="shared" si="5"/>
        <v>combustion</v>
      </c>
      <c r="G16" t="str">
        <f t="shared" si="6"/>
        <v>cc</v>
      </c>
      <c r="H16">
        <f t="shared" si="7"/>
        <v>0</v>
      </c>
      <c r="I16" s="7">
        <v>1</v>
      </c>
      <c r="J16" s="7">
        <v>1</v>
      </c>
      <c r="K16" s="7">
        <v>1</v>
      </c>
      <c r="L16" s="7">
        <v>0</v>
      </c>
      <c r="M16" s="8" t="s">
        <v>24</v>
      </c>
      <c r="N16" s="8" t="s">
        <v>24</v>
      </c>
      <c r="O16" s="8" t="s">
        <v>25</v>
      </c>
    </row>
    <row r="17" ht="15" customHeight="1">
      <c r="B17" s="6" t="s">
        <v>41</v>
      </c>
      <c r="C17" s="6" t="s">
        <v>49</v>
      </c>
      <c r="D17" s="6" t="s">
        <v>18</v>
      </c>
      <c r="E17" t="str">
        <f t="shared" si="4"/>
        <v>pow</v>
      </c>
      <c r="F17" t="str">
        <f t="shared" si="5"/>
        <v>combustion</v>
      </c>
      <c r="G17" t="str">
        <f t="shared" si="6"/>
        <v>cc</v>
      </c>
      <c r="H17">
        <f t="shared" si="7"/>
        <v>0</v>
      </c>
      <c r="I17" s="7">
        <v>1</v>
      </c>
      <c r="J17" s="7">
        <v>2</v>
      </c>
      <c r="K17" s="7">
        <v>2</v>
      </c>
      <c r="L17" s="7">
        <v>0</v>
      </c>
      <c r="M17" s="8" t="s">
        <v>24</v>
      </c>
      <c r="N17" s="8" t="s">
        <v>19</v>
      </c>
      <c r="O17" s="8" t="s">
        <v>28</v>
      </c>
    </row>
    <row r="18" ht="15" customHeight="1">
      <c r="B18" s="6" t="s">
        <v>26</v>
      </c>
      <c r="C18" s="6" t="s">
        <v>50</v>
      </c>
      <c r="D18" s="6" t="s">
        <v>18</v>
      </c>
      <c r="E18" t="str">
        <f t="shared" si="4"/>
        <v>pow</v>
      </c>
      <c r="F18" t="str">
        <f t="shared" si="5"/>
        <v>combustion</v>
      </c>
      <c r="G18" t="str">
        <f t="shared" si="6"/>
        <v>cc</v>
      </c>
      <c r="H18">
        <f t="shared" si="7"/>
        <v>0</v>
      </c>
      <c r="I18" s="7">
        <v>1</v>
      </c>
      <c r="J18" s="7">
        <v>2</v>
      </c>
      <c r="K18" s="7">
        <v>2</v>
      </c>
      <c r="L18" s="7">
        <v>0</v>
      </c>
      <c r="M18" s="8" t="s">
        <v>24</v>
      </c>
      <c r="N18" s="8" t="s">
        <v>19</v>
      </c>
      <c r="O18" s="8" t="s">
        <v>28</v>
      </c>
    </row>
    <row r="19" ht="15" customHeight="1">
      <c r="B19" s="6" t="s">
        <v>33</v>
      </c>
      <c r="C19" s="6" t="s">
        <v>51</v>
      </c>
      <c r="D19" s="6" t="s">
        <v>18</v>
      </c>
      <c r="E19" t="str">
        <f t="shared" si="4"/>
        <v>pow</v>
      </c>
      <c r="F19" t="str">
        <f t="shared" si="5"/>
        <v>combustion</v>
      </c>
      <c r="G19" t="str">
        <f t="shared" si="6"/>
        <v>cc</v>
      </c>
      <c r="H19">
        <f t="shared" si="7"/>
        <v>0</v>
      </c>
      <c r="I19" s="7">
        <v>1</v>
      </c>
      <c r="J19" s="7">
        <v>2</v>
      </c>
      <c r="K19" s="7">
        <v>2</v>
      </c>
      <c r="L19" s="7">
        <v>0</v>
      </c>
      <c r="M19" s="8" t="s">
        <v>24</v>
      </c>
      <c r="N19" s="8" t="s">
        <v>19</v>
      </c>
      <c r="O19" s="8" t="s">
        <v>28</v>
      </c>
    </row>
    <row r="20" ht="15" customHeight="1">
      <c r="B20" s="6" t="s">
        <v>29</v>
      </c>
      <c r="C20" s="6" t="s">
        <v>52</v>
      </c>
      <c r="D20" s="6" t="s">
        <v>18</v>
      </c>
      <c r="E20" t="str">
        <f t="shared" si="4"/>
        <v>pow</v>
      </c>
      <c r="F20" t="str">
        <f t="shared" si="5"/>
        <v>combustion</v>
      </c>
      <c r="G20" t="str">
        <f t="shared" si="6"/>
        <v>cc</v>
      </c>
      <c r="H20">
        <f t="shared" si="7"/>
        <v>0</v>
      </c>
      <c r="I20" s="7">
        <v>1</v>
      </c>
      <c r="J20" s="7">
        <v>2</v>
      </c>
      <c r="K20" s="7">
        <v>2</v>
      </c>
      <c r="L20" s="7">
        <v>0</v>
      </c>
      <c r="M20" s="8" t="s">
        <v>24</v>
      </c>
      <c r="N20" s="8" t="s">
        <v>19</v>
      </c>
      <c r="O20" s="8" t="s">
        <v>28</v>
      </c>
    </row>
    <row r="21" ht="15" customHeight="1">
      <c r="B21" s="6" t="s">
        <v>31</v>
      </c>
      <c r="C21" s="6" t="s">
        <v>53</v>
      </c>
      <c r="D21" s="6" t="s">
        <v>23</v>
      </c>
      <c r="E21" t="str">
        <f t="shared" si="4"/>
        <v>pow</v>
      </c>
      <c r="F21" t="str">
        <f t="shared" si="5"/>
        <v>combustion</v>
      </c>
      <c r="G21" t="str">
        <f t="shared" si="6"/>
        <v>cc</v>
      </c>
      <c r="H21">
        <f t="shared" si="7"/>
        <v>0</v>
      </c>
      <c r="I21" s="7">
        <v>1</v>
      </c>
      <c r="J21" s="7">
        <v>1</v>
      </c>
      <c r="K21" s="7">
        <v>1</v>
      </c>
      <c r="L21" s="7">
        <v>0</v>
      </c>
      <c r="M21" s="8" t="s">
        <v>24</v>
      </c>
      <c r="N21" s="8" t="s">
        <v>24</v>
      </c>
      <c r="O21" s="8" t="s">
        <v>25</v>
      </c>
    </row>
    <row r="22" ht="15" customHeight="1">
      <c r="B22" s="6" t="s">
        <v>54</v>
      </c>
      <c r="C22" s="6" t="s">
        <v>55</v>
      </c>
      <c r="D22" s="6" t="s">
        <v>18</v>
      </c>
      <c r="E22" t="str">
        <f t="shared" si="4"/>
        <v>pow</v>
      </c>
      <c r="F22" t="str">
        <f t="shared" si="5"/>
        <v>combustion</v>
      </c>
      <c r="G22" t="str">
        <f t="shared" si="6"/>
        <v>ic</v>
      </c>
      <c r="H22">
        <f t="shared" si="7"/>
        <v>1</v>
      </c>
      <c r="I22" s="7">
        <v>1</v>
      </c>
      <c r="J22" s="7">
        <v>2</v>
      </c>
      <c r="K22" s="7">
        <v>2</v>
      </c>
      <c r="L22" s="7">
        <v>1</v>
      </c>
      <c r="M22" s="8" t="s">
        <v>19</v>
      </c>
      <c r="N22" s="8" t="s">
        <v>19</v>
      </c>
      <c r="O22" s="8" t="s">
        <v>20</v>
      </c>
    </row>
    <row r="23" ht="15" customHeight="1">
      <c r="B23" s="6" t="s">
        <v>21</v>
      </c>
      <c r="C23" s="6" t="s">
        <v>56</v>
      </c>
      <c r="D23" s="6" t="s">
        <v>23</v>
      </c>
      <c r="E23" t="str">
        <f t="shared" si="4"/>
        <v>pow</v>
      </c>
      <c r="F23" t="str">
        <f t="shared" si="5"/>
        <v>combustion</v>
      </c>
      <c r="G23" t="str">
        <f t="shared" si="6"/>
        <v>ic</v>
      </c>
      <c r="H23">
        <f t="shared" si="7"/>
        <v>0</v>
      </c>
      <c r="I23" s="7">
        <v>1</v>
      </c>
      <c r="J23" s="7">
        <v>1</v>
      </c>
      <c r="K23" s="7">
        <v>1</v>
      </c>
      <c r="L23" s="7">
        <v>0</v>
      </c>
      <c r="M23" s="8" t="s">
        <v>24</v>
      </c>
      <c r="N23" s="8" t="s">
        <v>24</v>
      </c>
      <c r="O23" s="8" t="s">
        <v>25</v>
      </c>
    </row>
    <row r="24" ht="15" customHeight="1">
      <c r="B24" s="6" t="s">
        <v>26</v>
      </c>
      <c r="C24" s="6" t="s">
        <v>57</v>
      </c>
      <c r="D24" s="6" t="s">
        <v>18</v>
      </c>
      <c r="E24" t="str">
        <f t="shared" si="4"/>
        <v>pow</v>
      </c>
      <c r="F24" t="str">
        <f t="shared" si="5"/>
        <v>combustion</v>
      </c>
      <c r="G24" t="str">
        <f t="shared" si="6"/>
        <v>ic</v>
      </c>
      <c r="H24">
        <f t="shared" si="7"/>
        <v>0</v>
      </c>
      <c r="I24" s="8"/>
      <c r="J24" s="7">
        <v>2</v>
      </c>
      <c r="K24" s="7">
        <v>2</v>
      </c>
      <c r="L24" s="7">
        <v>0</v>
      </c>
      <c r="M24" s="8" t="s">
        <v>24</v>
      </c>
      <c r="N24" s="8" t="s">
        <v>19</v>
      </c>
      <c r="O24" s="8" t="s">
        <v>28</v>
      </c>
    </row>
    <row r="25" ht="15" customHeight="1">
      <c r="B25" s="6" t="s">
        <v>29</v>
      </c>
      <c r="C25" s="6" t="s">
        <v>58</v>
      </c>
      <c r="D25" s="6" t="s">
        <v>18</v>
      </c>
      <c r="E25" t="str">
        <f t="shared" si="4"/>
        <v>pow</v>
      </c>
      <c r="F25" t="str">
        <f t="shared" si="5"/>
        <v>combustion</v>
      </c>
      <c r="G25" t="str">
        <f t="shared" si="6"/>
        <v>ic</v>
      </c>
      <c r="H25">
        <f t="shared" si="7"/>
        <v>0</v>
      </c>
      <c r="I25" s="8"/>
      <c r="J25" s="7">
        <v>0</v>
      </c>
      <c r="K25" s="7">
        <v>2</v>
      </c>
      <c r="L25" s="7">
        <v>0</v>
      </c>
      <c r="M25" s="8" t="s">
        <v>24</v>
      </c>
      <c r="N25" s="8" t="s">
        <v>19</v>
      </c>
      <c r="O25" s="8" t="s">
        <v>28</v>
      </c>
    </row>
    <row r="26" ht="15" customHeight="1">
      <c r="B26" s="6" t="s">
        <v>31</v>
      </c>
      <c r="C26" s="6" t="s">
        <v>59</v>
      </c>
      <c r="D26" s="6" t="s">
        <v>23</v>
      </c>
      <c r="E26" t="str">
        <f t="shared" si="4"/>
        <v>pow</v>
      </c>
      <c r="F26" t="str">
        <f t="shared" si="5"/>
        <v>combustion</v>
      </c>
      <c r="G26" t="str">
        <f t="shared" si="6"/>
        <v>ic</v>
      </c>
      <c r="H26">
        <f t="shared" si="7"/>
        <v>0</v>
      </c>
      <c r="I26" s="7">
        <v>1</v>
      </c>
      <c r="J26" s="7">
        <v>1</v>
      </c>
      <c r="K26" s="7">
        <v>1</v>
      </c>
      <c r="L26" s="7">
        <v>0</v>
      </c>
      <c r="M26" s="8" t="s">
        <v>24</v>
      </c>
      <c r="N26" s="8" t="s">
        <v>24</v>
      </c>
      <c r="O26" s="8" t="s">
        <v>25</v>
      </c>
    </row>
    <row r="27" s="9" customFormat="1" ht="15" customHeight="1">
      <c r="B27" s="6" t="s">
        <v>60</v>
      </c>
      <c r="C27" s="6" t="s">
        <v>61</v>
      </c>
      <c r="D27" s="6" t="s">
        <v>18</v>
      </c>
      <c r="E27" t="str">
        <f t="shared" si="4"/>
        <v>pow</v>
      </c>
      <c r="F27" t="str">
        <f t="shared" si="5"/>
        <v>combustion</v>
      </c>
      <c r="G27" t="str">
        <f t="shared" si="6"/>
        <v>ic</v>
      </c>
      <c r="H27">
        <f t="shared" si="7"/>
        <v>0</v>
      </c>
      <c r="I27" s="7">
        <v>1</v>
      </c>
      <c r="J27" s="7">
        <v>2</v>
      </c>
      <c r="K27" s="7">
        <v>2</v>
      </c>
      <c r="L27" s="7">
        <v>1</v>
      </c>
      <c r="M27" s="8" t="s">
        <v>19</v>
      </c>
      <c r="N27" s="8" t="s">
        <v>19</v>
      </c>
      <c r="O27" s="8" t="s">
        <v>20</v>
      </c>
    </row>
    <row r="28" s="9" customFormat="1" ht="15" customHeight="1">
      <c r="B28" s="6" t="s">
        <v>62</v>
      </c>
      <c r="C28" s="6" t="s">
        <v>63</v>
      </c>
      <c r="D28" s="6" t="s">
        <v>23</v>
      </c>
      <c r="E28" t="str">
        <f t="shared" si="4"/>
        <v>pow</v>
      </c>
      <c r="F28" t="str">
        <f t="shared" si="5"/>
        <v>combustion</v>
      </c>
      <c r="G28" t="str">
        <f t="shared" si="6"/>
        <v>ic</v>
      </c>
      <c r="H28">
        <f t="shared" si="7"/>
        <v>0</v>
      </c>
      <c r="I28" s="7">
        <v>1</v>
      </c>
      <c r="J28" s="7">
        <v>1</v>
      </c>
      <c r="K28" s="7">
        <v>1</v>
      </c>
      <c r="L28" s="7">
        <v>0</v>
      </c>
      <c r="M28" s="8" t="s">
        <v>24</v>
      </c>
      <c r="N28" s="8" t="s">
        <v>24</v>
      </c>
      <c r="O28" s="8" t="s">
        <v>25</v>
      </c>
    </row>
    <row r="29" ht="15" customHeight="1">
      <c r="B29" s="6" t="s">
        <v>16</v>
      </c>
      <c r="C29" s="6" t="s">
        <v>64</v>
      </c>
      <c r="D29" s="6" t="s">
        <v>65</v>
      </c>
      <c r="E29" t="str">
        <f t="shared" si="4"/>
        <v>pow</v>
      </c>
      <c r="F29" t="str">
        <f t="shared" si="5"/>
        <v>combustion</v>
      </c>
      <c r="G29" t="str">
        <f t="shared" si="6"/>
        <v>gt</v>
      </c>
      <c r="H29">
        <f t="shared" si="7"/>
        <v>1</v>
      </c>
      <c r="I29" s="7">
        <v>1</v>
      </c>
      <c r="J29" s="7">
        <v>3</v>
      </c>
      <c r="K29" s="7">
        <v>3</v>
      </c>
      <c r="L29" s="7">
        <v>1</v>
      </c>
      <c r="M29" s="8" t="s">
        <v>19</v>
      </c>
      <c r="N29" s="8" t="s">
        <v>19</v>
      </c>
      <c r="O29" s="8" t="s">
        <v>20</v>
      </c>
    </row>
    <row r="30" ht="15" customHeight="1">
      <c r="B30" s="6" t="s">
        <v>21</v>
      </c>
      <c r="C30" s="6" t="s">
        <v>66</v>
      </c>
      <c r="D30" s="6" t="s">
        <v>67</v>
      </c>
      <c r="E30" t="str">
        <f t="shared" si="4"/>
        <v>pow</v>
      </c>
      <c r="F30" t="str">
        <f t="shared" si="5"/>
        <v>combustion</v>
      </c>
      <c r="G30" t="str">
        <f t="shared" si="6"/>
        <v>gt</v>
      </c>
      <c r="H30">
        <f t="shared" si="7"/>
        <v>0</v>
      </c>
      <c r="I30" s="8"/>
      <c r="J30" s="7">
        <v>2</v>
      </c>
      <c r="K30" s="7">
        <v>2</v>
      </c>
      <c r="L30" s="7">
        <v>0</v>
      </c>
      <c r="M30" s="8" t="s">
        <v>24</v>
      </c>
      <c r="N30" s="8" t="s">
        <v>24</v>
      </c>
      <c r="O30" s="8" t="s">
        <v>28</v>
      </c>
    </row>
    <row r="31" ht="15" customHeight="1">
      <c r="B31" s="6" t="s">
        <v>26</v>
      </c>
      <c r="C31" s="6" t="s">
        <v>68</v>
      </c>
      <c r="D31" s="6" t="s">
        <v>65</v>
      </c>
      <c r="E31" t="str">
        <f t="shared" si="4"/>
        <v>pow</v>
      </c>
      <c r="F31" t="str">
        <f t="shared" si="5"/>
        <v>combustion</v>
      </c>
      <c r="G31" t="str">
        <f t="shared" si="6"/>
        <v>gt</v>
      </c>
      <c r="H31">
        <f t="shared" si="7"/>
        <v>0</v>
      </c>
      <c r="I31" s="8"/>
      <c r="J31" s="7">
        <v>3</v>
      </c>
      <c r="K31" s="7">
        <v>3</v>
      </c>
      <c r="L31" s="7">
        <v>0</v>
      </c>
      <c r="M31" s="8" t="s">
        <v>24</v>
      </c>
      <c r="N31" s="8" t="s">
        <v>19</v>
      </c>
      <c r="O31" s="8" t="s">
        <v>28</v>
      </c>
    </row>
    <row r="32" ht="15" customHeight="1">
      <c r="B32" s="6" t="s">
        <v>29</v>
      </c>
      <c r="C32" s="6" t="s">
        <v>69</v>
      </c>
      <c r="D32" s="6" t="s">
        <v>67</v>
      </c>
      <c r="E32" t="str">
        <f t="shared" si="4"/>
        <v>pow</v>
      </c>
      <c r="F32" t="str">
        <f t="shared" si="5"/>
        <v>combustion</v>
      </c>
      <c r="G32" t="str">
        <f t="shared" si="6"/>
        <v>gt</v>
      </c>
      <c r="H32">
        <f t="shared" si="7"/>
        <v>0</v>
      </c>
      <c r="I32" s="8"/>
      <c r="J32" s="7">
        <v>2</v>
      </c>
      <c r="K32" s="7">
        <v>2</v>
      </c>
      <c r="L32" s="7">
        <v>0</v>
      </c>
      <c r="M32" s="8" t="s">
        <v>24</v>
      </c>
      <c r="N32" s="8" t="s">
        <v>24</v>
      </c>
      <c r="O32" s="8" t="s">
        <v>28</v>
      </c>
    </row>
    <row r="33" ht="15" customHeight="1">
      <c r="B33" s="6" t="s">
        <v>31</v>
      </c>
      <c r="C33" s="6" t="s">
        <v>70</v>
      </c>
      <c r="D33" s="6" t="s">
        <v>67</v>
      </c>
      <c r="E33" t="str">
        <f t="shared" si="4"/>
        <v>pow</v>
      </c>
      <c r="F33" t="str">
        <f t="shared" si="5"/>
        <v>combustion</v>
      </c>
      <c r="G33" t="str">
        <f t="shared" si="6"/>
        <v>gt</v>
      </c>
      <c r="H33">
        <f t="shared" si="7"/>
        <v>0</v>
      </c>
      <c r="I33" s="8"/>
      <c r="J33" s="7">
        <v>2</v>
      </c>
      <c r="K33" s="7">
        <v>2</v>
      </c>
      <c r="L33" s="7">
        <v>0</v>
      </c>
      <c r="M33" s="8" t="s">
        <v>24</v>
      </c>
      <c r="N33" s="8" t="s">
        <v>24</v>
      </c>
      <c r="O33" s="8" t="s">
        <v>28</v>
      </c>
    </row>
    <row r="34" ht="15" customHeight="1">
      <c r="B34" s="6" t="s">
        <v>33</v>
      </c>
      <c r="C34" s="6" t="s">
        <v>71</v>
      </c>
      <c r="D34" s="6" t="s">
        <v>18</v>
      </c>
      <c r="E34" t="str">
        <f t="shared" si="4"/>
        <v>pow</v>
      </c>
      <c r="F34" t="str">
        <f t="shared" si="5"/>
        <v>combustion</v>
      </c>
      <c r="G34" t="str">
        <f t="shared" si="6"/>
        <v>gt</v>
      </c>
      <c r="H34">
        <f t="shared" si="7"/>
        <v>0</v>
      </c>
      <c r="I34" s="8"/>
      <c r="J34" s="7">
        <v>2</v>
      </c>
      <c r="K34" s="7">
        <v>2</v>
      </c>
      <c r="L34" s="7">
        <v>0</v>
      </c>
      <c r="M34" s="8" t="s">
        <v>24</v>
      </c>
      <c r="N34" s="8" t="s">
        <v>19</v>
      </c>
      <c r="O34" s="8" t="s">
        <v>28</v>
      </c>
    </row>
    <row r="35" ht="15" customHeight="1">
      <c r="B35" s="6" t="s">
        <v>35</v>
      </c>
      <c r="C35" s="6" t="s">
        <v>72</v>
      </c>
      <c r="D35" s="6" t="s">
        <v>65</v>
      </c>
      <c r="E35" t="str">
        <f t="shared" si="4"/>
        <v>pow</v>
      </c>
      <c r="F35" t="str">
        <f t="shared" si="5"/>
        <v>combustion</v>
      </c>
      <c r="G35" t="str">
        <f t="shared" si="6"/>
        <v>st</v>
      </c>
      <c r="H35">
        <f t="shared" si="7"/>
        <v>1</v>
      </c>
      <c r="I35" s="7">
        <v>1</v>
      </c>
      <c r="J35" s="7">
        <v>3</v>
      </c>
      <c r="K35" s="7">
        <v>3</v>
      </c>
      <c r="L35" s="7">
        <v>1</v>
      </c>
      <c r="M35" s="8" t="s">
        <v>19</v>
      </c>
      <c r="N35" s="8" t="s">
        <v>19</v>
      </c>
      <c r="O35" s="8" t="s">
        <v>20</v>
      </c>
    </row>
    <row r="36" ht="15" customHeight="1">
      <c r="B36" s="6" t="s">
        <v>37</v>
      </c>
      <c r="C36" s="6" t="s">
        <v>73</v>
      </c>
      <c r="D36" s="6" t="s">
        <v>65</v>
      </c>
      <c r="E36" t="str">
        <f t="shared" si="4"/>
        <v>pow</v>
      </c>
      <c r="F36" t="str">
        <f t="shared" si="5"/>
        <v>combustion</v>
      </c>
      <c r="G36" t="str">
        <f t="shared" si="6"/>
        <v>st</v>
      </c>
      <c r="H36">
        <f t="shared" si="7"/>
        <v>0</v>
      </c>
      <c r="I36" s="8"/>
      <c r="J36" s="7">
        <v>3</v>
      </c>
      <c r="K36" s="7">
        <v>3</v>
      </c>
      <c r="L36" s="7">
        <v>0</v>
      </c>
      <c r="M36" s="8" t="s">
        <v>24</v>
      </c>
      <c r="N36" s="8" t="s">
        <v>19</v>
      </c>
      <c r="O36" s="8" t="s">
        <v>28</v>
      </c>
    </row>
    <row r="37" ht="15" customHeight="1">
      <c r="B37" s="6" t="s">
        <v>39</v>
      </c>
      <c r="C37" s="6" t="s">
        <v>74</v>
      </c>
      <c r="D37" s="6" t="s">
        <v>67</v>
      </c>
      <c r="E37" t="str">
        <f t="shared" si="4"/>
        <v>pow</v>
      </c>
      <c r="F37" t="str">
        <f t="shared" si="5"/>
        <v>combustion</v>
      </c>
      <c r="G37" t="str">
        <f t="shared" si="6"/>
        <v>st</v>
      </c>
      <c r="H37">
        <f t="shared" si="7"/>
        <v>0</v>
      </c>
      <c r="I37" s="8"/>
      <c r="J37" s="7">
        <v>2</v>
      </c>
      <c r="K37" s="7">
        <v>2</v>
      </c>
      <c r="L37" s="7">
        <v>0</v>
      </c>
      <c r="M37" s="8" t="s">
        <v>24</v>
      </c>
      <c r="N37" s="8" t="s">
        <v>24</v>
      </c>
      <c r="O37" s="8" t="s">
        <v>28</v>
      </c>
    </row>
    <row r="38" ht="15" customHeight="1">
      <c r="B38" s="6" t="s">
        <v>41</v>
      </c>
      <c r="C38" s="6" t="s">
        <v>75</v>
      </c>
      <c r="D38" s="6" t="s">
        <v>65</v>
      </c>
      <c r="E38" t="str">
        <f t="shared" si="4"/>
        <v>pow</v>
      </c>
      <c r="F38" t="str">
        <f t="shared" si="5"/>
        <v>combustion</v>
      </c>
      <c r="G38" t="str">
        <f t="shared" si="6"/>
        <v>st</v>
      </c>
      <c r="H38">
        <f t="shared" si="7"/>
        <v>0</v>
      </c>
      <c r="I38" s="8"/>
      <c r="J38" s="7">
        <v>3</v>
      </c>
      <c r="K38" s="7">
        <v>3</v>
      </c>
      <c r="L38" s="7">
        <v>0</v>
      </c>
      <c r="M38" s="8" t="s">
        <v>24</v>
      </c>
      <c r="N38" s="8" t="s">
        <v>19</v>
      </c>
      <c r="O38" s="8" t="s">
        <v>28</v>
      </c>
    </row>
    <row r="39" ht="15" customHeight="1">
      <c r="B39" s="6" t="s">
        <v>26</v>
      </c>
      <c r="C39" s="6" t="s">
        <v>76</v>
      </c>
      <c r="D39" s="6" t="s">
        <v>65</v>
      </c>
      <c r="E39" t="str">
        <f t="shared" si="4"/>
        <v>pow</v>
      </c>
      <c r="F39" t="str">
        <f t="shared" si="5"/>
        <v>combustion</v>
      </c>
      <c r="G39" t="str">
        <f t="shared" si="6"/>
        <v>st</v>
      </c>
      <c r="H39">
        <f t="shared" si="7"/>
        <v>0</v>
      </c>
      <c r="I39" s="8"/>
      <c r="J39" s="7">
        <v>3</v>
      </c>
      <c r="K39" s="7">
        <v>3</v>
      </c>
      <c r="L39" s="7">
        <v>0</v>
      </c>
      <c r="M39" s="8" t="s">
        <v>24</v>
      </c>
      <c r="N39" s="8" t="s">
        <v>19</v>
      </c>
      <c r="O39" s="8" t="s">
        <v>28</v>
      </c>
    </row>
    <row r="40" ht="15" customHeight="1">
      <c r="B40" s="6" t="s">
        <v>33</v>
      </c>
      <c r="C40" s="6" t="s">
        <v>77</v>
      </c>
      <c r="D40" s="6" t="s">
        <v>65</v>
      </c>
      <c r="E40" t="str">
        <f t="shared" si="4"/>
        <v>pow</v>
      </c>
      <c r="F40" t="str">
        <f t="shared" si="5"/>
        <v>combustion</v>
      </c>
      <c r="G40" t="str">
        <f t="shared" si="6"/>
        <v>st</v>
      </c>
      <c r="H40">
        <f t="shared" si="7"/>
        <v>0</v>
      </c>
      <c r="I40" s="8"/>
      <c r="J40" s="7">
        <v>3</v>
      </c>
      <c r="K40" s="7">
        <v>3</v>
      </c>
      <c r="L40" s="7">
        <v>0</v>
      </c>
      <c r="M40" s="8" t="s">
        <v>24</v>
      </c>
      <c r="N40" s="8" t="s">
        <v>19</v>
      </c>
      <c r="O40" s="8" t="s">
        <v>28</v>
      </c>
    </row>
    <row r="41" ht="15" customHeight="1">
      <c r="B41" s="6" t="s">
        <v>45</v>
      </c>
      <c r="C41" s="6" t="s">
        <v>78</v>
      </c>
      <c r="D41" s="6" t="s">
        <v>65</v>
      </c>
      <c r="E41" t="str">
        <f t="shared" si="4"/>
        <v>pow</v>
      </c>
      <c r="F41" t="str">
        <f t="shared" si="5"/>
        <v>combustion</v>
      </c>
      <c r="G41" t="str">
        <f t="shared" si="6"/>
        <v>cc</v>
      </c>
      <c r="H41">
        <f t="shared" si="7"/>
        <v>1</v>
      </c>
      <c r="I41" s="7">
        <v>1</v>
      </c>
      <c r="J41" s="7">
        <v>3</v>
      </c>
      <c r="K41" s="7">
        <v>3</v>
      </c>
      <c r="L41" s="7">
        <v>1</v>
      </c>
      <c r="M41" s="8" t="s">
        <v>19</v>
      </c>
      <c r="N41" s="8" t="s">
        <v>19</v>
      </c>
      <c r="O41" s="8" t="s">
        <v>20</v>
      </c>
    </row>
    <row r="42" ht="15" customHeight="1">
      <c r="B42" s="6" t="s">
        <v>37</v>
      </c>
      <c r="C42" s="6" t="s">
        <v>79</v>
      </c>
      <c r="D42" s="6" t="s">
        <v>65</v>
      </c>
      <c r="E42" t="str">
        <f t="shared" si="4"/>
        <v>pow</v>
      </c>
      <c r="F42" t="str">
        <f t="shared" si="5"/>
        <v>combustion</v>
      </c>
      <c r="G42" t="str">
        <f t="shared" si="6"/>
        <v>cc</v>
      </c>
      <c r="H42">
        <f t="shared" si="7"/>
        <v>0</v>
      </c>
      <c r="I42" s="8"/>
      <c r="J42" s="7">
        <v>3</v>
      </c>
      <c r="K42" s="7">
        <v>3</v>
      </c>
      <c r="L42" s="7">
        <v>0</v>
      </c>
      <c r="M42" s="8" t="s">
        <v>24</v>
      </c>
      <c r="N42" s="8" t="s">
        <v>19</v>
      </c>
      <c r="O42" s="8" t="s">
        <v>28</v>
      </c>
    </row>
    <row r="43" ht="15" customHeight="1">
      <c r="B43" s="6" t="s">
        <v>39</v>
      </c>
      <c r="C43" s="6" t="s">
        <v>80</v>
      </c>
      <c r="D43" s="6" t="s">
        <v>67</v>
      </c>
      <c r="E43" t="str">
        <f t="shared" si="4"/>
        <v>pow</v>
      </c>
      <c r="F43" t="str">
        <f t="shared" si="5"/>
        <v>combustion</v>
      </c>
      <c r="G43" t="str">
        <f t="shared" si="6"/>
        <v>cc</v>
      </c>
      <c r="H43">
        <f t="shared" si="7"/>
        <v>0</v>
      </c>
      <c r="I43" s="8"/>
      <c r="J43" s="7">
        <v>2</v>
      </c>
      <c r="K43" s="7">
        <v>2</v>
      </c>
      <c r="L43" s="7">
        <v>0</v>
      </c>
      <c r="M43" s="8" t="s">
        <v>24</v>
      </c>
      <c r="N43" s="8" t="s">
        <v>24</v>
      </c>
      <c r="O43" s="8" t="s">
        <v>28</v>
      </c>
    </row>
    <row r="44" ht="15" customHeight="1">
      <c r="B44" s="6" t="s">
        <v>41</v>
      </c>
      <c r="C44" s="6" t="s">
        <v>81</v>
      </c>
      <c r="D44" s="6" t="s">
        <v>65</v>
      </c>
      <c r="E44" t="str">
        <f t="shared" si="4"/>
        <v>pow</v>
      </c>
      <c r="F44" t="str">
        <f t="shared" si="5"/>
        <v>combustion</v>
      </c>
      <c r="G44" t="str">
        <f t="shared" si="6"/>
        <v>cc</v>
      </c>
      <c r="H44">
        <f t="shared" si="7"/>
        <v>0</v>
      </c>
      <c r="I44" s="8"/>
      <c r="J44" s="7">
        <v>3</v>
      </c>
      <c r="K44" s="7">
        <v>3</v>
      </c>
      <c r="L44" s="7">
        <v>0</v>
      </c>
      <c r="M44" s="8" t="s">
        <v>24</v>
      </c>
      <c r="N44" s="8" t="s">
        <v>19</v>
      </c>
      <c r="O44" s="8" t="s">
        <v>28</v>
      </c>
    </row>
    <row r="45" ht="15" customHeight="1">
      <c r="B45" s="6" t="s">
        <v>26</v>
      </c>
      <c r="C45" s="6" t="s">
        <v>82</v>
      </c>
      <c r="D45" s="6" t="s">
        <v>65</v>
      </c>
      <c r="E45" t="str">
        <f t="shared" si="4"/>
        <v>pow</v>
      </c>
      <c r="F45" t="str">
        <f t="shared" si="5"/>
        <v>combustion</v>
      </c>
      <c r="G45" t="str">
        <f t="shared" si="6"/>
        <v>cc</v>
      </c>
      <c r="H45">
        <f t="shared" si="7"/>
        <v>0</v>
      </c>
      <c r="I45" s="8"/>
      <c r="J45" s="7">
        <v>3</v>
      </c>
      <c r="K45" s="7">
        <v>3</v>
      </c>
      <c r="L45" s="7">
        <v>0</v>
      </c>
      <c r="M45" s="8" t="s">
        <v>24</v>
      </c>
      <c r="N45" s="8" t="s">
        <v>19</v>
      </c>
      <c r="O45" s="8" t="s">
        <v>28</v>
      </c>
    </row>
    <row r="46" ht="15" customHeight="1">
      <c r="B46" s="6" t="s">
        <v>33</v>
      </c>
      <c r="C46" s="6" t="s">
        <v>83</v>
      </c>
      <c r="D46" s="6" t="s">
        <v>65</v>
      </c>
      <c r="E46" t="str">
        <f t="shared" si="4"/>
        <v>pow</v>
      </c>
      <c r="F46" t="str">
        <f t="shared" si="5"/>
        <v>combustion</v>
      </c>
      <c r="G46" t="str">
        <f t="shared" si="6"/>
        <v>cc</v>
      </c>
      <c r="H46">
        <f t="shared" si="7"/>
        <v>0</v>
      </c>
      <c r="I46" s="8"/>
      <c r="J46" s="7">
        <v>3</v>
      </c>
      <c r="K46" s="7">
        <v>3</v>
      </c>
      <c r="L46" s="7">
        <v>0</v>
      </c>
      <c r="M46" s="8" t="s">
        <v>24</v>
      </c>
      <c r="N46" s="8" t="s">
        <v>19</v>
      </c>
      <c r="O46" s="8" t="s">
        <v>28</v>
      </c>
    </row>
    <row r="47" ht="15" customHeight="1">
      <c r="B47" s="6" t="s">
        <v>29</v>
      </c>
      <c r="C47" s="6" t="s">
        <v>84</v>
      </c>
      <c r="D47" s="6" t="s">
        <v>67</v>
      </c>
      <c r="E47" t="str">
        <f t="shared" si="4"/>
        <v>pow</v>
      </c>
      <c r="F47" t="str">
        <f t="shared" si="5"/>
        <v>combustion</v>
      </c>
      <c r="G47" t="str">
        <f t="shared" si="6"/>
        <v>cc</v>
      </c>
      <c r="H47">
        <f t="shared" si="7"/>
        <v>0</v>
      </c>
      <c r="I47" s="8"/>
      <c r="J47" s="7">
        <v>2</v>
      </c>
      <c r="K47" s="7">
        <v>2</v>
      </c>
      <c r="L47" s="7">
        <v>0</v>
      </c>
      <c r="M47" s="8" t="s">
        <v>24</v>
      </c>
      <c r="N47" s="8" t="s">
        <v>24</v>
      </c>
      <c r="O47" s="8" t="s">
        <v>28</v>
      </c>
    </row>
    <row r="48" ht="15" customHeight="1">
      <c r="B48" s="6" t="s">
        <v>31</v>
      </c>
      <c r="C48" s="6" t="s">
        <v>85</v>
      </c>
      <c r="D48" s="6" t="s">
        <v>67</v>
      </c>
      <c r="E48" t="str">
        <f t="shared" si="4"/>
        <v>pow</v>
      </c>
      <c r="F48" t="str">
        <f t="shared" si="5"/>
        <v>combustion</v>
      </c>
      <c r="G48" t="str">
        <f t="shared" si="6"/>
        <v>cc</v>
      </c>
      <c r="H48">
        <f t="shared" si="7"/>
        <v>0</v>
      </c>
      <c r="I48" s="8"/>
      <c r="J48" s="7">
        <v>2</v>
      </c>
      <c r="K48" s="7">
        <v>2</v>
      </c>
      <c r="L48" s="7">
        <v>0</v>
      </c>
      <c r="M48" s="8" t="s">
        <v>24</v>
      </c>
      <c r="N48" s="8" t="s">
        <v>24</v>
      </c>
      <c r="O48" s="8" t="s">
        <v>28</v>
      </c>
    </row>
    <row r="49" ht="15" customHeight="1">
      <c r="B49" s="6" t="s">
        <v>54</v>
      </c>
      <c r="C49" s="6" t="s">
        <v>86</v>
      </c>
      <c r="D49" s="6" t="s">
        <v>65</v>
      </c>
      <c r="E49" t="str">
        <f t="shared" si="4"/>
        <v>pow</v>
      </c>
      <c r="F49" t="str">
        <f t="shared" si="5"/>
        <v>combustion</v>
      </c>
      <c r="G49" t="str">
        <f t="shared" si="6"/>
        <v>ic</v>
      </c>
      <c r="H49">
        <f t="shared" si="7"/>
        <v>1</v>
      </c>
      <c r="I49" s="7">
        <v>1</v>
      </c>
      <c r="J49" s="7">
        <v>3</v>
      </c>
      <c r="K49" s="7">
        <v>3</v>
      </c>
      <c r="L49" s="7">
        <v>1</v>
      </c>
      <c r="M49" s="8" t="s">
        <v>19</v>
      </c>
      <c r="N49" s="8" t="s">
        <v>19</v>
      </c>
      <c r="O49" s="8" t="s">
        <v>20</v>
      </c>
    </row>
    <row r="50" ht="15" customHeight="1">
      <c r="B50" s="6" t="s">
        <v>21</v>
      </c>
      <c r="C50" s="6" t="s">
        <v>87</v>
      </c>
      <c r="D50" s="10" t="s">
        <v>67</v>
      </c>
      <c r="E50" t="str">
        <f t="shared" si="4"/>
        <v>pow</v>
      </c>
      <c r="F50" t="str">
        <f t="shared" si="5"/>
        <v>combustion</v>
      </c>
      <c r="G50" t="str">
        <f t="shared" si="6"/>
        <v>ic</v>
      </c>
      <c r="H50">
        <f t="shared" si="7"/>
        <v>0</v>
      </c>
      <c r="I50" s="8"/>
      <c r="J50" s="7">
        <v>2</v>
      </c>
      <c r="K50" s="7">
        <v>2</v>
      </c>
      <c r="L50" s="7">
        <v>0</v>
      </c>
      <c r="M50" s="8" t="s">
        <v>24</v>
      </c>
      <c r="N50" s="8" t="s">
        <v>24</v>
      </c>
      <c r="O50" s="8" t="s">
        <v>28</v>
      </c>
    </row>
    <row r="51" ht="15" customHeight="1">
      <c r="B51" s="6" t="s">
        <v>26</v>
      </c>
      <c r="C51" s="6" t="s">
        <v>88</v>
      </c>
      <c r="D51" s="6" t="s">
        <v>65</v>
      </c>
      <c r="E51" t="str">
        <f t="shared" si="4"/>
        <v>pow</v>
      </c>
      <c r="F51" t="str">
        <f t="shared" si="5"/>
        <v>combustion</v>
      </c>
      <c r="G51" t="str">
        <f t="shared" si="6"/>
        <v>ic</v>
      </c>
      <c r="H51">
        <f t="shared" si="7"/>
        <v>0</v>
      </c>
      <c r="I51" s="8"/>
      <c r="J51" s="7">
        <v>3</v>
      </c>
      <c r="K51" s="7">
        <v>3</v>
      </c>
      <c r="L51" s="7">
        <v>0</v>
      </c>
      <c r="M51" s="8" t="s">
        <v>24</v>
      </c>
      <c r="N51" s="8" t="s">
        <v>19</v>
      </c>
      <c r="O51" s="8" t="s">
        <v>28</v>
      </c>
    </row>
    <row r="52" ht="15" customHeight="1">
      <c r="B52" s="6" t="s">
        <v>29</v>
      </c>
      <c r="C52" s="6" t="s">
        <v>89</v>
      </c>
      <c r="D52" s="6" t="s">
        <v>67</v>
      </c>
      <c r="E52" t="str">
        <f t="shared" si="4"/>
        <v>pow</v>
      </c>
      <c r="F52" t="str">
        <f t="shared" si="5"/>
        <v>combustion</v>
      </c>
      <c r="G52" t="str">
        <f t="shared" si="6"/>
        <v>ic</v>
      </c>
      <c r="H52">
        <f t="shared" si="7"/>
        <v>0</v>
      </c>
      <c r="I52" s="8"/>
      <c r="J52" s="7">
        <v>2</v>
      </c>
      <c r="K52" s="7">
        <v>2</v>
      </c>
      <c r="L52" s="7">
        <v>0</v>
      </c>
      <c r="M52" s="8" t="s">
        <v>24</v>
      </c>
      <c r="N52" s="8" t="s">
        <v>24</v>
      </c>
      <c r="O52" s="8" t="s">
        <v>28</v>
      </c>
    </row>
    <row r="53" ht="15" customHeight="1">
      <c r="B53" s="6" t="s">
        <v>31</v>
      </c>
      <c r="C53" s="6" t="s">
        <v>90</v>
      </c>
      <c r="D53" s="6" t="s">
        <v>67</v>
      </c>
      <c r="E53" t="str">
        <f t="shared" si="4"/>
        <v>pow</v>
      </c>
      <c r="F53" t="str">
        <f t="shared" si="5"/>
        <v>combustion</v>
      </c>
      <c r="G53" t="str">
        <f t="shared" si="6"/>
        <v>ic</v>
      </c>
      <c r="H53">
        <f t="shared" si="7"/>
        <v>0</v>
      </c>
      <c r="I53" s="8"/>
      <c r="J53" s="7">
        <v>2</v>
      </c>
      <c r="K53" s="7">
        <v>2</v>
      </c>
      <c r="L53" s="7">
        <v>0</v>
      </c>
      <c r="M53" s="8" t="s">
        <v>24</v>
      </c>
      <c r="N53" s="8" t="s">
        <v>24</v>
      </c>
      <c r="O53" s="8" t="s">
        <v>28</v>
      </c>
    </row>
    <row r="54" ht="15" customHeight="1">
      <c r="B54" s="6" t="s">
        <v>91</v>
      </c>
      <c r="C54" s="6" t="s">
        <v>92</v>
      </c>
      <c r="D54" s="6" t="s">
        <v>65</v>
      </c>
      <c r="E54" t="str">
        <f t="shared" si="4"/>
        <v>pow</v>
      </c>
      <c r="F54" t="str">
        <f t="shared" si="5"/>
        <v>combustion</v>
      </c>
      <c r="G54" t="str">
        <f t="shared" si="6"/>
        <v>ic</v>
      </c>
      <c r="H54">
        <f t="shared" si="7"/>
        <v>0</v>
      </c>
      <c r="I54" s="7">
        <v>1</v>
      </c>
      <c r="J54" s="7">
        <v>3</v>
      </c>
      <c r="K54" s="7">
        <v>3</v>
      </c>
      <c r="L54" s="7">
        <v>1</v>
      </c>
      <c r="M54" s="8" t="s">
        <v>19</v>
      </c>
      <c r="N54" s="8" t="s">
        <v>19</v>
      </c>
      <c r="O54" s="8" t="s">
        <v>20</v>
      </c>
    </row>
    <row r="55" ht="15" customHeight="1">
      <c r="B55" s="6" t="s">
        <v>62</v>
      </c>
      <c r="C55" s="6" t="s">
        <v>93</v>
      </c>
      <c r="D55" s="6" t="s">
        <v>67</v>
      </c>
      <c r="E55" t="str">
        <f t="shared" si="4"/>
        <v>pow</v>
      </c>
      <c r="F55" t="str">
        <f t="shared" si="5"/>
        <v>combustion</v>
      </c>
      <c r="G55" t="str">
        <f t="shared" si="6"/>
        <v>ic</v>
      </c>
      <c r="H55">
        <f t="shared" si="7"/>
        <v>0</v>
      </c>
      <c r="I55" s="8"/>
      <c r="J55" s="7">
        <v>2</v>
      </c>
      <c r="K55" s="7">
        <v>2</v>
      </c>
      <c r="L55" s="7">
        <v>0</v>
      </c>
      <c r="M55" s="8" t="s">
        <v>24</v>
      </c>
      <c r="N55" s="8" t="s">
        <v>24</v>
      </c>
      <c r="O55" s="8" t="s">
        <v>28</v>
      </c>
    </row>
    <row r="56" ht="15" customHeight="1">
      <c r="B56" s="6" t="s">
        <v>94</v>
      </c>
      <c r="C56" s="6" t="s">
        <v>95</v>
      </c>
      <c r="D56" s="11" t="s">
        <v>96</v>
      </c>
      <c r="E56" t="str">
        <f t="shared" si="4"/>
        <v>pow</v>
      </c>
      <c r="F56" t="str">
        <f t="shared" si="5"/>
        <v>combustion</v>
      </c>
      <c r="G56" t="str">
        <f t="shared" si="6"/>
        <v>gt</v>
      </c>
      <c r="H56">
        <f t="shared" si="7"/>
        <v>1</v>
      </c>
      <c r="I56" s="7">
        <v>1</v>
      </c>
      <c r="J56" s="7">
        <v>3</v>
      </c>
      <c r="K56" s="7">
        <v>3</v>
      </c>
      <c r="L56" s="7">
        <v>1</v>
      </c>
      <c r="M56" s="8" t="s">
        <v>19</v>
      </c>
      <c r="N56" s="8" t="s">
        <v>19</v>
      </c>
      <c r="O56" s="8" t="s">
        <v>20</v>
      </c>
    </row>
    <row r="57" ht="15" customHeight="1">
      <c r="B57" s="6" t="s">
        <v>21</v>
      </c>
      <c r="C57" s="6" t="s">
        <v>97</v>
      </c>
      <c r="D57" s="11" t="s">
        <v>98</v>
      </c>
      <c r="E57" t="str">
        <f t="shared" si="4"/>
        <v>pow</v>
      </c>
      <c r="F57" t="str">
        <f t="shared" si="5"/>
        <v>combustion</v>
      </c>
      <c r="G57" t="str">
        <f t="shared" si="6"/>
        <v>gt</v>
      </c>
      <c r="H57">
        <f t="shared" si="7"/>
        <v>0</v>
      </c>
      <c r="I57" s="8"/>
      <c r="J57" s="7">
        <v>2</v>
      </c>
      <c r="K57" s="7">
        <v>2</v>
      </c>
      <c r="L57" s="7">
        <v>0</v>
      </c>
      <c r="M57" s="8" t="s">
        <v>24</v>
      </c>
      <c r="N57" s="8" t="s">
        <v>19</v>
      </c>
      <c r="O57" s="8" t="s">
        <v>28</v>
      </c>
    </row>
    <row r="58" ht="15" customHeight="1">
      <c r="B58" s="6" t="s">
        <v>26</v>
      </c>
      <c r="C58" s="6" t="s">
        <v>99</v>
      </c>
      <c r="D58" s="11" t="s">
        <v>18</v>
      </c>
      <c r="E58" t="str">
        <f t="shared" si="4"/>
        <v>pow</v>
      </c>
      <c r="F58" t="str">
        <f t="shared" si="5"/>
        <v>combustion</v>
      </c>
      <c r="G58" t="str">
        <f t="shared" si="6"/>
        <v>gt</v>
      </c>
      <c r="H58">
        <f t="shared" si="7"/>
        <v>0</v>
      </c>
      <c r="I58" s="8"/>
      <c r="J58" s="7">
        <v>2</v>
      </c>
      <c r="K58" s="7">
        <v>2</v>
      </c>
      <c r="L58" s="7">
        <v>0</v>
      </c>
      <c r="M58" s="8" t="s">
        <v>24</v>
      </c>
      <c r="N58" s="8" t="s">
        <v>19</v>
      </c>
      <c r="O58" s="8" t="s">
        <v>28</v>
      </c>
    </row>
    <row r="59" ht="15" customHeight="1">
      <c r="B59" s="6" t="s">
        <v>29</v>
      </c>
      <c r="C59" s="6" t="s">
        <v>100</v>
      </c>
      <c r="D59" s="11" t="s">
        <v>98</v>
      </c>
      <c r="E59" t="str">
        <f t="shared" si="4"/>
        <v>pow</v>
      </c>
      <c r="F59" t="str">
        <f t="shared" si="5"/>
        <v>combustion</v>
      </c>
      <c r="G59" t="str">
        <f t="shared" si="6"/>
        <v>gt</v>
      </c>
      <c r="H59">
        <f t="shared" si="7"/>
        <v>0</v>
      </c>
      <c r="I59" s="8"/>
      <c r="J59" s="7">
        <v>2</v>
      </c>
      <c r="K59" s="7">
        <v>2</v>
      </c>
      <c r="L59" s="7">
        <v>0</v>
      </c>
      <c r="M59" s="8" t="s">
        <v>24</v>
      </c>
      <c r="N59" s="8" t="s">
        <v>19</v>
      </c>
      <c r="O59" s="8" t="s">
        <v>28</v>
      </c>
    </row>
    <row r="60" ht="15" customHeight="1">
      <c r="B60" s="6" t="s">
        <v>33</v>
      </c>
      <c r="C60" s="6" t="s">
        <v>101</v>
      </c>
      <c r="D60" s="11" t="s">
        <v>18</v>
      </c>
      <c r="E60" t="str">
        <f t="shared" si="4"/>
        <v>pow</v>
      </c>
      <c r="F60" t="str">
        <f t="shared" si="5"/>
        <v>combustion</v>
      </c>
      <c r="G60" t="str">
        <f t="shared" si="6"/>
        <v>gt</v>
      </c>
      <c r="H60">
        <f t="shared" si="7"/>
        <v>0</v>
      </c>
      <c r="I60" s="8"/>
      <c r="J60" s="7">
        <v>2</v>
      </c>
      <c r="K60" s="7">
        <v>2</v>
      </c>
      <c r="L60" s="7">
        <v>0</v>
      </c>
      <c r="M60" s="8" t="s">
        <v>24</v>
      </c>
      <c r="N60" s="8" t="s">
        <v>19</v>
      </c>
      <c r="O60" s="8" t="s">
        <v>28</v>
      </c>
    </row>
    <row r="61" ht="15" customHeight="1">
      <c r="B61" s="6" t="s">
        <v>35</v>
      </c>
      <c r="C61" s="6" t="s">
        <v>102</v>
      </c>
      <c r="D61" s="11" t="s">
        <v>96</v>
      </c>
      <c r="E61" t="str">
        <f t="shared" si="4"/>
        <v>pow</v>
      </c>
      <c r="F61" t="str">
        <f t="shared" si="5"/>
        <v>combustion</v>
      </c>
      <c r="G61" t="str">
        <f t="shared" si="6"/>
        <v>st</v>
      </c>
      <c r="H61">
        <f t="shared" si="7"/>
        <v>1</v>
      </c>
      <c r="I61" s="7">
        <v>1</v>
      </c>
      <c r="J61" s="7">
        <v>3</v>
      </c>
      <c r="K61" s="7">
        <v>3</v>
      </c>
      <c r="L61" s="7">
        <v>1</v>
      </c>
      <c r="M61" s="8" t="s">
        <v>19</v>
      </c>
      <c r="N61" s="8" t="s">
        <v>19</v>
      </c>
      <c r="O61" s="8" t="s">
        <v>20</v>
      </c>
    </row>
    <row r="62" ht="15" customHeight="1">
      <c r="B62" s="6" t="s">
        <v>37</v>
      </c>
      <c r="C62" s="6" t="s">
        <v>103</v>
      </c>
      <c r="D62" s="11" t="s">
        <v>18</v>
      </c>
      <c r="E62" t="str">
        <f t="shared" si="4"/>
        <v>pow</v>
      </c>
      <c r="F62" t="str">
        <f t="shared" si="5"/>
        <v>combustion</v>
      </c>
      <c r="G62" t="str">
        <f t="shared" si="6"/>
        <v>st</v>
      </c>
      <c r="H62">
        <f t="shared" si="7"/>
        <v>0</v>
      </c>
      <c r="I62" s="8"/>
      <c r="J62" s="7">
        <v>2</v>
      </c>
      <c r="K62" s="7">
        <v>2</v>
      </c>
      <c r="L62" s="7">
        <v>0</v>
      </c>
      <c r="M62" s="8" t="s">
        <v>24</v>
      </c>
      <c r="N62" s="8" t="s">
        <v>19</v>
      </c>
      <c r="O62" s="8" t="s">
        <v>28</v>
      </c>
    </row>
    <row r="63" ht="15" customHeight="1">
      <c r="B63" s="6" t="s">
        <v>39</v>
      </c>
      <c r="C63" s="6" t="s">
        <v>104</v>
      </c>
      <c r="D63" s="11" t="s">
        <v>98</v>
      </c>
      <c r="E63" t="str">
        <f t="shared" si="4"/>
        <v>pow</v>
      </c>
      <c r="F63" t="str">
        <f t="shared" si="5"/>
        <v>combustion</v>
      </c>
      <c r="G63" t="str">
        <f t="shared" si="6"/>
        <v>st</v>
      </c>
      <c r="H63">
        <f t="shared" si="7"/>
        <v>0</v>
      </c>
      <c r="I63" s="8"/>
      <c r="J63" s="7">
        <v>2</v>
      </c>
      <c r="K63" s="7">
        <v>2</v>
      </c>
      <c r="L63" s="7">
        <v>0</v>
      </c>
      <c r="M63" s="8" t="s">
        <v>24</v>
      </c>
      <c r="N63" s="8" t="s">
        <v>19</v>
      </c>
      <c r="O63" s="8" t="s">
        <v>28</v>
      </c>
    </row>
    <row r="64" ht="15" customHeight="1">
      <c r="B64" s="6" t="s">
        <v>41</v>
      </c>
      <c r="C64" s="6" t="s">
        <v>105</v>
      </c>
      <c r="D64" s="11" t="s">
        <v>96</v>
      </c>
      <c r="E64" t="str">
        <f t="shared" si="4"/>
        <v>pow</v>
      </c>
      <c r="F64" t="str">
        <f t="shared" si="5"/>
        <v>combustion</v>
      </c>
      <c r="G64" t="str">
        <f t="shared" si="6"/>
        <v>st</v>
      </c>
      <c r="H64">
        <f t="shared" si="7"/>
        <v>0</v>
      </c>
      <c r="I64" s="8"/>
      <c r="J64" s="7">
        <v>3</v>
      </c>
      <c r="K64" s="7">
        <v>3</v>
      </c>
      <c r="L64" s="7">
        <v>0</v>
      </c>
      <c r="M64" s="8" t="s">
        <v>24</v>
      </c>
      <c r="N64" s="8" t="s">
        <v>19</v>
      </c>
      <c r="O64" s="8" t="s">
        <v>28</v>
      </c>
    </row>
    <row r="65" ht="15" customHeight="1">
      <c r="B65" s="6" t="s">
        <v>26</v>
      </c>
      <c r="C65" s="6" t="s">
        <v>106</v>
      </c>
      <c r="D65" s="11" t="s">
        <v>18</v>
      </c>
      <c r="E65" t="str">
        <f t="shared" si="4"/>
        <v>pow</v>
      </c>
      <c r="F65" t="str">
        <f t="shared" si="5"/>
        <v>combustion</v>
      </c>
      <c r="G65" t="str">
        <f t="shared" si="6"/>
        <v>st</v>
      </c>
      <c r="H65">
        <f t="shared" si="7"/>
        <v>0</v>
      </c>
      <c r="I65" s="8"/>
      <c r="J65" s="7">
        <v>2</v>
      </c>
      <c r="K65" s="7">
        <v>2</v>
      </c>
      <c r="L65" s="7">
        <v>0</v>
      </c>
      <c r="M65" s="8" t="s">
        <v>24</v>
      </c>
      <c r="N65" s="8" t="s">
        <v>19</v>
      </c>
      <c r="O65" s="8" t="s">
        <v>28</v>
      </c>
    </row>
    <row r="66" ht="15" customHeight="1">
      <c r="B66" s="6" t="s">
        <v>33</v>
      </c>
      <c r="C66" s="6" t="s">
        <v>107</v>
      </c>
      <c r="D66" s="11" t="s">
        <v>18</v>
      </c>
      <c r="E66" t="str">
        <f t="shared" si="4"/>
        <v>pow</v>
      </c>
      <c r="F66" t="str">
        <f t="shared" si="5"/>
        <v>combustion</v>
      </c>
      <c r="G66" t="str">
        <f t="shared" si="6"/>
        <v>st</v>
      </c>
      <c r="H66">
        <f t="shared" si="7"/>
        <v>0</v>
      </c>
      <c r="I66" s="8"/>
      <c r="J66" s="7">
        <v>2</v>
      </c>
      <c r="K66" s="7">
        <v>2</v>
      </c>
      <c r="L66" s="7">
        <v>0</v>
      </c>
      <c r="M66" s="8" t="s">
        <v>24</v>
      </c>
      <c r="N66" s="8" t="s">
        <v>19</v>
      </c>
      <c r="O66" s="8" t="s">
        <v>28</v>
      </c>
    </row>
    <row r="67" ht="15" customHeight="1">
      <c r="B67" s="6" t="s">
        <v>45</v>
      </c>
      <c r="C67" s="6" t="s">
        <v>108</v>
      </c>
      <c r="D67" s="11" t="s">
        <v>96</v>
      </c>
      <c r="E67" t="str">
        <f t="shared" si="4"/>
        <v>pow</v>
      </c>
      <c r="F67" t="str">
        <f t="shared" si="5"/>
        <v>combustion</v>
      </c>
      <c r="G67" t="str">
        <f t="shared" si="6"/>
        <v>cc</v>
      </c>
      <c r="H67">
        <f t="shared" si="7"/>
        <v>1</v>
      </c>
      <c r="I67" s="7">
        <v>1</v>
      </c>
      <c r="J67" s="7">
        <v>3</v>
      </c>
      <c r="K67" s="7">
        <v>3</v>
      </c>
      <c r="L67" s="7">
        <v>1</v>
      </c>
      <c r="M67" s="8" t="s">
        <v>19</v>
      </c>
      <c r="N67" s="8" t="s">
        <v>19</v>
      </c>
      <c r="O67" s="8" t="s">
        <v>20</v>
      </c>
    </row>
    <row r="68" ht="15" customHeight="1">
      <c r="B68" s="6" t="s">
        <v>37</v>
      </c>
      <c r="C68" s="6" t="s">
        <v>109</v>
      </c>
      <c r="D68" s="11" t="s">
        <v>18</v>
      </c>
      <c r="E68" t="str">
        <f t="shared" si="4"/>
        <v>pow</v>
      </c>
      <c r="F68" t="str">
        <f t="shared" si="5"/>
        <v>combustion</v>
      </c>
      <c r="G68" t="str">
        <f t="shared" si="6"/>
        <v>cc</v>
      </c>
      <c r="H68">
        <f t="shared" si="7"/>
        <v>0</v>
      </c>
      <c r="I68" s="8"/>
      <c r="J68" s="7">
        <v>2</v>
      </c>
      <c r="K68" s="7">
        <v>2</v>
      </c>
      <c r="L68" s="7">
        <v>0</v>
      </c>
      <c r="M68" s="8" t="s">
        <v>24</v>
      </c>
      <c r="N68" s="8" t="s">
        <v>19</v>
      </c>
      <c r="O68" s="8" t="s">
        <v>28</v>
      </c>
    </row>
    <row r="69" ht="15" customHeight="1">
      <c r="B69" s="6" t="s">
        <v>39</v>
      </c>
      <c r="C69" s="6" t="s">
        <v>110</v>
      </c>
      <c r="D69" s="11" t="s">
        <v>98</v>
      </c>
      <c r="E69" t="str">
        <f t="shared" si="4"/>
        <v>pow</v>
      </c>
      <c r="F69" t="str">
        <f t="shared" si="5"/>
        <v>combustion</v>
      </c>
      <c r="G69" t="str">
        <f t="shared" si="6"/>
        <v>cc</v>
      </c>
      <c r="H69">
        <f t="shared" si="7"/>
        <v>0</v>
      </c>
      <c r="I69" s="8"/>
      <c r="J69" s="7">
        <v>2</v>
      </c>
      <c r="K69" s="7">
        <v>2</v>
      </c>
      <c r="L69" s="7">
        <v>0</v>
      </c>
      <c r="M69" s="8" t="s">
        <v>24</v>
      </c>
      <c r="N69" s="8" t="s">
        <v>19</v>
      </c>
      <c r="O69" s="8" t="s">
        <v>28</v>
      </c>
    </row>
    <row r="70" s="12" customFormat="1" ht="15" customHeight="1">
      <c r="B70" s="6" t="s">
        <v>41</v>
      </c>
      <c r="C70" s="6" t="s">
        <v>111</v>
      </c>
      <c r="D70" s="11" t="s">
        <v>96</v>
      </c>
      <c r="E70" t="str">
        <f t="shared" si="4"/>
        <v>pow</v>
      </c>
      <c r="F70" t="str">
        <f t="shared" si="5"/>
        <v>combustion</v>
      </c>
      <c r="G70" t="str">
        <f t="shared" si="6"/>
        <v>cc</v>
      </c>
      <c r="H70">
        <f t="shared" si="7"/>
        <v>0</v>
      </c>
      <c r="I70" s="8"/>
      <c r="J70" s="7">
        <v>3</v>
      </c>
      <c r="K70" s="7">
        <v>3</v>
      </c>
      <c r="L70" s="7">
        <v>0</v>
      </c>
      <c r="M70" s="8" t="s">
        <v>24</v>
      </c>
      <c r="N70" s="8" t="s">
        <v>19</v>
      </c>
      <c r="O70" s="8" t="s">
        <v>28</v>
      </c>
    </row>
    <row r="71" ht="15" customHeight="1">
      <c r="B71" s="6" t="s">
        <v>26</v>
      </c>
      <c r="C71" s="6" t="s">
        <v>112</v>
      </c>
      <c r="D71" s="11" t="s">
        <v>18</v>
      </c>
      <c r="E71" t="str">
        <f t="shared" si="4"/>
        <v>pow</v>
      </c>
      <c r="F71" t="str">
        <f t="shared" si="5"/>
        <v>combustion</v>
      </c>
      <c r="G71" t="str">
        <f t="shared" si="6"/>
        <v>cc</v>
      </c>
      <c r="H71">
        <f t="shared" si="7"/>
        <v>0</v>
      </c>
      <c r="I71" s="8"/>
      <c r="J71" s="7">
        <v>2</v>
      </c>
      <c r="K71" s="7">
        <v>2</v>
      </c>
      <c r="L71" s="7">
        <v>0</v>
      </c>
      <c r="M71" s="8" t="s">
        <v>24</v>
      </c>
      <c r="N71" s="8" t="s">
        <v>19</v>
      </c>
      <c r="O71" s="8" t="s">
        <v>28</v>
      </c>
    </row>
    <row r="72" ht="15" customHeight="1">
      <c r="B72" s="6" t="s">
        <v>33</v>
      </c>
      <c r="C72" s="6" t="s">
        <v>113</v>
      </c>
      <c r="D72" s="11" t="s">
        <v>18</v>
      </c>
      <c r="E72" t="str">
        <f t="shared" si="4"/>
        <v>pow</v>
      </c>
      <c r="F72" t="str">
        <f t="shared" si="5"/>
        <v>combustion</v>
      </c>
      <c r="G72" t="str">
        <f t="shared" si="6"/>
        <v>cc</v>
      </c>
      <c r="H72">
        <f t="shared" si="7"/>
        <v>0</v>
      </c>
      <c r="I72" s="8"/>
      <c r="J72" s="7">
        <v>2</v>
      </c>
      <c r="K72" s="7">
        <v>2</v>
      </c>
      <c r="L72" s="7">
        <v>0</v>
      </c>
      <c r="M72" s="8" t="s">
        <v>24</v>
      </c>
      <c r="N72" s="8" t="s">
        <v>19</v>
      </c>
      <c r="O72" s="8" t="s">
        <v>28</v>
      </c>
    </row>
    <row r="73" ht="15" customHeight="1">
      <c r="B73" s="6" t="s">
        <v>29</v>
      </c>
      <c r="C73" s="6" t="s">
        <v>114</v>
      </c>
      <c r="D73" s="11" t="s">
        <v>98</v>
      </c>
      <c r="E73" t="str">
        <f t="shared" si="4"/>
        <v>pow</v>
      </c>
      <c r="F73" t="str">
        <f t="shared" si="5"/>
        <v>combustion</v>
      </c>
      <c r="G73" t="str">
        <f t="shared" si="6"/>
        <v>cc</v>
      </c>
      <c r="H73">
        <f t="shared" si="7"/>
        <v>0</v>
      </c>
      <c r="I73" s="8"/>
      <c r="J73" s="7">
        <v>2</v>
      </c>
      <c r="K73" s="7">
        <v>2</v>
      </c>
      <c r="L73" s="7">
        <v>0</v>
      </c>
      <c r="M73" s="8" t="s">
        <v>24</v>
      </c>
      <c r="N73" s="8" t="s">
        <v>19</v>
      </c>
      <c r="O73" s="8" t="s">
        <v>28</v>
      </c>
    </row>
    <row r="74" ht="15" customHeight="1">
      <c r="B74" s="6" t="s">
        <v>54</v>
      </c>
      <c r="C74" s="6" t="s">
        <v>115</v>
      </c>
      <c r="D74" s="11" t="s">
        <v>18</v>
      </c>
      <c r="E74" t="str">
        <f t="shared" ref="E74:E99" si="8">_xlfn.TEXTBEFORE($C74,"_")</f>
        <v>pow</v>
      </c>
      <c r="F74" t="str">
        <f t="shared" ref="F74:F99" si="9">_xlfn.TEXTBEFORE(_xlfn.TEXTAFTER($C74,_xlfn.CONCAT(E74,"_")),"_")</f>
        <v>combustion</v>
      </c>
      <c r="G74" t="str">
        <f t="shared" ref="G74:G99" si="10">_xlfn.TEXTBEFORE(_xlfn.TEXTAFTER($C74,_xlfn.CONCAT(F74,"_")),"_")</f>
        <v>ic</v>
      </c>
      <c r="H74">
        <f t="shared" ref="H74:H99" si="11">IF(_xlfn.TEXTBEFORE(C74,"_ag",,,,0)=0,0,1)</f>
        <v>1</v>
      </c>
      <c r="I74" s="7">
        <v>1</v>
      </c>
      <c r="J74" s="7">
        <v>2</v>
      </c>
      <c r="K74" s="7">
        <v>2</v>
      </c>
      <c r="L74" s="7">
        <v>1</v>
      </c>
      <c r="M74" s="8" t="s">
        <v>19</v>
      </c>
      <c r="N74" s="8" t="s">
        <v>19</v>
      </c>
      <c r="O74" s="8" t="s">
        <v>20</v>
      </c>
    </row>
    <row r="75" ht="15" customHeight="1">
      <c r="B75" s="6" t="s">
        <v>21</v>
      </c>
      <c r="C75" s="6" t="s">
        <v>116</v>
      </c>
      <c r="D75" s="11" t="s">
        <v>23</v>
      </c>
      <c r="E75" t="str">
        <f t="shared" si="8"/>
        <v>pow</v>
      </c>
      <c r="F75" t="str">
        <f t="shared" si="9"/>
        <v>combustion</v>
      </c>
      <c r="G75" t="str">
        <f t="shared" si="10"/>
        <v>ic</v>
      </c>
      <c r="H75">
        <f t="shared" si="11"/>
        <v>0</v>
      </c>
      <c r="I75" s="7">
        <v>1</v>
      </c>
      <c r="J75" s="7">
        <v>1</v>
      </c>
      <c r="K75" s="7">
        <v>1</v>
      </c>
      <c r="L75" s="7">
        <v>0</v>
      </c>
      <c r="M75" s="8" t="s">
        <v>24</v>
      </c>
      <c r="N75" s="8" t="s">
        <v>24</v>
      </c>
      <c r="O75" s="8" t="s">
        <v>25</v>
      </c>
    </row>
    <row r="76" ht="15" customHeight="1">
      <c r="B76" s="6" t="s">
        <v>26</v>
      </c>
      <c r="C76" s="6" t="s">
        <v>117</v>
      </c>
      <c r="D76" s="11" t="s">
        <v>18</v>
      </c>
      <c r="E76" t="str">
        <f t="shared" si="8"/>
        <v>pow</v>
      </c>
      <c r="F76" t="str">
        <f t="shared" si="9"/>
        <v>combustion</v>
      </c>
      <c r="G76" t="str">
        <f t="shared" si="10"/>
        <v>ic</v>
      </c>
      <c r="H76">
        <f t="shared" si="11"/>
        <v>0</v>
      </c>
      <c r="I76" s="8"/>
      <c r="J76" s="7">
        <v>2</v>
      </c>
      <c r="K76" s="7">
        <v>2</v>
      </c>
      <c r="L76" s="7">
        <v>0</v>
      </c>
      <c r="M76" s="8" t="s">
        <v>24</v>
      </c>
      <c r="N76" s="8" t="s">
        <v>19</v>
      </c>
      <c r="O76" s="8" t="s">
        <v>28</v>
      </c>
    </row>
    <row r="77" ht="15" customHeight="1">
      <c r="B77" s="6" t="s">
        <v>29</v>
      </c>
      <c r="C77" s="6" t="s">
        <v>118</v>
      </c>
      <c r="D77" s="11" t="s">
        <v>98</v>
      </c>
      <c r="E77" t="str">
        <f t="shared" si="8"/>
        <v>pow</v>
      </c>
      <c r="F77" t="str">
        <f t="shared" si="9"/>
        <v>combustion</v>
      </c>
      <c r="G77" t="str">
        <f t="shared" si="10"/>
        <v>ic</v>
      </c>
      <c r="H77">
        <f t="shared" si="11"/>
        <v>0</v>
      </c>
      <c r="I77" s="8"/>
      <c r="J77" s="7">
        <v>2</v>
      </c>
      <c r="K77" s="7">
        <v>2</v>
      </c>
      <c r="L77" s="7">
        <v>0</v>
      </c>
      <c r="M77" s="8" t="s">
        <v>24</v>
      </c>
      <c r="N77" s="8" t="s">
        <v>19</v>
      </c>
      <c r="O77" s="8" t="s">
        <v>28</v>
      </c>
    </row>
    <row r="78" ht="15" customHeight="1">
      <c r="B78" s="6" t="s">
        <v>91</v>
      </c>
      <c r="C78" s="6" t="s">
        <v>119</v>
      </c>
      <c r="D78" s="11" t="s">
        <v>96</v>
      </c>
      <c r="E78" t="str">
        <f t="shared" si="8"/>
        <v>pow</v>
      </c>
      <c r="F78" t="str">
        <f t="shared" si="9"/>
        <v>combustion</v>
      </c>
      <c r="G78" t="str">
        <f t="shared" si="10"/>
        <v>ic</v>
      </c>
      <c r="H78">
        <f t="shared" si="11"/>
        <v>0</v>
      </c>
      <c r="I78" s="7">
        <v>1</v>
      </c>
      <c r="J78" s="7">
        <v>3</v>
      </c>
      <c r="K78" s="7">
        <v>3</v>
      </c>
      <c r="L78" s="7">
        <v>1</v>
      </c>
      <c r="M78" s="8" t="s">
        <v>19</v>
      </c>
      <c r="N78" s="8" t="s">
        <v>19</v>
      </c>
      <c r="O78" s="8" t="s">
        <v>20</v>
      </c>
    </row>
    <row r="79" ht="15" customHeight="1">
      <c r="B79" s="6" t="s">
        <v>62</v>
      </c>
      <c r="C79" s="6" t="s">
        <v>120</v>
      </c>
      <c r="D79" s="11" t="s">
        <v>98</v>
      </c>
      <c r="E79" t="str">
        <f t="shared" si="8"/>
        <v>pow</v>
      </c>
      <c r="F79" t="str">
        <f t="shared" si="9"/>
        <v>combustion</v>
      </c>
      <c r="G79" t="str">
        <f t="shared" si="10"/>
        <v>ic</v>
      </c>
      <c r="H79">
        <f t="shared" si="11"/>
        <v>0</v>
      </c>
      <c r="I79" s="8"/>
      <c r="J79" s="7">
        <v>2</v>
      </c>
      <c r="K79" s="7">
        <v>2</v>
      </c>
      <c r="L79" s="7">
        <v>0</v>
      </c>
      <c r="M79" s="8" t="s">
        <v>24</v>
      </c>
      <c r="N79" s="8" t="s">
        <v>19</v>
      </c>
      <c r="O79" s="8" t="s">
        <v>28</v>
      </c>
    </row>
    <row r="80" ht="15" customHeight="1">
      <c r="B80" s="6" t="s">
        <v>94</v>
      </c>
      <c r="C80" s="6" t="s">
        <v>121</v>
      </c>
      <c r="D80" s="11" t="s">
        <v>122</v>
      </c>
      <c r="E80" t="str">
        <f t="shared" si="8"/>
        <v>pow</v>
      </c>
      <c r="F80" t="str">
        <f t="shared" si="9"/>
        <v>combustion</v>
      </c>
      <c r="G80" t="str">
        <f t="shared" si="10"/>
        <v>gt</v>
      </c>
      <c r="H80">
        <f t="shared" si="11"/>
        <v>1</v>
      </c>
      <c r="I80" s="7">
        <v>1</v>
      </c>
      <c r="J80" s="7">
        <v>4</v>
      </c>
      <c r="K80" s="7">
        <v>4</v>
      </c>
      <c r="L80" s="7">
        <v>1</v>
      </c>
      <c r="M80" s="8" t="s">
        <v>19</v>
      </c>
      <c r="N80" s="8" t="s">
        <v>19</v>
      </c>
      <c r="O80" s="8" t="s">
        <v>20</v>
      </c>
    </row>
    <row r="81" ht="15" customHeight="1">
      <c r="B81" s="6" t="s">
        <v>21</v>
      </c>
      <c r="C81" s="6" t="s">
        <v>123</v>
      </c>
      <c r="D81" s="11" t="s">
        <v>124</v>
      </c>
      <c r="E81" t="str">
        <f t="shared" si="8"/>
        <v>pow</v>
      </c>
      <c r="F81" t="str">
        <f t="shared" si="9"/>
        <v>combustion</v>
      </c>
      <c r="G81" t="str">
        <f t="shared" si="10"/>
        <v>gt</v>
      </c>
      <c r="H81">
        <f t="shared" si="11"/>
        <v>0</v>
      </c>
      <c r="I81" s="8"/>
      <c r="J81" s="7">
        <v>3</v>
      </c>
      <c r="K81" s="7">
        <v>3</v>
      </c>
      <c r="L81" s="7">
        <v>0</v>
      </c>
      <c r="M81" s="8" t="s">
        <v>24</v>
      </c>
      <c r="N81" s="8" t="s">
        <v>19</v>
      </c>
      <c r="O81" s="8" t="s">
        <v>28</v>
      </c>
    </row>
    <row r="82" ht="15" customHeight="1">
      <c r="B82" s="6" t="s">
        <v>26</v>
      </c>
      <c r="C82" s="6" t="s">
        <v>125</v>
      </c>
      <c r="D82" s="11" t="s">
        <v>65</v>
      </c>
      <c r="E82" t="str">
        <f t="shared" si="8"/>
        <v>pow</v>
      </c>
      <c r="F82" t="str">
        <f t="shared" si="9"/>
        <v>combustion</v>
      </c>
      <c r="G82" t="str">
        <f t="shared" si="10"/>
        <v>gt</v>
      </c>
      <c r="H82">
        <f t="shared" si="11"/>
        <v>0</v>
      </c>
      <c r="I82" s="8"/>
      <c r="J82" s="7">
        <v>3</v>
      </c>
      <c r="K82" s="7">
        <v>3</v>
      </c>
      <c r="L82" s="7">
        <v>0</v>
      </c>
      <c r="M82" s="8" t="s">
        <v>24</v>
      </c>
      <c r="N82" s="8" t="s">
        <v>19</v>
      </c>
      <c r="O82" s="8" t="s">
        <v>28</v>
      </c>
    </row>
    <row r="83" ht="15" customHeight="1">
      <c r="B83" s="6" t="s">
        <v>29</v>
      </c>
      <c r="C83" s="6" t="s">
        <v>126</v>
      </c>
      <c r="D83" s="11" t="s">
        <v>124</v>
      </c>
      <c r="E83" t="str">
        <f t="shared" si="8"/>
        <v>pow</v>
      </c>
      <c r="F83" t="str">
        <f t="shared" si="9"/>
        <v>combustion</v>
      </c>
      <c r="G83" t="str">
        <f t="shared" si="10"/>
        <v>gt</v>
      </c>
      <c r="H83">
        <f t="shared" si="11"/>
        <v>0</v>
      </c>
      <c r="I83" s="8"/>
      <c r="J83" s="7">
        <v>3</v>
      </c>
      <c r="K83" s="7">
        <v>3</v>
      </c>
      <c r="L83" s="7">
        <v>0</v>
      </c>
      <c r="M83" s="8" t="s">
        <v>24</v>
      </c>
      <c r="N83" s="8" t="s">
        <v>19</v>
      </c>
      <c r="O83" s="8" t="s">
        <v>28</v>
      </c>
    </row>
    <row r="84" ht="15" customHeight="1">
      <c r="B84" s="6" t="s">
        <v>31</v>
      </c>
      <c r="C84" s="6" t="s">
        <v>127</v>
      </c>
      <c r="D84" s="11" t="s">
        <v>124</v>
      </c>
      <c r="E84" t="str">
        <f t="shared" si="8"/>
        <v>pow</v>
      </c>
      <c r="F84" t="str">
        <f t="shared" si="9"/>
        <v>combustion</v>
      </c>
      <c r="G84" t="str">
        <f t="shared" si="10"/>
        <v>gt</v>
      </c>
      <c r="H84">
        <f t="shared" si="11"/>
        <v>0</v>
      </c>
      <c r="I84" s="8"/>
      <c r="J84" s="7">
        <v>3</v>
      </c>
      <c r="K84" s="7">
        <v>3</v>
      </c>
      <c r="L84" s="7">
        <v>0</v>
      </c>
      <c r="M84" s="8" t="s">
        <v>24</v>
      </c>
      <c r="N84" s="8" t="s">
        <v>19</v>
      </c>
      <c r="O84" s="8" t="s">
        <v>28</v>
      </c>
    </row>
    <row r="85" ht="15" customHeight="1">
      <c r="B85" s="6" t="s">
        <v>33</v>
      </c>
      <c r="C85" s="6" t="s">
        <v>128</v>
      </c>
      <c r="D85" s="11" t="s">
        <v>65</v>
      </c>
      <c r="E85" t="str">
        <f t="shared" si="8"/>
        <v>pow</v>
      </c>
      <c r="F85" t="str">
        <f t="shared" si="9"/>
        <v>combustion</v>
      </c>
      <c r="G85" t="str">
        <f t="shared" si="10"/>
        <v>gt</v>
      </c>
      <c r="H85">
        <f t="shared" si="11"/>
        <v>0</v>
      </c>
      <c r="I85" s="8"/>
      <c r="J85" s="7">
        <v>3</v>
      </c>
      <c r="K85" s="7">
        <v>3</v>
      </c>
      <c r="L85" s="7">
        <v>0</v>
      </c>
      <c r="M85" s="8" t="s">
        <v>24</v>
      </c>
      <c r="N85" s="8" t="s">
        <v>19</v>
      </c>
      <c r="O85" s="8" t="s">
        <v>28</v>
      </c>
    </row>
    <row r="86" ht="15" customHeight="1">
      <c r="B86" s="6" t="s">
        <v>35</v>
      </c>
      <c r="C86" s="6" t="s">
        <v>129</v>
      </c>
      <c r="D86" s="11" t="s">
        <v>122</v>
      </c>
      <c r="E86" t="str">
        <f t="shared" si="8"/>
        <v>pow</v>
      </c>
      <c r="F86" t="str">
        <f t="shared" si="9"/>
        <v>combustion</v>
      </c>
      <c r="G86" t="str">
        <f t="shared" si="10"/>
        <v>st</v>
      </c>
      <c r="H86">
        <f t="shared" si="11"/>
        <v>1</v>
      </c>
      <c r="I86" s="7">
        <v>1</v>
      </c>
      <c r="J86" s="7">
        <v>4</v>
      </c>
      <c r="K86" s="7">
        <v>4</v>
      </c>
      <c r="L86" s="7">
        <v>1</v>
      </c>
      <c r="M86" s="8" t="s">
        <v>19</v>
      </c>
      <c r="N86" s="8" t="s">
        <v>19</v>
      </c>
      <c r="O86" s="8" t="s">
        <v>20</v>
      </c>
    </row>
    <row r="87" ht="15" customHeight="1">
      <c r="B87" s="6" t="s">
        <v>37</v>
      </c>
      <c r="C87" s="6" t="s">
        <v>130</v>
      </c>
      <c r="D87" s="11" t="s">
        <v>65</v>
      </c>
      <c r="E87" t="str">
        <f t="shared" si="8"/>
        <v>pow</v>
      </c>
      <c r="F87" t="str">
        <f t="shared" si="9"/>
        <v>combustion</v>
      </c>
      <c r="G87" t="str">
        <f t="shared" si="10"/>
        <v>st</v>
      </c>
      <c r="H87">
        <f t="shared" si="11"/>
        <v>0</v>
      </c>
      <c r="I87" s="8"/>
      <c r="J87" s="7">
        <v>3</v>
      </c>
      <c r="K87" s="7">
        <v>3</v>
      </c>
      <c r="L87" s="7">
        <v>0</v>
      </c>
      <c r="M87" s="8" t="s">
        <v>24</v>
      </c>
      <c r="N87" s="8" t="s">
        <v>19</v>
      </c>
      <c r="O87" s="8" t="s">
        <v>28</v>
      </c>
    </row>
    <row r="88" ht="15" customHeight="1">
      <c r="B88" s="6" t="s">
        <v>39</v>
      </c>
      <c r="C88" s="6" t="s">
        <v>131</v>
      </c>
      <c r="D88" s="11" t="s">
        <v>124</v>
      </c>
      <c r="E88" t="str">
        <f t="shared" si="8"/>
        <v>pow</v>
      </c>
      <c r="F88" t="str">
        <f t="shared" si="9"/>
        <v>combustion</v>
      </c>
      <c r="G88" t="str">
        <f t="shared" si="10"/>
        <v>st</v>
      </c>
      <c r="H88">
        <f t="shared" si="11"/>
        <v>0</v>
      </c>
      <c r="I88" s="8"/>
      <c r="J88" s="7">
        <v>3</v>
      </c>
      <c r="K88" s="7">
        <v>3</v>
      </c>
      <c r="L88" s="7">
        <v>0</v>
      </c>
      <c r="M88" s="8" t="s">
        <v>24</v>
      </c>
      <c r="N88" s="8" t="s">
        <v>19</v>
      </c>
      <c r="O88" s="8" t="s">
        <v>28</v>
      </c>
    </row>
    <row r="89" ht="15" customHeight="1">
      <c r="B89" s="6" t="s">
        <v>41</v>
      </c>
      <c r="C89" s="6" t="s">
        <v>132</v>
      </c>
      <c r="D89" s="11" t="s">
        <v>122</v>
      </c>
      <c r="E89" t="str">
        <f t="shared" si="8"/>
        <v>pow</v>
      </c>
      <c r="F89" t="str">
        <f t="shared" si="9"/>
        <v>combustion</v>
      </c>
      <c r="G89" t="str">
        <f t="shared" si="10"/>
        <v>st</v>
      </c>
      <c r="H89">
        <f t="shared" si="11"/>
        <v>0</v>
      </c>
      <c r="I89" s="8"/>
      <c r="J89" s="7">
        <v>4</v>
      </c>
      <c r="K89" s="7">
        <v>4</v>
      </c>
      <c r="L89" s="7">
        <v>0</v>
      </c>
      <c r="M89" s="8" t="s">
        <v>24</v>
      </c>
      <c r="N89" s="8" t="s">
        <v>19</v>
      </c>
      <c r="O89" s="8" t="s">
        <v>28</v>
      </c>
    </row>
    <row r="90" ht="15" customHeight="1">
      <c r="B90" s="6" t="s">
        <v>26</v>
      </c>
      <c r="C90" s="6" t="s">
        <v>133</v>
      </c>
      <c r="D90" s="11" t="s">
        <v>65</v>
      </c>
      <c r="E90" t="str">
        <f t="shared" si="8"/>
        <v>pow</v>
      </c>
      <c r="F90" t="str">
        <f t="shared" si="9"/>
        <v>combustion</v>
      </c>
      <c r="G90" t="str">
        <f t="shared" si="10"/>
        <v>st</v>
      </c>
      <c r="H90">
        <f t="shared" si="11"/>
        <v>0</v>
      </c>
      <c r="I90" s="8"/>
      <c r="J90" s="7">
        <v>3</v>
      </c>
      <c r="K90" s="7">
        <v>3</v>
      </c>
      <c r="L90" s="7">
        <v>0</v>
      </c>
      <c r="M90" s="8" t="s">
        <v>24</v>
      </c>
      <c r="N90" s="8" t="s">
        <v>19</v>
      </c>
      <c r="O90" s="8" t="s">
        <v>28</v>
      </c>
    </row>
    <row r="91" ht="15" customHeight="1">
      <c r="B91" s="6" t="s">
        <v>33</v>
      </c>
      <c r="C91" s="6" t="s">
        <v>134</v>
      </c>
      <c r="D91" s="11" t="s">
        <v>65</v>
      </c>
      <c r="E91" t="str">
        <f t="shared" si="8"/>
        <v>pow</v>
      </c>
      <c r="F91" t="str">
        <f t="shared" si="9"/>
        <v>combustion</v>
      </c>
      <c r="G91" t="str">
        <f t="shared" si="10"/>
        <v>st</v>
      </c>
      <c r="H91">
        <f t="shared" si="11"/>
        <v>0</v>
      </c>
      <c r="I91" s="8"/>
      <c r="J91" s="7">
        <v>3</v>
      </c>
      <c r="K91" s="7">
        <v>3</v>
      </c>
      <c r="L91" s="7">
        <v>0</v>
      </c>
      <c r="M91" s="8" t="s">
        <v>24</v>
      </c>
      <c r="N91" s="8" t="s">
        <v>19</v>
      </c>
      <c r="O91" s="8" t="s">
        <v>28</v>
      </c>
    </row>
    <row r="92" ht="15" customHeight="1">
      <c r="B92" s="6" t="s">
        <v>135</v>
      </c>
      <c r="C92" s="6" t="s">
        <v>136</v>
      </c>
      <c r="D92" s="11" t="s">
        <v>122</v>
      </c>
      <c r="E92" t="str">
        <f t="shared" si="8"/>
        <v>pow</v>
      </c>
      <c r="F92" t="str">
        <f t="shared" si="9"/>
        <v>combustion</v>
      </c>
      <c r="G92" t="str">
        <f t="shared" si="10"/>
        <v>cc</v>
      </c>
      <c r="H92">
        <f t="shared" si="11"/>
        <v>1</v>
      </c>
      <c r="I92" s="7">
        <v>1</v>
      </c>
      <c r="J92" s="7">
        <v>4</v>
      </c>
      <c r="K92" s="7">
        <v>4</v>
      </c>
      <c r="L92" s="7">
        <v>1</v>
      </c>
      <c r="M92" s="8" t="s">
        <v>19</v>
      </c>
      <c r="N92" s="8" t="s">
        <v>19</v>
      </c>
      <c r="O92" s="8" t="s">
        <v>20</v>
      </c>
    </row>
    <row r="93" ht="15" customHeight="1">
      <c r="B93" s="6" t="s">
        <v>37</v>
      </c>
      <c r="C93" s="6" t="s">
        <v>137</v>
      </c>
      <c r="D93" s="11" t="s">
        <v>65</v>
      </c>
      <c r="E93" t="str">
        <f t="shared" si="8"/>
        <v>pow</v>
      </c>
      <c r="F93" t="str">
        <f t="shared" si="9"/>
        <v>combustion</v>
      </c>
      <c r="G93" t="str">
        <f t="shared" si="10"/>
        <v>cc</v>
      </c>
      <c r="H93">
        <f t="shared" si="11"/>
        <v>0</v>
      </c>
      <c r="I93" s="8"/>
      <c r="J93" s="7">
        <v>3</v>
      </c>
      <c r="K93" s="7">
        <v>3</v>
      </c>
      <c r="L93" s="7">
        <v>0</v>
      </c>
      <c r="M93" s="8" t="s">
        <v>24</v>
      </c>
      <c r="N93" s="8" t="s">
        <v>19</v>
      </c>
      <c r="O93" s="8" t="s">
        <v>28</v>
      </c>
    </row>
    <row r="94" ht="15" customHeight="1">
      <c r="B94" s="6" t="s">
        <v>39</v>
      </c>
      <c r="C94" s="6" t="s">
        <v>138</v>
      </c>
      <c r="D94" s="11" t="s">
        <v>124</v>
      </c>
      <c r="E94" t="str">
        <f t="shared" si="8"/>
        <v>pow</v>
      </c>
      <c r="F94" t="str">
        <f t="shared" si="9"/>
        <v>combustion</v>
      </c>
      <c r="G94" t="str">
        <f t="shared" si="10"/>
        <v>cc</v>
      </c>
      <c r="H94">
        <f t="shared" si="11"/>
        <v>0</v>
      </c>
      <c r="I94" s="8"/>
      <c r="J94" s="7">
        <v>3</v>
      </c>
      <c r="K94" s="7">
        <v>3</v>
      </c>
      <c r="L94" s="7">
        <v>0</v>
      </c>
      <c r="M94" s="8" t="s">
        <v>24</v>
      </c>
      <c r="N94" s="8" t="s">
        <v>19</v>
      </c>
      <c r="O94" s="8" t="s">
        <v>28</v>
      </c>
    </row>
    <row r="95" ht="15" customHeight="1">
      <c r="B95" s="6" t="s">
        <v>41</v>
      </c>
      <c r="C95" s="6" t="s">
        <v>139</v>
      </c>
      <c r="D95" s="11" t="s">
        <v>122</v>
      </c>
      <c r="E95" t="str">
        <f t="shared" si="8"/>
        <v>pow</v>
      </c>
      <c r="F95" t="str">
        <f t="shared" si="9"/>
        <v>combustion</v>
      </c>
      <c r="G95" t="str">
        <f t="shared" si="10"/>
        <v>cc</v>
      </c>
      <c r="H95">
        <f t="shared" si="11"/>
        <v>0</v>
      </c>
      <c r="I95" s="8"/>
      <c r="J95" s="7">
        <v>4</v>
      </c>
      <c r="K95" s="7">
        <v>4</v>
      </c>
      <c r="L95" s="7">
        <v>0</v>
      </c>
      <c r="M95" s="8" t="s">
        <v>24</v>
      </c>
      <c r="N95" s="8" t="s">
        <v>19</v>
      </c>
      <c r="O95" s="8" t="s">
        <v>28</v>
      </c>
    </row>
    <row r="96" ht="15" customHeight="1">
      <c r="B96" s="6" t="s">
        <v>26</v>
      </c>
      <c r="C96" s="6" t="s">
        <v>140</v>
      </c>
      <c r="D96" s="11" t="s">
        <v>65</v>
      </c>
      <c r="E96" t="str">
        <f t="shared" si="8"/>
        <v>pow</v>
      </c>
      <c r="F96" t="str">
        <f t="shared" si="9"/>
        <v>combustion</v>
      </c>
      <c r="G96" t="str">
        <f t="shared" si="10"/>
        <v>cc</v>
      </c>
      <c r="H96">
        <f t="shared" si="11"/>
        <v>0</v>
      </c>
      <c r="I96" s="8"/>
      <c r="J96" s="7">
        <v>3</v>
      </c>
      <c r="K96" s="7">
        <v>3</v>
      </c>
      <c r="L96" s="7">
        <v>0</v>
      </c>
      <c r="M96" s="8" t="s">
        <v>24</v>
      </c>
      <c r="N96" s="8" t="s">
        <v>19</v>
      </c>
      <c r="O96" s="8" t="s">
        <v>28</v>
      </c>
    </row>
    <row r="97" ht="15" customHeight="1">
      <c r="B97" s="6" t="s">
        <v>33</v>
      </c>
      <c r="C97" s="6" t="s">
        <v>141</v>
      </c>
      <c r="D97" s="11" t="s">
        <v>65</v>
      </c>
      <c r="E97" t="str">
        <f t="shared" si="8"/>
        <v>pow</v>
      </c>
      <c r="F97" t="str">
        <f t="shared" si="9"/>
        <v>combustion</v>
      </c>
      <c r="G97" t="str">
        <f t="shared" si="10"/>
        <v>cc</v>
      </c>
      <c r="H97">
        <f t="shared" si="11"/>
        <v>0</v>
      </c>
      <c r="I97" s="8"/>
      <c r="J97" s="7">
        <v>3</v>
      </c>
      <c r="K97" s="7">
        <v>3</v>
      </c>
      <c r="L97" s="7">
        <v>0</v>
      </c>
      <c r="M97" s="8" t="s">
        <v>24</v>
      </c>
      <c r="N97" s="8" t="s">
        <v>19</v>
      </c>
      <c r="O97" s="8" t="s">
        <v>28</v>
      </c>
    </row>
    <row r="98" ht="15" customHeight="1">
      <c r="B98" s="6" t="s">
        <v>29</v>
      </c>
      <c r="C98" s="6" t="s">
        <v>142</v>
      </c>
      <c r="D98" s="11" t="s">
        <v>124</v>
      </c>
      <c r="E98" t="str">
        <f t="shared" si="8"/>
        <v>pow</v>
      </c>
      <c r="F98" t="str">
        <f t="shared" si="9"/>
        <v>combustion</v>
      </c>
      <c r="G98" t="str">
        <f t="shared" si="10"/>
        <v>cc</v>
      </c>
      <c r="H98">
        <f t="shared" si="11"/>
        <v>0</v>
      </c>
      <c r="I98" s="8"/>
      <c r="J98" s="7">
        <v>3</v>
      </c>
      <c r="K98" s="7">
        <v>3</v>
      </c>
      <c r="L98" s="7">
        <v>0</v>
      </c>
      <c r="M98" s="8" t="s">
        <v>24</v>
      </c>
      <c r="N98" s="8" t="s">
        <v>19</v>
      </c>
      <c r="O98" s="8" t="s">
        <v>28</v>
      </c>
    </row>
    <row r="99" ht="15" customHeight="1">
      <c r="B99" s="6" t="s">
        <v>143</v>
      </c>
      <c r="C99" s="6" t="s">
        <v>144</v>
      </c>
      <c r="D99" s="11" t="s">
        <v>122</v>
      </c>
      <c r="E99" t="str">
        <f t="shared" si="8"/>
        <v>pow</v>
      </c>
      <c r="F99" t="str">
        <f t="shared" si="9"/>
        <v>combustion</v>
      </c>
      <c r="G99" t="str">
        <f t="shared" si="10"/>
        <v>ic</v>
      </c>
      <c r="H99">
        <f t="shared" si="11"/>
        <v>1</v>
      </c>
      <c r="I99" s="7">
        <v>1</v>
      </c>
      <c r="J99" s="7">
        <v>4</v>
      </c>
      <c r="K99" s="7">
        <v>4</v>
      </c>
      <c r="L99" s="7">
        <v>1</v>
      </c>
      <c r="M99" s="8" t="s">
        <v>19</v>
      </c>
      <c r="N99" s="8" t="s">
        <v>19</v>
      </c>
      <c r="O99" s="8" t="s">
        <v>20</v>
      </c>
    </row>
    <row r="100" ht="15" customHeight="1">
      <c r="B100" s="6" t="s">
        <v>21</v>
      </c>
      <c r="C100" s="6" t="s">
        <v>145</v>
      </c>
      <c r="D100" s="11" t="s">
        <v>124</v>
      </c>
      <c r="E100" t="str">
        <f t="shared" ref="E100:E163" si="12">_xlfn.TEXTBEFORE($C100,"_")</f>
        <v>pow</v>
      </c>
      <c r="F100" t="str">
        <f t="shared" ref="F100:F163" si="13">_xlfn.TEXTBEFORE(_xlfn.TEXTAFTER($C100,_xlfn.CONCAT(E100,"_")),"_")</f>
        <v>combustion</v>
      </c>
      <c r="G100" t="str">
        <f t="shared" ref="G100:G104" si="14">_xlfn.TEXTBEFORE(_xlfn.TEXTAFTER($C100,_xlfn.CONCAT(F100,"_")),"_")</f>
        <v>ic</v>
      </c>
      <c r="H100">
        <f t="shared" ref="H100:H163" si="15">IF(_xlfn.TEXTBEFORE(C100,"_ag",,,,0)=0,0,1)</f>
        <v>0</v>
      </c>
      <c r="I100" s="8"/>
      <c r="J100" s="7">
        <v>3</v>
      </c>
      <c r="K100" s="7">
        <v>3</v>
      </c>
      <c r="L100" s="7">
        <v>0</v>
      </c>
      <c r="M100" s="8" t="s">
        <v>24</v>
      </c>
      <c r="N100" s="8" t="s">
        <v>19</v>
      </c>
      <c r="O100" s="8" t="s">
        <v>28</v>
      </c>
    </row>
    <row r="101" ht="15" customHeight="1">
      <c r="B101" s="6" t="s">
        <v>26</v>
      </c>
      <c r="C101" s="6" t="s">
        <v>146</v>
      </c>
      <c r="D101" s="11" t="s">
        <v>65</v>
      </c>
      <c r="E101" t="str">
        <f t="shared" si="12"/>
        <v>pow</v>
      </c>
      <c r="F101" t="str">
        <f t="shared" si="13"/>
        <v>combustion</v>
      </c>
      <c r="G101" t="str">
        <f t="shared" si="14"/>
        <v>ic</v>
      </c>
      <c r="H101">
        <f t="shared" si="15"/>
        <v>0</v>
      </c>
      <c r="I101" s="8"/>
      <c r="J101" s="7">
        <v>3</v>
      </c>
      <c r="K101" s="7">
        <v>3</v>
      </c>
      <c r="L101" s="7">
        <v>0</v>
      </c>
      <c r="M101" s="8" t="s">
        <v>24</v>
      </c>
      <c r="N101" s="8" t="s">
        <v>19</v>
      </c>
      <c r="O101" s="8" t="s">
        <v>28</v>
      </c>
    </row>
    <row r="102" ht="15" customHeight="1">
      <c r="B102" s="6" t="s">
        <v>29</v>
      </c>
      <c r="C102" s="6" t="s">
        <v>147</v>
      </c>
      <c r="D102" s="11" t="s">
        <v>124</v>
      </c>
      <c r="E102" t="str">
        <f t="shared" si="12"/>
        <v>pow</v>
      </c>
      <c r="F102" t="str">
        <f t="shared" si="13"/>
        <v>combustion</v>
      </c>
      <c r="G102" t="str">
        <f t="shared" si="14"/>
        <v>ic</v>
      </c>
      <c r="H102">
        <f t="shared" si="15"/>
        <v>0</v>
      </c>
      <c r="I102" s="8"/>
      <c r="J102" s="7">
        <v>3</v>
      </c>
      <c r="K102" s="7">
        <v>3</v>
      </c>
      <c r="L102" s="7">
        <v>0</v>
      </c>
      <c r="M102" s="8" t="s">
        <v>24</v>
      </c>
      <c r="N102" s="8" t="s">
        <v>19</v>
      </c>
      <c r="O102" s="8" t="s">
        <v>28</v>
      </c>
    </row>
    <row r="103" ht="15" customHeight="1">
      <c r="B103" s="6" t="s">
        <v>91</v>
      </c>
      <c r="C103" s="6" t="s">
        <v>148</v>
      </c>
      <c r="D103" s="11" t="s">
        <v>122</v>
      </c>
      <c r="E103" t="str">
        <f t="shared" si="12"/>
        <v>pow</v>
      </c>
      <c r="F103" t="str">
        <f t="shared" si="13"/>
        <v>combustion</v>
      </c>
      <c r="G103" t="str">
        <f t="shared" si="14"/>
        <v>ic</v>
      </c>
      <c r="H103">
        <f t="shared" si="15"/>
        <v>0</v>
      </c>
      <c r="I103" s="7">
        <v>1</v>
      </c>
      <c r="J103" s="7">
        <v>4</v>
      </c>
      <c r="K103" s="7">
        <v>4</v>
      </c>
      <c r="L103" s="7">
        <v>1</v>
      </c>
      <c r="M103" s="8" t="s">
        <v>19</v>
      </c>
      <c r="N103" s="8" t="s">
        <v>19</v>
      </c>
      <c r="O103" s="8" t="s">
        <v>20</v>
      </c>
    </row>
    <row r="104" ht="15" customHeight="1">
      <c r="B104" s="6" t="s">
        <v>62</v>
      </c>
      <c r="C104" s="6" t="s">
        <v>149</v>
      </c>
      <c r="D104" s="11" t="s">
        <v>124</v>
      </c>
      <c r="E104" t="str">
        <f t="shared" si="12"/>
        <v>pow</v>
      </c>
      <c r="F104" t="str">
        <f t="shared" si="13"/>
        <v>combustion</v>
      </c>
      <c r="G104" t="str">
        <f t="shared" si="14"/>
        <v>ic</v>
      </c>
      <c r="H104">
        <f t="shared" si="15"/>
        <v>0</v>
      </c>
      <c r="I104" s="8"/>
      <c r="J104" s="7">
        <v>3</v>
      </c>
      <c r="K104" s="7">
        <v>3</v>
      </c>
      <c r="L104" s="7">
        <v>0</v>
      </c>
      <c r="M104" s="8" t="s">
        <v>24</v>
      </c>
      <c r="N104" s="8" t="s">
        <v>19</v>
      </c>
      <c r="O104" s="8" t="s">
        <v>28</v>
      </c>
    </row>
    <row r="105" ht="15" customHeight="1">
      <c r="B105" s="6" t="s">
        <v>150</v>
      </c>
      <c r="C105" s="6" t="s">
        <v>151</v>
      </c>
      <c r="D105" s="6" t="s">
        <v>23</v>
      </c>
      <c r="H105">
        <f t="shared" si="15"/>
        <v>1</v>
      </c>
      <c r="I105" s="8"/>
      <c r="J105" s="7"/>
      <c r="K105" s="7"/>
      <c r="L105" s="7"/>
      <c r="M105" s="8"/>
      <c r="N105" s="8"/>
      <c r="O105" s="8"/>
    </row>
    <row r="106" ht="15" customHeight="1">
      <c r="B106" s="6" t="s">
        <v>150</v>
      </c>
      <c r="C106" s="6" t="s">
        <v>152</v>
      </c>
      <c r="D106" s="6" t="s">
        <v>23</v>
      </c>
      <c r="E106" t="str">
        <f t="shared" si="12"/>
        <v>pow</v>
      </c>
      <c r="F106" t="str">
        <f t="shared" si="13"/>
        <v>geothermal</v>
      </c>
      <c r="G106" t="str">
        <f t="shared" ref="G106:G107" si="16">_xlfn.TEXTAFTER($C106,_xlfn.CONCAT(F106,"_"))</f>
        <v>orc</v>
      </c>
      <c r="H106">
        <f t="shared" si="15"/>
        <v>0</v>
      </c>
      <c r="I106" s="7">
        <v>1</v>
      </c>
      <c r="J106" s="7">
        <v>1</v>
      </c>
      <c r="K106" s="7">
        <v>1</v>
      </c>
      <c r="L106" s="7">
        <v>0</v>
      </c>
      <c r="M106" s="8" t="s">
        <v>24</v>
      </c>
      <c r="N106" s="8" t="s">
        <v>24</v>
      </c>
      <c r="O106" s="8" t="s">
        <v>153</v>
      </c>
    </row>
    <row r="107" ht="15" customHeight="1">
      <c r="B107" s="6" t="s">
        <v>150</v>
      </c>
      <c r="C107" s="6" t="s">
        <v>154</v>
      </c>
      <c r="D107" s="6" t="s">
        <v>23</v>
      </c>
      <c r="E107" t="str">
        <f t="shared" si="12"/>
        <v>pow</v>
      </c>
      <c r="F107" t="str">
        <f t="shared" si="13"/>
        <v>geothermal</v>
      </c>
      <c r="G107" t="str">
        <f t="shared" si="16"/>
        <v>st</v>
      </c>
      <c r="H107">
        <f t="shared" si="15"/>
        <v>0</v>
      </c>
      <c r="I107" s="7">
        <v>1</v>
      </c>
      <c r="J107" s="7">
        <v>1</v>
      </c>
      <c r="K107" s="7">
        <v>1</v>
      </c>
      <c r="L107" s="7">
        <v>0</v>
      </c>
      <c r="M107" s="8" t="s">
        <v>24</v>
      </c>
      <c r="N107" s="8" t="s">
        <v>24</v>
      </c>
      <c r="O107" s="8" t="s">
        <v>153</v>
      </c>
    </row>
    <row r="108" ht="15" customHeight="1">
      <c r="B108" s="6" t="s">
        <v>150</v>
      </c>
      <c r="C108" s="6" t="s">
        <v>155</v>
      </c>
      <c r="D108" s="6" t="s">
        <v>67</v>
      </c>
      <c r="E108" t="str">
        <f t="shared" si="12"/>
        <v>pow</v>
      </c>
      <c r="F108" t="str">
        <f t="shared" si="13"/>
        <v>geothermal</v>
      </c>
      <c r="G108" t="str">
        <f t="shared" ref="G108:G109" si="17">_xlfn.TEXTBEFORE(_xlfn.TEXTAFTER($C108,_xlfn.CONCAT(F108,"_")),"_")</f>
        <v>orc</v>
      </c>
      <c r="H108">
        <f t="shared" si="15"/>
        <v>0</v>
      </c>
      <c r="I108" s="8"/>
      <c r="J108" s="7">
        <v>2</v>
      </c>
      <c r="K108" s="7">
        <v>2</v>
      </c>
      <c r="L108" s="7">
        <v>0</v>
      </c>
      <c r="M108" s="8" t="s">
        <v>24</v>
      </c>
      <c r="N108" s="8" t="s">
        <v>24</v>
      </c>
      <c r="O108" s="8" t="s">
        <v>156</v>
      </c>
    </row>
    <row r="109" ht="15" customHeight="1">
      <c r="B109" s="6" t="s">
        <v>150</v>
      </c>
      <c r="C109" s="6" t="s">
        <v>157</v>
      </c>
      <c r="D109" s="6" t="s">
        <v>67</v>
      </c>
      <c r="E109" t="str">
        <f t="shared" si="12"/>
        <v>pow</v>
      </c>
      <c r="F109" t="str">
        <f t="shared" si="13"/>
        <v>geothermal</v>
      </c>
      <c r="G109" t="str">
        <f t="shared" si="17"/>
        <v>st</v>
      </c>
      <c r="H109">
        <f t="shared" si="15"/>
        <v>0</v>
      </c>
      <c r="I109" s="8"/>
      <c r="J109" s="7">
        <v>2</v>
      </c>
      <c r="K109" s="7">
        <v>2</v>
      </c>
      <c r="L109" s="7">
        <v>0</v>
      </c>
      <c r="M109" s="8" t="s">
        <v>24</v>
      </c>
      <c r="N109" s="8" t="s">
        <v>24</v>
      </c>
      <c r="O109" s="8" t="s">
        <v>156</v>
      </c>
    </row>
    <row r="110" ht="15" customHeight="1">
      <c r="B110" s="6" t="s">
        <v>158</v>
      </c>
      <c r="C110" s="6" t="s">
        <v>159</v>
      </c>
      <c r="D110" s="6" t="s">
        <v>23</v>
      </c>
      <c r="H110">
        <f t="shared" si="15"/>
        <v>1</v>
      </c>
      <c r="I110" s="8"/>
      <c r="J110" s="7"/>
      <c r="K110" s="7"/>
      <c r="L110" s="7"/>
      <c r="M110" s="8"/>
      <c r="N110" s="8"/>
      <c r="O110" s="8"/>
    </row>
    <row r="111" ht="15" customHeight="1">
      <c r="B111" s="6" t="s">
        <v>158</v>
      </c>
      <c r="C111" s="6" t="s">
        <v>160</v>
      </c>
      <c r="D111" s="6" t="s">
        <v>23</v>
      </c>
      <c r="E111" t="str">
        <f t="shared" si="12"/>
        <v>pow</v>
      </c>
      <c r="F111" t="str">
        <f t="shared" si="13"/>
        <v>hydro</v>
      </c>
      <c r="G111" t="str">
        <f t="shared" ref="G111:G115" si="18">_xlfn.TEXTAFTER($C111,_xlfn.CONCAT(F111,"_"))</f>
        <v>ror_pond</v>
      </c>
      <c r="H111">
        <f t="shared" si="15"/>
        <v>0</v>
      </c>
      <c r="I111" s="7">
        <v>2</v>
      </c>
      <c r="J111" s="7">
        <v>1</v>
      </c>
      <c r="K111" s="7">
        <v>1</v>
      </c>
      <c r="L111" s="7">
        <v>0</v>
      </c>
      <c r="M111" s="8" t="s">
        <v>24</v>
      </c>
      <c r="N111" s="8" t="s">
        <v>24</v>
      </c>
      <c r="O111" s="8" t="s">
        <v>161</v>
      </c>
    </row>
    <row r="112" ht="15" customHeight="1">
      <c r="B112" s="6" t="s">
        <v>158</v>
      </c>
      <c r="C112" s="6" t="s">
        <v>162</v>
      </c>
      <c r="D112" s="6" t="s">
        <v>23</v>
      </c>
      <c r="E112" t="str">
        <f t="shared" si="12"/>
        <v>pow</v>
      </c>
      <c r="F112" t="str">
        <f t="shared" si="13"/>
        <v>hydro</v>
      </c>
      <c r="G112" t="str">
        <f t="shared" si="18"/>
        <v>ror</v>
      </c>
      <c r="H112">
        <f t="shared" si="15"/>
        <v>0</v>
      </c>
      <c r="I112" s="7">
        <v>1</v>
      </c>
      <c r="J112" s="7">
        <v>1</v>
      </c>
      <c r="K112" s="7">
        <v>1</v>
      </c>
      <c r="L112" s="7">
        <v>0</v>
      </c>
      <c r="M112" s="8" t="s">
        <v>24</v>
      </c>
      <c r="N112" s="8" t="s">
        <v>24</v>
      </c>
      <c r="O112" s="8" t="s">
        <v>161</v>
      </c>
    </row>
    <row r="113" ht="15" customHeight="1">
      <c r="B113" s="6" t="s">
        <v>158</v>
      </c>
      <c r="C113" s="6" t="s">
        <v>163</v>
      </c>
      <c r="D113" s="6" t="s">
        <v>23</v>
      </c>
      <c r="E113" t="str">
        <f t="shared" si="12"/>
        <v>pow</v>
      </c>
      <c r="F113" t="str">
        <f t="shared" si="13"/>
        <v>hydro</v>
      </c>
      <c r="G113" t="str">
        <f t="shared" si="18"/>
        <v>pond</v>
      </c>
      <c r="H113">
        <f t="shared" si="15"/>
        <v>0</v>
      </c>
      <c r="I113" s="7">
        <v>1</v>
      </c>
      <c r="J113" s="7">
        <v>1</v>
      </c>
      <c r="K113" s="7">
        <v>1</v>
      </c>
      <c r="L113" s="7">
        <v>0</v>
      </c>
      <c r="M113" s="8" t="s">
        <v>24</v>
      </c>
      <c r="N113" s="8" t="s">
        <v>24</v>
      </c>
      <c r="O113" s="8" t="s">
        <v>161</v>
      </c>
    </row>
    <row r="114" ht="15" customHeight="1">
      <c r="B114" s="6" t="s">
        <v>164</v>
      </c>
      <c r="C114" s="6" t="s">
        <v>165</v>
      </c>
      <c r="D114" s="6" t="s">
        <v>23</v>
      </c>
      <c r="E114" t="str">
        <f t="shared" si="12"/>
        <v>pow</v>
      </c>
      <c r="F114" t="str">
        <f t="shared" si="13"/>
        <v>nuclear</v>
      </c>
      <c r="G114" t="str">
        <f t="shared" si="18"/>
        <v>fis</v>
      </c>
      <c r="H114">
        <f t="shared" si="15"/>
        <v>0</v>
      </c>
      <c r="I114" s="7">
        <v>1</v>
      </c>
      <c r="J114" s="7">
        <v>1</v>
      </c>
      <c r="K114" s="7">
        <v>1</v>
      </c>
      <c r="L114" s="7">
        <v>0</v>
      </c>
      <c r="M114" s="8" t="s">
        <v>24</v>
      </c>
      <c r="N114" s="8" t="s">
        <v>24</v>
      </c>
      <c r="O114" s="8" t="s">
        <v>25</v>
      </c>
    </row>
    <row r="115" ht="15" customHeight="1">
      <c r="B115" s="6" t="s">
        <v>166</v>
      </c>
      <c r="C115" s="6" t="s">
        <v>167</v>
      </c>
      <c r="D115" s="6" t="s">
        <v>23</v>
      </c>
      <c r="E115" t="str">
        <f t="shared" si="12"/>
        <v>pow</v>
      </c>
      <c r="F115" t="str">
        <f t="shared" si="13"/>
        <v>nuclear</v>
      </c>
      <c r="G115" t="str">
        <f t="shared" si="18"/>
        <v>fus</v>
      </c>
      <c r="H115">
        <f t="shared" si="15"/>
        <v>0</v>
      </c>
      <c r="I115" s="7">
        <v>1</v>
      </c>
      <c r="J115" s="7">
        <v>1</v>
      </c>
      <c r="K115" s="7">
        <v>1</v>
      </c>
      <c r="L115" s="7">
        <v>0</v>
      </c>
      <c r="M115" s="8" t="s">
        <v>24</v>
      </c>
      <c r="N115" s="8" t="s">
        <v>24</v>
      </c>
      <c r="O115" s="8" t="s">
        <v>25</v>
      </c>
    </row>
    <row r="116" ht="15" customHeight="1">
      <c r="B116" s="6" t="s">
        <v>168</v>
      </c>
      <c r="C116" s="6" t="s">
        <v>169</v>
      </c>
      <c r="D116" s="6" t="s">
        <v>23</v>
      </c>
      <c r="H116">
        <f t="shared" si="15"/>
        <v>1</v>
      </c>
      <c r="I116" s="7"/>
      <c r="J116" s="7"/>
      <c r="K116" s="7"/>
      <c r="L116" s="7"/>
      <c r="M116" s="8"/>
      <c r="N116" s="8"/>
      <c r="O116" s="8"/>
    </row>
    <row r="117" ht="15" customHeight="1">
      <c r="B117" s="6" t="s">
        <v>168</v>
      </c>
      <c r="C117" s="6" t="s">
        <v>170</v>
      </c>
      <c r="D117" s="6" t="s">
        <v>23</v>
      </c>
      <c r="E117" t="str">
        <f t="shared" si="12"/>
        <v>pow</v>
      </c>
      <c r="F117" t="str">
        <f t="shared" si="13"/>
        <v>photovoltaic</v>
      </c>
      <c r="G117" t="str">
        <f t="shared" ref="G117:G123" si="19">_xlfn.TEXTBEFORE(_xlfn.TEXTAFTER($C117,_xlfn.CONCAT(F117,"_")),"_")</f>
        <v>fiel</v>
      </c>
      <c r="H117">
        <f t="shared" si="15"/>
        <v>0</v>
      </c>
      <c r="I117" s="7">
        <v>1</v>
      </c>
      <c r="J117" s="7">
        <v>1</v>
      </c>
      <c r="K117" s="7">
        <v>1</v>
      </c>
      <c r="L117" s="7">
        <v>0</v>
      </c>
      <c r="M117" s="8" t="s">
        <v>24</v>
      </c>
      <c r="N117" s="8" t="s">
        <v>24</v>
      </c>
      <c r="O117" s="8" t="s">
        <v>171</v>
      </c>
    </row>
    <row r="118" ht="15" customHeight="1">
      <c r="B118" s="6" t="s">
        <v>168</v>
      </c>
      <c r="C118" s="6" t="s">
        <v>172</v>
      </c>
      <c r="D118" s="6" t="s">
        <v>23</v>
      </c>
      <c r="E118" t="str">
        <f t="shared" si="12"/>
        <v>pow</v>
      </c>
      <c r="F118" t="str">
        <f t="shared" si="13"/>
        <v>photovoltaic</v>
      </c>
      <c r="G118" t="str">
        <f t="shared" si="19"/>
        <v>hh</v>
      </c>
      <c r="H118">
        <f t="shared" si="15"/>
        <v>0</v>
      </c>
      <c r="I118" s="7">
        <v>1</v>
      </c>
      <c r="J118" s="7">
        <v>1</v>
      </c>
      <c r="K118" s="7">
        <v>1</v>
      </c>
      <c r="L118" s="7">
        <v>0</v>
      </c>
      <c r="M118" s="8" t="s">
        <v>24</v>
      </c>
      <c r="N118" s="8" t="s">
        <v>24</v>
      </c>
      <c r="O118" s="8" t="s">
        <v>171</v>
      </c>
    </row>
    <row r="119" ht="15" customHeight="1">
      <c r="B119" s="6" t="s">
        <v>168</v>
      </c>
      <c r="C119" s="6" t="s">
        <v>173</v>
      </c>
      <c r="D119" s="6" t="s">
        <v>23</v>
      </c>
      <c r="E119" t="str">
        <f t="shared" si="12"/>
        <v>pow</v>
      </c>
      <c r="F119" t="str">
        <f t="shared" si="13"/>
        <v>photovoltaic</v>
      </c>
      <c r="G119" t="str">
        <f t="shared" si="19"/>
        <v>hh</v>
      </c>
      <c r="H119">
        <f t="shared" si="15"/>
        <v>0</v>
      </c>
      <c r="I119" s="7">
        <v>1</v>
      </c>
      <c r="J119" s="7">
        <v>1</v>
      </c>
      <c r="K119" s="7">
        <v>1</v>
      </c>
      <c r="L119" s="7">
        <v>0</v>
      </c>
      <c r="M119" s="8" t="s">
        <v>24</v>
      </c>
      <c r="N119" s="8" t="s">
        <v>24</v>
      </c>
      <c r="O119" s="8" t="s">
        <v>171</v>
      </c>
    </row>
    <row r="120" ht="15" customHeight="1">
      <c r="B120" s="6" t="s">
        <v>168</v>
      </c>
      <c r="C120" s="6" t="s">
        <v>174</v>
      </c>
      <c r="D120" s="6" t="s">
        <v>23</v>
      </c>
      <c r="E120" t="str">
        <f t="shared" si="12"/>
        <v>pow</v>
      </c>
      <c r="F120" t="str">
        <f t="shared" si="13"/>
        <v>photovoltaic</v>
      </c>
      <c r="G120" t="str">
        <f t="shared" si="19"/>
        <v>hh</v>
      </c>
      <c r="H120">
        <f t="shared" si="15"/>
        <v>0</v>
      </c>
      <c r="I120" s="7">
        <v>1</v>
      </c>
      <c r="J120" s="7">
        <v>1</v>
      </c>
      <c r="K120" s="7">
        <v>1</v>
      </c>
      <c r="L120" s="7">
        <v>0</v>
      </c>
      <c r="M120" s="8" t="s">
        <v>24</v>
      </c>
      <c r="N120" s="8" t="s">
        <v>24</v>
      </c>
      <c r="O120" s="8" t="s">
        <v>171</v>
      </c>
    </row>
    <row r="121" ht="15" customHeight="1">
      <c r="B121" s="6" t="s">
        <v>168</v>
      </c>
      <c r="C121" s="6" t="s">
        <v>175</v>
      </c>
      <c r="D121" s="6" t="s">
        <v>23</v>
      </c>
      <c r="E121" t="str">
        <f t="shared" si="12"/>
        <v>pow</v>
      </c>
      <c r="F121" t="str">
        <f t="shared" si="13"/>
        <v>photovoltaic</v>
      </c>
      <c r="G121" t="str">
        <f t="shared" si="19"/>
        <v>cts</v>
      </c>
      <c r="H121">
        <f t="shared" si="15"/>
        <v>0</v>
      </c>
      <c r="I121" s="7">
        <v>1</v>
      </c>
      <c r="J121" s="7">
        <v>1</v>
      </c>
      <c r="K121" s="7">
        <v>1</v>
      </c>
      <c r="L121" s="7">
        <v>0</v>
      </c>
      <c r="M121" s="8" t="s">
        <v>24</v>
      </c>
      <c r="N121" s="8" t="s">
        <v>24</v>
      </c>
      <c r="O121" s="8" t="s">
        <v>171</v>
      </c>
    </row>
    <row r="122" ht="15" customHeight="1">
      <c r="B122" s="6" t="s">
        <v>168</v>
      </c>
      <c r="C122" s="6" t="s">
        <v>176</v>
      </c>
      <c r="D122" s="6" t="s">
        <v>23</v>
      </c>
      <c r="E122" t="str">
        <f t="shared" si="12"/>
        <v>pow</v>
      </c>
      <c r="F122" t="str">
        <f t="shared" si="13"/>
        <v>photovoltaic</v>
      </c>
      <c r="G122" t="str">
        <f t="shared" si="19"/>
        <v>cts</v>
      </c>
      <c r="H122">
        <f t="shared" si="15"/>
        <v>0</v>
      </c>
      <c r="I122" s="7">
        <v>1</v>
      </c>
      <c r="J122" s="7">
        <v>1</v>
      </c>
      <c r="K122" s="7">
        <v>1</v>
      </c>
      <c r="L122" s="7">
        <v>0</v>
      </c>
      <c r="M122" s="8" t="s">
        <v>24</v>
      </c>
      <c r="N122" s="8" t="s">
        <v>24</v>
      </c>
      <c r="O122" s="8" t="s">
        <v>171</v>
      </c>
    </row>
    <row r="123" ht="15" customHeight="1">
      <c r="A123" s="5"/>
      <c r="B123" s="6" t="s">
        <v>168</v>
      </c>
      <c r="C123" s="13" t="s">
        <v>177</v>
      </c>
      <c r="D123" s="6" t="s">
        <v>23</v>
      </c>
      <c r="E123" t="str">
        <f t="shared" si="12"/>
        <v>pow</v>
      </c>
      <c r="F123" t="str">
        <f t="shared" si="13"/>
        <v>photovoltaic</v>
      </c>
      <c r="G123" t="str">
        <f t="shared" si="19"/>
        <v>ind</v>
      </c>
      <c r="H123">
        <f t="shared" si="15"/>
        <v>0</v>
      </c>
      <c r="I123" s="7">
        <v>1</v>
      </c>
      <c r="J123" s="7">
        <v>1</v>
      </c>
      <c r="K123" s="7">
        <v>1</v>
      </c>
      <c r="L123" s="7">
        <v>0</v>
      </c>
      <c r="M123" s="8" t="s">
        <v>24</v>
      </c>
      <c r="N123" s="8" t="s">
        <v>24</v>
      </c>
      <c r="O123" s="8" t="s">
        <v>171</v>
      </c>
    </row>
    <row r="124" ht="15" customHeight="1">
      <c r="B124" s="6" t="s">
        <v>178</v>
      </c>
      <c r="C124" s="6" t="s">
        <v>179</v>
      </c>
      <c r="D124" s="6" t="s">
        <v>23</v>
      </c>
      <c r="H124">
        <f t="shared" si="15"/>
        <v>1</v>
      </c>
      <c r="I124" s="7"/>
      <c r="J124" s="7"/>
      <c r="K124" s="7"/>
      <c r="L124" s="7"/>
      <c r="M124" s="8"/>
      <c r="N124" s="8"/>
      <c r="O124" s="8"/>
    </row>
    <row r="125" ht="15" customHeight="1">
      <c r="B125" s="6" t="s">
        <v>178</v>
      </c>
      <c r="C125" s="6" t="s">
        <v>180</v>
      </c>
      <c r="D125" s="6" t="s">
        <v>23</v>
      </c>
      <c r="E125" t="str">
        <f t="shared" si="12"/>
        <v>pow</v>
      </c>
      <c r="F125" t="str">
        <f t="shared" si="13"/>
        <v>wind-turbine</v>
      </c>
      <c r="G125" t="str">
        <f>_xlfn.TEXTAFTER($C125,_xlfn.CONCAT(F125,"_"))</f>
        <v>on</v>
      </c>
      <c r="H125">
        <f t="shared" si="15"/>
        <v>0</v>
      </c>
      <c r="I125" s="7">
        <v>1</v>
      </c>
      <c r="J125" s="7">
        <v>1</v>
      </c>
      <c r="K125" s="7">
        <v>1</v>
      </c>
      <c r="L125" s="7">
        <v>0</v>
      </c>
      <c r="M125" s="8" t="s">
        <v>24</v>
      </c>
      <c r="N125" s="8" t="s">
        <v>24</v>
      </c>
      <c r="O125" s="8" t="s">
        <v>181</v>
      </c>
    </row>
    <row r="126" ht="15" customHeight="1">
      <c r="B126" s="6" t="s">
        <v>182</v>
      </c>
      <c r="C126" s="6" t="s">
        <v>183</v>
      </c>
      <c r="D126" s="6" t="s">
        <v>23</v>
      </c>
      <c r="E126" t="str">
        <f t="shared" si="12"/>
        <v>pow</v>
      </c>
      <c r="F126" t="str">
        <f t="shared" si="13"/>
        <v>wind-turbine</v>
      </c>
      <c r="G126" t="str">
        <f t="shared" ref="G126:G127" si="20">_xlfn.TEXTBEFORE(_xlfn.TEXTAFTER($C126,_xlfn.CONCAT(F126,"_")),"_")</f>
        <v>off</v>
      </c>
      <c r="H126">
        <f t="shared" si="15"/>
        <v>0</v>
      </c>
      <c r="I126" s="7">
        <v>1</v>
      </c>
      <c r="J126" s="7">
        <v>1</v>
      </c>
      <c r="K126" s="7">
        <v>1</v>
      </c>
      <c r="L126" s="7">
        <v>0</v>
      </c>
      <c r="M126" s="8" t="s">
        <v>24</v>
      </c>
      <c r="N126" s="8" t="s">
        <v>24</v>
      </c>
      <c r="O126" s="8" t="s">
        <v>181</v>
      </c>
    </row>
    <row r="127" ht="15" customHeight="1">
      <c r="B127" s="6" t="s">
        <v>182</v>
      </c>
      <c r="C127" s="6" t="s">
        <v>184</v>
      </c>
      <c r="D127" s="6" t="s">
        <v>23</v>
      </c>
      <c r="E127" t="str">
        <f t="shared" si="12"/>
        <v>pow</v>
      </c>
      <c r="F127" t="str">
        <f t="shared" si="13"/>
        <v>wind-turbine</v>
      </c>
      <c r="G127" t="str">
        <f t="shared" si="20"/>
        <v>off</v>
      </c>
      <c r="H127">
        <f t="shared" si="15"/>
        <v>0</v>
      </c>
      <c r="I127" s="7">
        <v>1</v>
      </c>
      <c r="J127" s="7">
        <v>1</v>
      </c>
      <c r="K127" s="7">
        <v>1</v>
      </c>
      <c r="L127" s="7">
        <v>0</v>
      </c>
      <c r="M127" s="8" t="s">
        <v>24</v>
      </c>
      <c r="N127" s="8" t="s">
        <v>24</v>
      </c>
      <c r="O127" s="8" t="s">
        <v>181</v>
      </c>
    </row>
    <row r="128" ht="15" customHeight="1">
      <c r="B128" s="6" t="s">
        <v>23</v>
      </c>
      <c r="C128" s="6" t="s">
        <v>185</v>
      </c>
      <c r="D128" s="6" t="s">
        <v>23</v>
      </c>
      <c r="E128" t="str">
        <f t="shared" si="12"/>
        <v>pow</v>
      </c>
      <c r="F128" t="str">
        <f t="shared" si="13"/>
        <v>storage</v>
      </c>
      <c r="G128" t="str">
        <f>_xlfn.TEXTAFTER($C128,_xlfn.CONCAT(F128,"_"))</f>
        <v>hydr</v>
      </c>
      <c r="H128">
        <f t="shared" si="15"/>
        <v>0</v>
      </c>
      <c r="I128" s="7">
        <v>1</v>
      </c>
      <c r="J128" s="7">
        <v>1</v>
      </c>
      <c r="K128" s="7">
        <v>1</v>
      </c>
      <c r="L128" s="7">
        <v>0</v>
      </c>
      <c r="M128" s="8" t="s">
        <v>24</v>
      </c>
      <c r="N128" s="8" t="s">
        <v>24</v>
      </c>
      <c r="O128" s="8" t="s">
        <v>186</v>
      </c>
    </row>
    <row r="129" ht="15" customHeight="1">
      <c r="B129" s="6" t="s">
        <v>23</v>
      </c>
      <c r="C129" s="6" t="s">
        <v>187</v>
      </c>
      <c r="D129" s="6" t="s">
        <v>23</v>
      </c>
      <c r="E129" t="str">
        <f t="shared" si="12"/>
        <v>pow</v>
      </c>
      <c r="F129" t="str">
        <f t="shared" si="13"/>
        <v>storage</v>
      </c>
      <c r="G129" t="str">
        <f t="shared" ref="G129:G130" si="21">_xlfn.TEXTBEFORE(_xlfn.TEXTAFTER($C129,_xlfn.CONCAT(F129,"_")),"_")</f>
        <v>hydr</v>
      </c>
      <c r="H129">
        <f t="shared" si="15"/>
        <v>0</v>
      </c>
      <c r="I129" s="7">
        <v>1</v>
      </c>
      <c r="J129" s="7">
        <v>1</v>
      </c>
      <c r="K129" s="7">
        <v>1</v>
      </c>
      <c r="L129" s="7">
        <v>0</v>
      </c>
      <c r="M129" s="8" t="s">
        <v>24</v>
      </c>
      <c r="N129" s="8" t="s">
        <v>24</v>
      </c>
      <c r="O129" s="8" t="s">
        <v>186</v>
      </c>
    </row>
    <row r="130" ht="15" customHeight="1">
      <c r="B130" s="6" t="s">
        <v>23</v>
      </c>
      <c r="C130" s="6" t="s">
        <v>188</v>
      </c>
      <c r="D130" s="6" t="s">
        <v>23</v>
      </c>
      <c r="E130" t="str">
        <f t="shared" si="12"/>
        <v>pow</v>
      </c>
      <c r="F130" t="str">
        <f t="shared" si="13"/>
        <v>storage</v>
      </c>
      <c r="G130" t="str">
        <f t="shared" si="21"/>
        <v>hydr</v>
      </c>
      <c r="H130">
        <f t="shared" si="15"/>
        <v>0</v>
      </c>
      <c r="I130" s="7">
        <v>1</v>
      </c>
      <c r="J130" s="7">
        <v>1</v>
      </c>
      <c r="K130" s="7">
        <v>1</v>
      </c>
      <c r="L130" s="7">
        <v>0</v>
      </c>
      <c r="M130" s="8" t="s">
        <v>24</v>
      </c>
      <c r="N130" s="8" t="s">
        <v>24</v>
      </c>
      <c r="O130" s="8" t="s">
        <v>186</v>
      </c>
    </row>
    <row r="131" ht="15" customHeight="1">
      <c r="B131" s="6" t="s">
        <v>23</v>
      </c>
      <c r="C131" s="6" t="s">
        <v>189</v>
      </c>
      <c r="D131" s="6" t="s">
        <v>23</v>
      </c>
      <c r="E131" t="str">
        <f t="shared" si="12"/>
        <v>pow</v>
      </c>
      <c r="F131" t="str">
        <f t="shared" si="13"/>
        <v>storage</v>
      </c>
      <c r="G131" t="str">
        <f t="shared" ref="G131:G139" si="22">_xlfn.TEXTAFTER($C131,_xlfn.CONCAT(F131,"_"))</f>
        <v>util</v>
      </c>
      <c r="H131">
        <f t="shared" si="15"/>
        <v>0</v>
      </c>
      <c r="I131" s="7">
        <v>1</v>
      </c>
      <c r="J131" s="7">
        <v>1</v>
      </c>
      <c r="K131" s="7">
        <v>1</v>
      </c>
      <c r="L131" s="7">
        <v>0</v>
      </c>
      <c r="M131" s="8" t="s">
        <v>24</v>
      </c>
      <c r="N131" s="8" t="s">
        <v>24</v>
      </c>
      <c r="O131" s="8" t="s">
        <v>186</v>
      </c>
    </row>
    <row r="132" ht="15" customHeight="1">
      <c r="B132" s="6" t="s">
        <v>23</v>
      </c>
      <c r="C132" s="6" t="s">
        <v>190</v>
      </c>
      <c r="D132" s="6" t="s">
        <v>23</v>
      </c>
      <c r="E132" t="str">
        <f t="shared" si="12"/>
        <v>pow</v>
      </c>
      <c r="F132" t="str">
        <f t="shared" si="13"/>
        <v>storage</v>
      </c>
      <c r="G132" t="str">
        <f t="shared" si="22"/>
        <v>hh</v>
      </c>
      <c r="H132">
        <f t="shared" si="15"/>
        <v>0</v>
      </c>
      <c r="I132" s="7">
        <v>1</v>
      </c>
      <c r="J132" s="7">
        <v>1</v>
      </c>
      <c r="K132" s="7">
        <v>1</v>
      </c>
      <c r="L132" s="7">
        <v>0</v>
      </c>
      <c r="M132" s="8" t="s">
        <v>24</v>
      </c>
      <c r="N132" s="8" t="s">
        <v>24</v>
      </c>
      <c r="O132" s="8" t="s">
        <v>186</v>
      </c>
    </row>
    <row r="133" ht="15" customHeight="1">
      <c r="B133" s="6" t="s">
        <v>23</v>
      </c>
      <c r="C133" s="6" t="s">
        <v>191</v>
      </c>
      <c r="D133" s="6" t="s">
        <v>23</v>
      </c>
      <c r="E133" t="str">
        <f t="shared" si="12"/>
        <v>pow</v>
      </c>
      <c r="F133" t="str">
        <f t="shared" si="13"/>
        <v>storage</v>
      </c>
      <c r="G133" t="str">
        <f t="shared" si="22"/>
        <v>cts</v>
      </c>
      <c r="H133">
        <f t="shared" si="15"/>
        <v>0</v>
      </c>
      <c r="I133" s="7">
        <v>1</v>
      </c>
      <c r="J133" s="7">
        <v>1</v>
      </c>
      <c r="K133" s="7">
        <v>1</v>
      </c>
      <c r="L133" s="7">
        <v>0</v>
      </c>
      <c r="M133" s="8" t="s">
        <v>24</v>
      </c>
      <c r="N133" s="8" t="s">
        <v>24</v>
      </c>
      <c r="O133" s="8" t="s">
        <v>186</v>
      </c>
    </row>
    <row r="134" ht="15" customHeight="1">
      <c r="B134" s="6" t="s">
        <v>23</v>
      </c>
      <c r="C134" s="6" t="s">
        <v>192</v>
      </c>
      <c r="D134" s="6" t="s">
        <v>23</v>
      </c>
      <c r="E134" t="str">
        <f t="shared" si="12"/>
        <v>pow</v>
      </c>
      <c r="F134" t="str">
        <f t="shared" si="13"/>
        <v>storage</v>
      </c>
      <c r="G134" t="str">
        <f t="shared" si="22"/>
        <v>ind</v>
      </c>
      <c r="H134">
        <f t="shared" si="15"/>
        <v>0</v>
      </c>
      <c r="I134" s="7">
        <v>1</v>
      </c>
      <c r="J134" s="7">
        <v>1</v>
      </c>
      <c r="K134" s="7">
        <v>1</v>
      </c>
      <c r="L134" s="7">
        <v>0</v>
      </c>
      <c r="M134" s="8" t="s">
        <v>24</v>
      </c>
      <c r="N134" s="8" t="s">
        <v>24</v>
      </c>
      <c r="O134" s="8" t="s">
        <v>186</v>
      </c>
    </row>
    <row r="135" ht="15" customHeight="1">
      <c r="A135" s="14"/>
      <c r="B135" s="6"/>
      <c r="C135" s="6" t="s">
        <v>193</v>
      </c>
      <c r="D135" s="11" t="s">
        <v>194</v>
      </c>
      <c r="F135" s="15"/>
      <c r="G135" s="15"/>
      <c r="H135" s="15"/>
      <c r="I135" s="7"/>
      <c r="J135" s="7"/>
      <c r="K135" s="7"/>
      <c r="L135" s="7"/>
      <c r="M135" s="8"/>
      <c r="N135" s="8"/>
      <c r="O135" s="8"/>
    </row>
    <row r="136" ht="15" customHeight="1">
      <c r="A136" s="14"/>
      <c r="B136" s="6"/>
      <c r="C136" s="6" t="s">
        <v>195</v>
      </c>
      <c r="D136" s="11" t="s">
        <v>196</v>
      </c>
      <c r="F136" s="15"/>
      <c r="G136" s="15"/>
      <c r="H136" s="15"/>
      <c r="I136" s="7"/>
      <c r="J136" s="7"/>
      <c r="K136" s="7"/>
      <c r="L136" s="7"/>
      <c r="M136" s="8"/>
      <c r="N136" s="8"/>
      <c r="O136" s="8"/>
    </row>
    <row r="137" ht="15" customHeight="1">
      <c r="A137" s="5"/>
      <c r="B137" s="6" t="s">
        <v>21</v>
      </c>
      <c r="C137" s="6" t="s">
        <v>197</v>
      </c>
      <c r="D137" s="6" t="s">
        <v>198</v>
      </c>
    </row>
    <row r="138" ht="15" customHeight="1">
      <c r="B138" s="16"/>
      <c r="C138" s="6" t="s">
        <v>199</v>
      </c>
      <c r="D138" s="6" t="s">
        <v>200</v>
      </c>
      <c r="E138" t="str">
        <f t="shared" si="12"/>
        <v>x2x</v>
      </c>
      <c r="F138" t="str">
        <f t="shared" si="13"/>
        <v>import</v>
      </c>
      <c r="G138" t="str">
        <f t="shared" si="22"/>
        <v>h2</v>
      </c>
      <c r="H138">
        <f t="shared" si="15"/>
        <v>0</v>
      </c>
      <c r="I138" s="7">
        <v>1</v>
      </c>
      <c r="J138" s="7">
        <v>1</v>
      </c>
      <c r="K138" s="7">
        <v>1</v>
      </c>
      <c r="L138" s="7">
        <v>0</v>
      </c>
      <c r="M138" s="8" t="s">
        <v>24</v>
      </c>
      <c r="N138" s="8" t="s">
        <v>24</v>
      </c>
      <c r="O138" s="8" t="s">
        <v>201</v>
      </c>
    </row>
    <row r="139" ht="15" customHeight="1">
      <c r="B139" s="16"/>
      <c r="C139" s="6" t="s">
        <v>202</v>
      </c>
      <c r="D139" s="6" t="s">
        <v>26</v>
      </c>
      <c r="E139" t="str">
        <f t="shared" si="12"/>
        <v>x2x</v>
      </c>
      <c r="F139" t="str">
        <f t="shared" si="13"/>
        <v>import</v>
      </c>
      <c r="G139" t="str">
        <f t="shared" si="22"/>
        <v>lng</v>
      </c>
      <c r="H139">
        <f t="shared" si="15"/>
        <v>0</v>
      </c>
      <c r="I139" s="7">
        <v>1</v>
      </c>
      <c r="J139" s="7">
        <v>1</v>
      </c>
      <c r="K139" s="7">
        <v>1</v>
      </c>
      <c r="L139" s="7">
        <v>0</v>
      </c>
      <c r="M139" s="8" t="s">
        <v>24</v>
      </c>
      <c r="N139" s="8" t="s">
        <v>24</v>
      </c>
      <c r="O139" s="8" t="s">
        <v>201</v>
      </c>
    </row>
    <row r="140" ht="15" customHeight="1">
      <c r="B140" s="16"/>
      <c r="C140" s="6" t="s">
        <v>203</v>
      </c>
      <c r="D140" s="6" t="s">
        <v>26</v>
      </c>
      <c r="E140" t="str">
        <f t="shared" si="12"/>
        <v>x2x</v>
      </c>
      <c r="F140" t="str">
        <f t="shared" si="13"/>
        <v>import</v>
      </c>
      <c r="G140" t="e">
        <f>_xlfn.TEXTBEFORE(_xlfn.TEXTAFTER($C140,_xlfn.CONCAT(F140,"_")),"_")</f>
        <v>#N/A</v>
      </c>
      <c r="H140">
        <f t="shared" si="15"/>
        <v>0</v>
      </c>
      <c r="I140" s="7">
        <v>1</v>
      </c>
      <c r="J140" s="7">
        <v>1</v>
      </c>
      <c r="K140" s="7">
        <v>1</v>
      </c>
      <c r="L140" s="7">
        <v>0</v>
      </c>
      <c r="M140" s="8" t="s">
        <v>24</v>
      </c>
      <c r="N140" s="8" t="s">
        <v>24</v>
      </c>
      <c r="O140" s="8" t="s">
        <v>201</v>
      </c>
    </row>
    <row r="141" ht="15" customHeight="1">
      <c r="B141" s="16"/>
      <c r="C141" s="6" t="s">
        <v>204</v>
      </c>
      <c r="D141" s="6" t="s">
        <v>205</v>
      </c>
      <c r="E141" t="str">
        <f t="shared" si="12"/>
        <v>x2x</v>
      </c>
      <c r="F141" t="str">
        <f t="shared" si="13"/>
        <v>import</v>
      </c>
      <c r="G141" t="str">
        <f t="shared" ref="G141:G149" si="23">_xlfn.TEXTAFTER($C141,_xlfn.CONCAT(F141,"_"))</f>
        <v>biogas</v>
      </c>
      <c r="H141">
        <f t="shared" si="15"/>
        <v>0</v>
      </c>
      <c r="I141" s="7">
        <v>1</v>
      </c>
      <c r="J141" s="7">
        <v>1</v>
      </c>
      <c r="K141" s="7">
        <v>1</v>
      </c>
      <c r="L141" s="7">
        <v>0</v>
      </c>
      <c r="M141" s="8" t="s">
        <v>24</v>
      </c>
      <c r="N141" s="8" t="s">
        <v>24</v>
      </c>
      <c r="O141" s="8" t="s">
        <v>201</v>
      </c>
    </row>
    <row r="142" ht="15" customHeight="1">
      <c r="A142" s="5"/>
      <c r="B142" s="16"/>
      <c r="C142" s="6" t="s">
        <v>206</v>
      </c>
      <c r="D142" s="6" t="s">
        <v>207</v>
      </c>
      <c r="E142" t="str">
        <f t="shared" si="12"/>
        <v>x2x</v>
      </c>
      <c r="F142" t="str">
        <f t="shared" si="13"/>
        <v>import</v>
      </c>
      <c r="G142" t="str">
        <f t="shared" si="23"/>
        <v>sng</v>
      </c>
      <c r="H142">
        <f t="shared" si="15"/>
        <v>0</v>
      </c>
      <c r="I142" s="7">
        <v>1</v>
      </c>
      <c r="J142" s="7">
        <v>1</v>
      </c>
      <c r="K142" s="7">
        <v>1</v>
      </c>
      <c r="L142" s="7">
        <v>0</v>
      </c>
      <c r="M142" s="8" t="s">
        <v>24</v>
      </c>
      <c r="N142" s="8" t="s">
        <v>24</v>
      </c>
      <c r="O142" s="8" t="s">
        <v>201</v>
      </c>
    </row>
    <row r="143" ht="15" customHeight="1">
      <c r="A143" s="5"/>
      <c r="B143" s="16"/>
      <c r="C143" s="6" t="s">
        <v>208</v>
      </c>
      <c r="D143" s="6" t="s">
        <v>209</v>
      </c>
      <c r="E143" t="str">
        <f t="shared" si="12"/>
        <v>x2x</v>
      </c>
      <c r="F143" t="str">
        <f t="shared" si="13"/>
        <v>import</v>
      </c>
      <c r="G143" t="str">
        <f t="shared" si="23"/>
        <v>syndiesel</v>
      </c>
      <c r="H143">
        <f t="shared" si="15"/>
        <v>0</v>
      </c>
      <c r="I143" s="7">
        <v>1</v>
      </c>
      <c r="J143" s="7">
        <v>1</v>
      </c>
      <c r="K143" s="7">
        <v>1</v>
      </c>
      <c r="L143" s="7">
        <v>0</v>
      </c>
      <c r="M143" s="8" t="s">
        <v>24</v>
      </c>
      <c r="N143" s="8" t="s">
        <v>24</v>
      </c>
      <c r="O143" s="8" t="s">
        <v>201</v>
      </c>
    </row>
    <row r="144" ht="15" customHeight="1">
      <c r="A144" s="5"/>
      <c r="B144" s="16"/>
      <c r="C144" s="6" t="s">
        <v>210</v>
      </c>
      <c r="D144" s="6" t="s">
        <v>211</v>
      </c>
      <c r="E144" t="str">
        <f t="shared" si="12"/>
        <v>x2x</v>
      </c>
      <c r="F144" t="str">
        <f t="shared" si="13"/>
        <v>import</v>
      </c>
      <c r="G144" t="str">
        <f t="shared" si="23"/>
        <v>syngasoline</v>
      </c>
      <c r="H144">
        <f t="shared" si="15"/>
        <v>0</v>
      </c>
      <c r="I144" s="7">
        <v>1</v>
      </c>
      <c r="J144" s="7">
        <v>1</v>
      </c>
      <c r="K144" s="7">
        <v>1</v>
      </c>
      <c r="L144" s="7">
        <v>0</v>
      </c>
      <c r="M144" s="8" t="s">
        <v>24</v>
      </c>
      <c r="N144" s="8" t="s">
        <v>24</v>
      </c>
      <c r="O144" s="8" t="s">
        <v>201</v>
      </c>
    </row>
    <row r="145" ht="15" customHeight="1">
      <c r="A145" s="5"/>
      <c r="B145" s="16"/>
      <c r="C145" s="6" t="s">
        <v>212</v>
      </c>
      <c r="D145" s="6" t="s">
        <v>213</v>
      </c>
      <c r="E145" s="15"/>
      <c r="F145" s="15"/>
      <c r="G145" s="15"/>
      <c r="H145" s="15"/>
      <c r="I145" s="7"/>
      <c r="J145" s="7"/>
      <c r="K145" s="7"/>
      <c r="L145" s="7"/>
      <c r="M145" s="8"/>
      <c r="N145" s="8"/>
      <c r="O145" s="8"/>
    </row>
    <row r="146" ht="15" customHeight="1">
      <c r="B146" s="16"/>
      <c r="C146" s="6" t="s">
        <v>214</v>
      </c>
      <c r="D146" s="6" t="s">
        <v>215</v>
      </c>
      <c r="E146" t="str">
        <f t="shared" si="12"/>
        <v>x2x</v>
      </c>
      <c r="F146" t="str">
        <f t="shared" si="13"/>
        <v>import</v>
      </c>
      <c r="G146" t="str">
        <f t="shared" si="23"/>
        <v>ammonia</v>
      </c>
      <c r="H146">
        <f t="shared" si="15"/>
        <v>0</v>
      </c>
      <c r="I146" s="7">
        <v>1</v>
      </c>
      <c r="J146" s="7">
        <v>1</v>
      </c>
      <c r="K146" s="7">
        <v>1</v>
      </c>
      <c r="L146" s="7">
        <v>0</v>
      </c>
      <c r="M146" s="8" t="s">
        <v>24</v>
      </c>
      <c r="N146" s="8" t="s">
        <v>24</v>
      </c>
      <c r="O146" s="8" t="s">
        <v>201</v>
      </c>
    </row>
    <row r="147" ht="15" customHeight="1">
      <c r="B147" s="16"/>
      <c r="C147" s="6" t="s">
        <v>216</v>
      </c>
      <c r="D147" s="6" t="s">
        <v>217</v>
      </c>
      <c r="E147" t="str">
        <f t="shared" si="12"/>
        <v>x2x</v>
      </c>
      <c r="F147" t="str">
        <f t="shared" si="13"/>
        <v>import</v>
      </c>
      <c r="G147" t="str">
        <f t="shared" si="23"/>
        <v>methanol</v>
      </c>
      <c r="H147">
        <f t="shared" si="15"/>
        <v>0</v>
      </c>
      <c r="I147" s="7">
        <v>1</v>
      </c>
      <c r="J147" s="7">
        <v>1</v>
      </c>
      <c r="K147" s="7">
        <v>1</v>
      </c>
      <c r="L147" s="7">
        <v>0</v>
      </c>
      <c r="M147" s="8" t="s">
        <v>24</v>
      </c>
      <c r="N147" s="8" t="s">
        <v>24</v>
      </c>
      <c r="O147" s="8" t="s">
        <v>201</v>
      </c>
    </row>
    <row r="148" ht="15" customHeight="1">
      <c r="B148" s="16"/>
      <c r="C148" s="6" t="s">
        <v>218</v>
      </c>
      <c r="D148" s="6" t="s">
        <v>37</v>
      </c>
      <c r="E148" t="str">
        <f t="shared" si="12"/>
        <v>x2x</v>
      </c>
      <c r="F148" t="str">
        <f t="shared" si="13"/>
        <v>import</v>
      </c>
      <c r="G148" t="str">
        <f t="shared" si="23"/>
        <v>coal</v>
      </c>
      <c r="H148">
        <f t="shared" si="15"/>
        <v>0</v>
      </c>
      <c r="I148" s="7">
        <v>1</v>
      </c>
      <c r="J148" s="7">
        <v>1</v>
      </c>
      <c r="K148" s="7">
        <v>1</v>
      </c>
      <c r="L148" s="7">
        <v>0</v>
      </c>
      <c r="M148" s="8" t="s">
        <v>24</v>
      </c>
      <c r="N148" s="8" t="s">
        <v>24</v>
      </c>
      <c r="O148" s="8" t="s">
        <v>201</v>
      </c>
    </row>
    <row r="149" ht="15" customHeight="1">
      <c r="B149" s="16"/>
      <c r="C149" s="6" t="s">
        <v>219</v>
      </c>
      <c r="D149" s="6" t="s">
        <v>220</v>
      </c>
      <c r="E149" t="str">
        <f t="shared" si="12"/>
        <v>x2x</v>
      </c>
      <c r="F149" t="str">
        <f t="shared" si="13"/>
        <v>import</v>
      </c>
      <c r="G149" t="str">
        <f t="shared" si="23"/>
        <v>crudeoil</v>
      </c>
      <c r="H149">
        <f t="shared" si="15"/>
        <v>0</v>
      </c>
      <c r="I149" s="7">
        <v>1</v>
      </c>
      <c r="J149" s="7">
        <v>1</v>
      </c>
      <c r="K149" s="7">
        <v>1</v>
      </c>
      <c r="L149" s="7">
        <v>0</v>
      </c>
      <c r="M149" s="8" t="s">
        <v>24</v>
      </c>
      <c r="N149" s="8" t="s">
        <v>24</v>
      </c>
      <c r="O149" s="8" t="s">
        <v>201</v>
      </c>
    </row>
    <row r="150" ht="15" customHeight="1">
      <c r="A150" s="14"/>
      <c r="B150" s="6" t="s">
        <v>220</v>
      </c>
      <c r="C150" s="1" t="s">
        <v>221</v>
      </c>
      <c r="D150" s="1" t="s">
        <v>222</v>
      </c>
      <c r="E150" t="str">
        <f t="shared" si="12"/>
        <v>x2x</v>
      </c>
      <c r="F150" t="str">
        <f t="shared" si="13"/>
        <v>x2liquid</v>
      </c>
      <c r="G150" t="str">
        <f t="shared" ref="G150:G151" si="24">_xlfn.TEXTBEFORE(_xlfn.TEXTAFTER($C150,_xlfn.CONCAT(F150,"_")),"_")</f>
        <v>oref</v>
      </c>
      <c r="H150">
        <f t="shared" si="15"/>
        <v>0</v>
      </c>
      <c r="I150" s="7">
        <v>1</v>
      </c>
      <c r="J150" s="7">
        <v>1</v>
      </c>
      <c r="K150" s="7">
        <v>1</v>
      </c>
      <c r="L150" s="7">
        <v>0</v>
      </c>
      <c r="M150" s="8" t="s">
        <v>24</v>
      </c>
      <c r="N150" s="8" t="s">
        <v>24</v>
      </c>
      <c r="O150" s="8" t="s">
        <v>28</v>
      </c>
    </row>
    <row r="151" ht="15" customHeight="1">
      <c r="A151" s="14"/>
      <c r="B151" s="6" t="s">
        <v>220</v>
      </c>
      <c r="C151" s="1" t="s">
        <v>223</v>
      </c>
      <c r="D151" s="1" t="s">
        <v>222</v>
      </c>
      <c r="E151" s="17" t="str">
        <f t="shared" si="12"/>
        <v>x2x</v>
      </c>
      <c r="F151" s="17" t="str">
        <f t="shared" si="13"/>
        <v>x2liquid</v>
      </c>
      <c r="G151" s="17" t="str">
        <f t="shared" si="24"/>
        <v>oref</v>
      </c>
      <c r="H151" s="17">
        <f t="shared" si="15"/>
        <v>0</v>
      </c>
      <c r="I151" s="7">
        <v>1</v>
      </c>
      <c r="J151" s="7">
        <v>1</v>
      </c>
      <c r="K151" s="7">
        <v>1</v>
      </c>
      <c r="L151" s="7">
        <v>0</v>
      </c>
      <c r="M151" s="8" t="s">
        <v>24</v>
      </c>
      <c r="N151" s="8" t="s">
        <v>24</v>
      </c>
      <c r="O151" s="8" t="s">
        <v>28</v>
      </c>
      <c r="P151" s="8"/>
    </row>
    <row r="152" ht="15" customHeight="1">
      <c r="A152" s="14"/>
      <c r="B152" s="6" t="s">
        <v>224</v>
      </c>
      <c r="C152" s="6" t="s">
        <v>225</v>
      </c>
      <c r="D152" s="6" t="s">
        <v>226</v>
      </c>
      <c r="E152" t="str">
        <f t="shared" si="12"/>
        <v>x2x</v>
      </c>
      <c r="F152" t="str">
        <f t="shared" si="13"/>
        <v>x2liquid</v>
      </c>
      <c r="G152" t="str">
        <f>_xlfn.TEXTAFTER($C152,_xlfn.CONCAT(F152,"_"))</f>
        <v>ft_1</v>
      </c>
      <c r="H152">
        <f t="shared" si="15"/>
        <v>0</v>
      </c>
      <c r="I152" s="8"/>
      <c r="J152" s="7">
        <v>3</v>
      </c>
      <c r="K152" s="7">
        <v>3</v>
      </c>
      <c r="L152" s="7">
        <v>0</v>
      </c>
      <c r="M152" s="8" t="s">
        <v>24</v>
      </c>
      <c r="N152" s="8" t="s">
        <v>24</v>
      </c>
      <c r="O152" s="8" t="s">
        <v>227</v>
      </c>
    </row>
    <row r="153" ht="15" customHeight="1">
      <c r="B153" s="6"/>
      <c r="C153" s="6" t="s">
        <v>228</v>
      </c>
      <c r="D153" s="11" t="s">
        <v>229</v>
      </c>
      <c r="E153" t="str">
        <f t="shared" si="12"/>
        <v>x2x</v>
      </c>
      <c r="F153" t="str">
        <f t="shared" si="13"/>
        <v>x2liquid</v>
      </c>
      <c r="G153" t="s">
        <v>230</v>
      </c>
      <c r="I153" s="8"/>
      <c r="J153" s="7"/>
      <c r="K153" s="7"/>
      <c r="L153" s="7"/>
      <c r="M153" s="8"/>
      <c r="N153" s="8"/>
      <c r="O153" s="8"/>
    </row>
    <row r="154" ht="15" customHeight="1">
      <c r="B154" s="6"/>
      <c r="C154" s="6" t="s">
        <v>231</v>
      </c>
      <c r="D154" s="11" t="s">
        <v>232</v>
      </c>
      <c r="E154" t="str">
        <f t="shared" si="12"/>
        <v>x2x</v>
      </c>
      <c r="F154" t="str">
        <f t="shared" si="13"/>
        <v>x2liquid</v>
      </c>
      <c r="G154" t="s">
        <v>233</v>
      </c>
      <c r="I154" s="8"/>
      <c r="J154" s="7"/>
      <c r="K154" s="7"/>
      <c r="L154" s="7"/>
      <c r="M154" s="8"/>
      <c r="N154" s="8"/>
      <c r="O154" s="8"/>
    </row>
    <row r="155" ht="15" customHeight="1">
      <c r="B155" s="6"/>
      <c r="C155" s="6" t="s">
        <v>234</v>
      </c>
      <c r="D155" s="11" t="s">
        <v>235</v>
      </c>
      <c r="E155" t="str">
        <f t="shared" si="12"/>
        <v>x2x</v>
      </c>
      <c r="F155" t="str">
        <f t="shared" si="13"/>
        <v>x2liquid</v>
      </c>
      <c r="G155" t="s">
        <v>236</v>
      </c>
      <c r="I155" s="8"/>
      <c r="J155" s="7"/>
      <c r="K155" s="7"/>
      <c r="L155" s="7"/>
      <c r="M155" s="8"/>
      <c r="N155" s="8"/>
      <c r="O155" s="8"/>
    </row>
    <row r="156" ht="15" customHeight="1">
      <c r="B156" s="6"/>
      <c r="C156" s="6" t="s">
        <v>237</v>
      </c>
      <c r="D156" s="11" t="s">
        <v>238</v>
      </c>
      <c r="E156" t="str">
        <f t="shared" si="12"/>
        <v>x2x</v>
      </c>
      <c r="F156" t="str">
        <f t="shared" si="13"/>
        <v>x2liquid</v>
      </c>
      <c r="G156" t="s">
        <v>239</v>
      </c>
      <c r="I156" s="8"/>
      <c r="J156" s="7"/>
      <c r="K156" s="7"/>
      <c r="L156" s="7"/>
      <c r="M156" s="8"/>
      <c r="N156" s="8"/>
      <c r="O156" s="8"/>
    </row>
    <row r="157" ht="15" customHeight="1">
      <c r="B157" s="6" t="s">
        <v>23</v>
      </c>
      <c r="C157" s="6" t="s">
        <v>240</v>
      </c>
      <c r="D157" s="6" t="s">
        <v>241</v>
      </c>
      <c r="E157" t="str">
        <f t="shared" si="12"/>
        <v>x2x</v>
      </c>
      <c r="F157" t="str">
        <f t="shared" si="13"/>
        <v>p2gas</v>
      </c>
      <c r="G157" t="str">
        <f t="shared" ref="G157:G161" si="25">_xlfn.TEXTAFTER($C157,_xlfn.CONCAT(F157,"_"))</f>
        <v>aec_1</v>
      </c>
      <c r="H157">
        <f t="shared" si="15"/>
        <v>0</v>
      </c>
      <c r="I157" s="7">
        <v>1</v>
      </c>
      <c r="J157" s="7">
        <v>1</v>
      </c>
      <c r="K157" s="7">
        <v>1</v>
      </c>
      <c r="L157" s="7">
        <v>0</v>
      </c>
      <c r="M157" s="8" t="s">
        <v>24</v>
      </c>
      <c r="N157" s="8" t="s">
        <v>24</v>
      </c>
      <c r="O157" s="8" t="s">
        <v>28</v>
      </c>
    </row>
    <row r="158" ht="15" customHeight="1">
      <c r="B158" s="6" t="s">
        <v>23</v>
      </c>
      <c r="C158" s="6" t="s">
        <v>242</v>
      </c>
      <c r="D158" s="6" t="s">
        <v>241</v>
      </c>
      <c r="E158" t="str">
        <f t="shared" si="12"/>
        <v>x2x</v>
      </c>
      <c r="F158" t="str">
        <f t="shared" si="13"/>
        <v>p2gas</v>
      </c>
      <c r="G158" t="str">
        <f t="shared" si="25"/>
        <v>pemec_1</v>
      </c>
      <c r="H158">
        <f t="shared" si="15"/>
        <v>0</v>
      </c>
      <c r="I158" s="7">
        <v>1</v>
      </c>
      <c r="J158" s="7">
        <v>1</v>
      </c>
      <c r="K158" s="7">
        <v>1</v>
      </c>
      <c r="L158" s="7">
        <v>0</v>
      </c>
      <c r="M158" s="8" t="s">
        <v>24</v>
      </c>
      <c r="N158" s="8" t="s">
        <v>24</v>
      </c>
      <c r="O158" s="8" t="s">
        <v>28</v>
      </c>
    </row>
    <row r="159" ht="15" customHeight="1">
      <c r="B159" s="6" t="s">
        <v>243</v>
      </c>
      <c r="C159" s="6" t="s">
        <v>244</v>
      </c>
      <c r="D159" s="6" t="s">
        <v>200</v>
      </c>
      <c r="E159" t="str">
        <f t="shared" si="12"/>
        <v>x2x</v>
      </c>
      <c r="F159" t="str">
        <f t="shared" si="13"/>
        <v>p2gas</v>
      </c>
      <c r="G159" t="str">
        <f t="shared" si="25"/>
        <v>soec_1</v>
      </c>
      <c r="H159">
        <f t="shared" si="15"/>
        <v>0</v>
      </c>
      <c r="I159" s="7">
        <v>1</v>
      </c>
      <c r="J159" s="7">
        <v>1</v>
      </c>
      <c r="K159" s="7">
        <v>1</v>
      </c>
      <c r="L159" s="7">
        <v>0</v>
      </c>
      <c r="M159" s="8" t="s">
        <v>24</v>
      </c>
      <c r="N159" s="8" t="s">
        <v>24</v>
      </c>
      <c r="O159" s="8" t="s">
        <v>28</v>
      </c>
    </row>
    <row r="160" ht="15" customHeight="1">
      <c r="B160" s="6" t="s">
        <v>245</v>
      </c>
      <c r="C160" s="6" t="s">
        <v>246</v>
      </c>
      <c r="D160" s="6" t="s">
        <v>247</v>
      </c>
      <c r="E160" t="str">
        <f t="shared" si="12"/>
        <v>x2x</v>
      </c>
      <c r="F160" t="str">
        <f t="shared" si="13"/>
        <v>p2gas</v>
      </c>
      <c r="G160" t="str">
        <f t="shared" si="25"/>
        <v>sabm_1</v>
      </c>
      <c r="H160">
        <f t="shared" si="15"/>
        <v>0</v>
      </c>
      <c r="I160" s="7">
        <v>1</v>
      </c>
      <c r="J160" s="7">
        <v>1</v>
      </c>
      <c r="K160" s="7">
        <v>1</v>
      </c>
      <c r="L160" s="7">
        <v>0</v>
      </c>
      <c r="M160" s="8" t="s">
        <v>24</v>
      </c>
      <c r="N160" s="8" t="s">
        <v>24</v>
      </c>
      <c r="O160" s="8" t="s">
        <v>28</v>
      </c>
    </row>
    <row r="161" ht="15" customHeight="1">
      <c r="B161" s="6" t="s">
        <v>245</v>
      </c>
      <c r="C161" s="6" t="s">
        <v>248</v>
      </c>
      <c r="D161" s="6" t="s">
        <v>247</v>
      </c>
      <c r="E161" t="str">
        <f t="shared" si="12"/>
        <v>x2x</v>
      </c>
      <c r="F161" t="str">
        <f t="shared" si="13"/>
        <v>p2gas</v>
      </c>
      <c r="G161" t="str">
        <f t="shared" si="25"/>
        <v>biom_1</v>
      </c>
      <c r="H161">
        <f t="shared" si="15"/>
        <v>0</v>
      </c>
      <c r="I161" s="7">
        <v>1</v>
      </c>
      <c r="J161" s="7">
        <v>1</v>
      </c>
      <c r="K161" s="7">
        <v>1</v>
      </c>
      <c r="L161" s="7">
        <v>0</v>
      </c>
      <c r="M161" s="8" t="s">
        <v>24</v>
      </c>
      <c r="N161" s="8" t="s">
        <v>24</v>
      </c>
      <c r="O161" s="8" t="s">
        <v>28</v>
      </c>
    </row>
    <row r="162" ht="15" customHeight="1">
      <c r="B162" s="6" t="s">
        <v>31</v>
      </c>
      <c r="C162" s="6" t="s">
        <v>249</v>
      </c>
      <c r="D162" s="6" t="s">
        <v>23</v>
      </c>
      <c r="E162" t="str">
        <f t="shared" si="12"/>
        <v>x2x</v>
      </c>
      <c r="F162" t="str">
        <f t="shared" si="13"/>
        <v>g2p</v>
      </c>
      <c r="G162" t="str">
        <f t="shared" ref="G162:G163" si="26">_xlfn.TEXTBEFORE(_xlfn.TEXTAFTER($C162,_xlfn.CONCAT(F162,"_")),"_")</f>
        <v>pemfc</v>
      </c>
      <c r="H162">
        <f t="shared" si="15"/>
        <v>0</v>
      </c>
      <c r="I162" s="7">
        <v>1</v>
      </c>
      <c r="J162" s="7">
        <v>1</v>
      </c>
      <c r="K162" s="7">
        <v>1</v>
      </c>
      <c r="L162" s="7">
        <v>0</v>
      </c>
      <c r="M162" s="8" t="s">
        <v>24</v>
      </c>
      <c r="N162" s="8" t="s">
        <v>24</v>
      </c>
      <c r="O162" s="8" t="s">
        <v>28</v>
      </c>
    </row>
    <row r="163" ht="15" customHeight="1">
      <c r="B163" s="6" t="s">
        <v>250</v>
      </c>
      <c r="C163" s="6" t="s">
        <v>251</v>
      </c>
      <c r="D163" s="6" t="s">
        <v>23</v>
      </c>
      <c r="E163" t="str">
        <f t="shared" si="12"/>
        <v>x2x</v>
      </c>
      <c r="F163" t="str">
        <f t="shared" si="13"/>
        <v>g2p</v>
      </c>
      <c r="G163" t="str">
        <f t="shared" si="26"/>
        <v>sofc</v>
      </c>
      <c r="H163">
        <f t="shared" si="15"/>
        <v>0</v>
      </c>
      <c r="I163" s="7">
        <v>1</v>
      </c>
      <c r="J163" s="7">
        <v>1</v>
      </c>
      <c r="K163" s="7">
        <v>1</v>
      </c>
      <c r="L163" s="7">
        <v>0</v>
      </c>
      <c r="M163" s="8" t="s">
        <v>24</v>
      </c>
      <c r="N163" s="8" t="s">
        <v>24</v>
      </c>
      <c r="O163" s="8" t="s">
        <v>28</v>
      </c>
    </row>
    <row r="164" ht="15" customHeight="1">
      <c r="A164" s="14"/>
      <c r="B164" s="13" t="s">
        <v>252</v>
      </c>
      <c r="C164" s="6" t="s">
        <v>253</v>
      </c>
      <c r="D164" s="6" t="s">
        <v>200</v>
      </c>
      <c r="E164" t="str">
        <f t="shared" ref="E164:E227" si="27">_xlfn.TEXTBEFORE($C164,"_")</f>
        <v>x2x</v>
      </c>
      <c r="F164" t="str">
        <f t="shared" ref="F164:F227" si="28">_xlfn.TEXTBEFORE(_xlfn.TEXTAFTER($C164,_xlfn.CONCAT(E164,"_")),"_")</f>
        <v>x2gas</v>
      </c>
      <c r="G164" t="str">
        <f t="shared" ref="G164:G176" si="29">_xlfn.TEXTAFTER($C164,_xlfn.CONCAT(F164,"_"))</f>
        <v>sr_psa</v>
      </c>
      <c r="H164">
        <f t="shared" ref="H164:H227" si="30">IF(_xlfn.TEXTBEFORE(C164,"_ag",,,,0)=0,0,1)</f>
        <v>0</v>
      </c>
      <c r="I164" s="7">
        <v>1</v>
      </c>
      <c r="J164" s="7">
        <v>1</v>
      </c>
      <c r="K164" s="7">
        <v>1</v>
      </c>
      <c r="L164" s="7">
        <v>1</v>
      </c>
      <c r="M164" s="8" t="s">
        <v>19</v>
      </c>
      <c r="N164" s="8" t="s">
        <v>24</v>
      </c>
      <c r="O164" s="8" t="s">
        <v>20</v>
      </c>
    </row>
    <row r="165" ht="15" customHeight="1">
      <c r="A165" s="14"/>
      <c r="B165" s="6" t="s">
        <v>254</v>
      </c>
      <c r="C165" s="6" t="s">
        <v>255</v>
      </c>
      <c r="D165" s="6" t="s">
        <v>256</v>
      </c>
      <c r="E165" s="15"/>
      <c r="F165" s="15"/>
      <c r="G165" s="15"/>
      <c r="H165" s="15"/>
      <c r="I165" s="7"/>
      <c r="J165" s="7"/>
      <c r="K165" s="7"/>
      <c r="L165" s="7"/>
      <c r="M165" s="8"/>
      <c r="N165" s="8"/>
      <c r="O165" s="8"/>
    </row>
    <row r="166" ht="15" customHeight="1">
      <c r="A166" s="14"/>
      <c r="B166" s="6" t="s">
        <v>257</v>
      </c>
      <c r="C166" s="6" t="s">
        <v>258</v>
      </c>
      <c r="D166" s="6" t="s">
        <v>62</v>
      </c>
      <c r="E166" s="15"/>
      <c r="F166" s="15"/>
      <c r="G166" s="15"/>
      <c r="H166" s="15"/>
      <c r="I166" s="7"/>
      <c r="J166" s="7"/>
      <c r="K166" s="7"/>
      <c r="L166" s="7"/>
      <c r="M166" s="8"/>
      <c r="N166" s="8"/>
      <c r="O166" s="8"/>
    </row>
    <row r="167" ht="15" customHeight="1">
      <c r="A167" s="14"/>
      <c r="B167" s="6" t="s">
        <v>259</v>
      </c>
      <c r="C167" s="13" t="s">
        <v>260</v>
      </c>
      <c r="D167" s="6" t="s">
        <v>62</v>
      </c>
      <c r="E167" s="15"/>
      <c r="F167" s="15"/>
      <c r="G167" s="15"/>
      <c r="H167" s="15"/>
      <c r="I167" s="7"/>
      <c r="J167" s="7"/>
      <c r="K167" s="7"/>
      <c r="L167" s="7"/>
      <c r="M167" s="8"/>
      <c r="N167" s="8"/>
      <c r="O167" s="8"/>
    </row>
    <row r="168" ht="15" customHeight="1">
      <c r="B168" s="6" t="s">
        <v>261</v>
      </c>
      <c r="C168" s="6" t="s">
        <v>262</v>
      </c>
      <c r="D168" s="6" t="s">
        <v>263</v>
      </c>
      <c r="E168" t="str">
        <f t="shared" si="27"/>
        <v>x2x</v>
      </c>
      <c r="F168" t="str">
        <f t="shared" si="28"/>
        <v>x2gas</v>
      </c>
      <c r="G168" t="str">
        <f t="shared" si="29"/>
        <v>mpyr_1</v>
      </c>
      <c r="H168">
        <f t="shared" si="30"/>
        <v>0</v>
      </c>
      <c r="I168" s="7">
        <v>1</v>
      </c>
      <c r="J168" s="7">
        <v>1</v>
      </c>
      <c r="K168" s="7">
        <v>1</v>
      </c>
      <c r="L168" s="7">
        <v>1</v>
      </c>
      <c r="M168" s="8" t="s">
        <v>19</v>
      </c>
      <c r="N168" s="8" t="s">
        <v>24</v>
      </c>
      <c r="O168" s="8" t="s">
        <v>20</v>
      </c>
    </row>
    <row r="169" ht="15" customHeight="1">
      <c r="B169" s="16" t="s">
        <v>26</v>
      </c>
      <c r="C169" s="6" t="s">
        <v>264</v>
      </c>
      <c r="D169" s="6" t="s">
        <v>265</v>
      </c>
      <c r="E169" t="str">
        <f t="shared" si="27"/>
        <v>x2x</v>
      </c>
      <c r="F169" t="str">
        <f t="shared" si="28"/>
        <v>other</v>
      </c>
      <c r="G169" t="str">
        <f t="shared" si="29"/>
        <v>cng_compression</v>
      </c>
      <c r="H169">
        <f t="shared" si="30"/>
        <v>0</v>
      </c>
      <c r="I169" s="7">
        <v>1</v>
      </c>
      <c r="J169" s="7">
        <v>1</v>
      </c>
      <c r="K169" s="7">
        <v>1</v>
      </c>
      <c r="L169" s="7">
        <v>0</v>
      </c>
      <c r="M169" s="8" t="s">
        <v>24</v>
      </c>
      <c r="N169" s="8" t="s">
        <v>24</v>
      </c>
      <c r="O169" s="8" t="s">
        <v>201</v>
      </c>
    </row>
    <row r="170" ht="15" customHeight="1">
      <c r="A170" s="14"/>
      <c r="B170" s="16" t="s">
        <v>26</v>
      </c>
      <c r="C170" s="6" t="s">
        <v>266</v>
      </c>
      <c r="D170" s="6" t="s">
        <v>267</v>
      </c>
      <c r="E170" s="15"/>
      <c r="F170" s="15"/>
      <c r="G170" s="15"/>
      <c r="H170" s="15"/>
      <c r="I170" s="7"/>
      <c r="J170" s="7"/>
      <c r="K170" s="7"/>
      <c r="L170" s="7"/>
      <c r="M170" s="8"/>
      <c r="N170" s="8"/>
      <c r="O170" s="8"/>
    </row>
    <row r="171" ht="15" customHeight="1">
      <c r="A171" s="14"/>
      <c r="B171" s="6" t="s">
        <v>243</v>
      </c>
      <c r="C171" s="6" t="s">
        <v>268</v>
      </c>
      <c r="D171" s="11" t="s">
        <v>269</v>
      </c>
      <c r="E171" t="str">
        <f t="shared" si="27"/>
        <v>x2x</v>
      </c>
      <c r="F171" t="str">
        <f t="shared" si="28"/>
        <v>other</v>
      </c>
      <c r="G171" t="str">
        <f t="shared" si="29"/>
        <v>dac_ht_1</v>
      </c>
      <c r="H171">
        <f t="shared" si="30"/>
        <v>0</v>
      </c>
      <c r="I171" s="7">
        <v>1</v>
      </c>
      <c r="J171" s="7">
        <v>1</v>
      </c>
      <c r="K171" s="7">
        <v>1</v>
      </c>
      <c r="L171" s="7">
        <v>0</v>
      </c>
      <c r="M171" s="8" t="s">
        <v>24</v>
      </c>
      <c r="N171" s="8" t="s">
        <v>19</v>
      </c>
      <c r="O171" s="8" t="s">
        <v>28</v>
      </c>
    </row>
    <row r="172" ht="15" customHeight="1">
      <c r="A172" s="14"/>
      <c r="B172" s="6" t="s">
        <v>270</v>
      </c>
      <c r="C172" s="6" t="s">
        <v>271</v>
      </c>
      <c r="D172" s="11" t="s">
        <v>269</v>
      </c>
      <c r="E172" s="15"/>
      <c r="F172" s="15"/>
      <c r="G172" s="15"/>
      <c r="H172" s="15"/>
      <c r="I172" s="7"/>
      <c r="J172" s="7"/>
      <c r="K172" s="7"/>
      <c r="L172" s="7"/>
      <c r="M172" s="8"/>
      <c r="N172" s="8"/>
      <c r="O172" s="8"/>
    </row>
    <row r="173" ht="15" customHeight="1">
      <c r="A173" s="5"/>
      <c r="B173" s="6" t="s">
        <v>272</v>
      </c>
      <c r="C173" s="6" t="s">
        <v>273</v>
      </c>
      <c r="D173" s="6" t="s">
        <v>272</v>
      </c>
      <c r="F173" s="15"/>
      <c r="G173" s="15"/>
      <c r="H173" s="15"/>
      <c r="I173" s="7"/>
      <c r="J173" s="7"/>
      <c r="K173" s="7"/>
      <c r="L173" s="7"/>
      <c r="M173" s="8"/>
      <c r="N173" s="8"/>
      <c r="O173" s="8"/>
    </row>
    <row r="174" ht="15" customHeight="1">
      <c r="A174" s="14"/>
      <c r="B174" s="6" t="s">
        <v>31</v>
      </c>
      <c r="C174" s="6" t="s">
        <v>274</v>
      </c>
      <c r="D174" s="6" t="s">
        <v>31</v>
      </c>
      <c r="F174" s="15"/>
      <c r="G174" s="15"/>
      <c r="H174" s="15"/>
      <c r="I174" s="7"/>
      <c r="J174" s="7"/>
      <c r="K174" s="7"/>
      <c r="L174" s="7"/>
      <c r="M174" s="8"/>
      <c r="N174" s="8"/>
      <c r="O174" s="8"/>
    </row>
    <row r="175" ht="15" customHeight="1">
      <c r="A175" s="14"/>
      <c r="B175" s="6" t="s">
        <v>31</v>
      </c>
      <c r="C175" s="6" t="s">
        <v>275</v>
      </c>
      <c r="D175" s="6" t="s">
        <v>31</v>
      </c>
      <c r="E175" t="str">
        <f t="shared" si="27"/>
        <v>x2x</v>
      </c>
      <c r="F175" t="str">
        <f t="shared" si="28"/>
        <v>storage</v>
      </c>
      <c r="G175" t="str">
        <f t="shared" si="29"/>
        <v>hydrogen_new</v>
      </c>
      <c r="H175">
        <f t="shared" si="30"/>
        <v>0</v>
      </c>
      <c r="I175" s="7">
        <v>1</v>
      </c>
      <c r="J175" s="7">
        <v>1</v>
      </c>
      <c r="K175" s="7">
        <v>1</v>
      </c>
      <c r="L175" s="7">
        <v>0</v>
      </c>
      <c r="M175" s="8" t="s">
        <v>24</v>
      </c>
      <c r="N175" s="8" t="s">
        <v>24</v>
      </c>
      <c r="O175" s="8" t="s">
        <v>186</v>
      </c>
    </row>
    <row r="176" ht="15" customHeight="1">
      <c r="A176" s="14"/>
      <c r="B176" s="6" t="s">
        <v>31</v>
      </c>
      <c r="C176" s="6" t="s">
        <v>276</v>
      </c>
      <c r="D176" s="6" t="s">
        <v>31</v>
      </c>
      <c r="E176" t="str">
        <f t="shared" si="27"/>
        <v>x2x</v>
      </c>
      <c r="F176" t="str">
        <f t="shared" si="28"/>
        <v>storage</v>
      </c>
      <c r="G176" t="str">
        <f t="shared" si="29"/>
        <v>hydrogen_lohc</v>
      </c>
      <c r="I176" s="7"/>
      <c r="J176" s="7"/>
      <c r="K176" s="7"/>
      <c r="L176" s="7"/>
      <c r="M176" s="8"/>
      <c r="N176" s="8"/>
      <c r="O176" s="8"/>
    </row>
    <row r="177" ht="15" customHeight="1">
      <c r="A177" s="5"/>
      <c r="B177" s="6" t="s">
        <v>277</v>
      </c>
      <c r="C177" s="6" t="s">
        <v>278</v>
      </c>
      <c r="D177" s="6" t="s">
        <v>272</v>
      </c>
      <c r="E177" s="15"/>
      <c r="F177" s="15"/>
      <c r="G177" s="15"/>
      <c r="I177" s="7"/>
      <c r="J177" s="7"/>
      <c r="K177" s="7"/>
      <c r="L177" s="7"/>
      <c r="M177" s="8"/>
      <c r="N177" s="8"/>
      <c r="O177" s="8"/>
    </row>
    <row r="178" ht="15" customHeight="1">
      <c r="A178" s="14"/>
      <c r="B178" s="6" t="s">
        <v>279</v>
      </c>
      <c r="C178" s="6" t="s">
        <v>280</v>
      </c>
      <c r="D178" s="6" t="s">
        <v>31</v>
      </c>
      <c r="E178" s="15"/>
      <c r="F178" s="15"/>
      <c r="G178" s="15"/>
      <c r="I178" s="7"/>
      <c r="J178" s="7"/>
      <c r="K178" s="7"/>
      <c r="L178" s="7"/>
      <c r="M178" s="8"/>
      <c r="N178" s="8"/>
      <c r="O178" s="8"/>
    </row>
    <row r="179" ht="15" customHeight="1">
      <c r="A179" s="14"/>
      <c r="B179" s="6" t="s">
        <v>279</v>
      </c>
      <c r="C179" s="6" t="s">
        <v>281</v>
      </c>
      <c r="D179" s="6" t="s">
        <v>31</v>
      </c>
      <c r="E179" s="15"/>
      <c r="F179" s="15"/>
      <c r="G179" s="15"/>
      <c r="I179" s="7"/>
      <c r="J179" s="7"/>
      <c r="K179" s="7"/>
      <c r="L179" s="7"/>
      <c r="M179" s="8"/>
      <c r="N179" s="8"/>
      <c r="O179" s="8"/>
    </row>
    <row r="180" ht="15" customHeight="1">
      <c r="A180" s="14"/>
      <c r="B180" s="6" t="s">
        <v>282</v>
      </c>
      <c r="C180" s="6" t="s">
        <v>283</v>
      </c>
      <c r="D180" s="6" t="s">
        <v>284</v>
      </c>
      <c r="I180" s="7"/>
      <c r="J180" s="7"/>
      <c r="K180" s="7"/>
      <c r="L180" s="7"/>
      <c r="M180" s="8"/>
      <c r="N180" s="8"/>
      <c r="O180" s="8"/>
    </row>
    <row r="181" ht="15" customHeight="1">
      <c r="A181" s="14"/>
      <c r="B181" s="6" t="s">
        <v>285</v>
      </c>
      <c r="C181" s="6" t="s">
        <v>286</v>
      </c>
      <c r="D181" s="6" t="s">
        <v>287</v>
      </c>
      <c r="I181" s="7"/>
      <c r="J181" s="7"/>
      <c r="K181" s="7"/>
      <c r="L181" s="7"/>
      <c r="M181" s="8"/>
      <c r="N181" s="8"/>
      <c r="O181" s="8"/>
    </row>
    <row r="182" ht="15" customHeight="1">
      <c r="A182" s="14"/>
      <c r="B182" s="6" t="s">
        <v>288</v>
      </c>
      <c r="C182" s="6" t="s">
        <v>289</v>
      </c>
      <c r="D182" s="6" t="s">
        <v>290</v>
      </c>
      <c r="I182" s="7"/>
      <c r="J182" s="7"/>
      <c r="K182" s="7"/>
      <c r="L182" s="7"/>
      <c r="M182" s="8"/>
      <c r="N182" s="8"/>
      <c r="O182" s="8"/>
    </row>
    <row r="183" ht="15" customHeight="1">
      <c r="A183" s="14"/>
      <c r="B183" s="6" t="s">
        <v>291</v>
      </c>
      <c r="C183" s="6" t="s">
        <v>292</v>
      </c>
      <c r="D183" s="6" t="s">
        <v>293</v>
      </c>
      <c r="I183" s="7"/>
      <c r="J183" s="7"/>
      <c r="K183" s="7"/>
      <c r="L183" s="7"/>
      <c r="M183" s="8"/>
      <c r="N183" s="8"/>
      <c r="O183" s="8"/>
    </row>
    <row r="184" ht="15" customHeight="1">
      <c r="A184" s="14"/>
      <c r="B184" s="6" t="s">
        <v>294</v>
      </c>
      <c r="C184" s="6" t="s">
        <v>295</v>
      </c>
      <c r="D184" s="6" t="s">
        <v>296</v>
      </c>
      <c r="I184" s="7"/>
      <c r="J184" s="7"/>
      <c r="K184" s="7"/>
      <c r="L184" s="7"/>
      <c r="M184" s="8"/>
      <c r="N184" s="8"/>
      <c r="O184" s="8"/>
    </row>
    <row r="185" ht="15" customHeight="1">
      <c r="A185" s="14"/>
      <c r="B185" s="6" t="s">
        <v>297</v>
      </c>
      <c r="C185" s="6" t="s">
        <v>298</v>
      </c>
      <c r="D185" s="6" t="s">
        <v>299</v>
      </c>
      <c r="I185" s="7"/>
      <c r="J185" s="7"/>
      <c r="K185" s="7"/>
      <c r="L185" s="7"/>
      <c r="M185" s="8"/>
      <c r="N185" s="8"/>
      <c r="O185" s="8"/>
    </row>
    <row r="186" ht="15" customHeight="1">
      <c r="A186" s="14"/>
      <c r="B186" s="6" t="s">
        <v>300</v>
      </c>
      <c r="C186" s="6" t="s">
        <v>301</v>
      </c>
      <c r="D186" s="6" t="s">
        <v>302</v>
      </c>
      <c r="I186" s="7"/>
      <c r="J186" s="7"/>
      <c r="K186" s="7"/>
      <c r="L186" s="7"/>
      <c r="M186" s="8"/>
      <c r="N186" s="8"/>
      <c r="O186" s="8"/>
    </row>
    <row r="187" ht="15" customHeight="1">
      <c r="A187" s="14"/>
      <c r="B187" s="6" t="s">
        <v>303</v>
      </c>
      <c r="C187" s="6" t="s">
        <v>304</v>
      </c>
      <c r="D187" s="6" t="s">
        <v>305</v>
      </c>
      <c r="I187" s="7"/>
      <c r="J187" s="7"/>
      <c r="K187" s="7"/>
      <c r="L187" s="7"/>
      <c r="M187" s="8"/>
      <c r="N187" s="8"/>
      <c r="O187" s="8"/>
    </row>
    <row r="188" ht="15" customHeight="1">
      <c r="A188" s="14"/>
      <c r="B188" s="6" t="s">
        <v>306</v>
      </c>
      <c r="C188" s="6" t="s">
        <v>307</v>
      </c>
      <c r="D188" s="6" t="s">
        <v>308</v>
      </c>
      <c r="I188" s="7"/>
      <c r="J188" s="7"/>
      <c r="K188" s="7"/>
      <c r="L188" s="7"/>
      <c r="M188" s="8"/>
      <c r="N188" s="8"/>
      <c r="O188" s="8"/>
    </row>
    <row r="189" ht="15" customHeight="1">
      <c r="A189" s="14"/>
      <c r="B189" s="6" t="s">
        <v>309</v>
      </c>
      <c r="C189" s="6" t="s">
        <v>310</v>
      </c>
      <c r="D189" s="6" t="s">
        <v>238</v>
      </c>
      <c r="I189" s="7"/>
      <c r="J189" s="7"/>
      <c r="K189" s="7"/>
      <c r="L189" s="7"/>
      <c r="M189" s="8"/>
      <c r="N189" s="8"/>
      <c r="O189" s="8"/>
    </row>
    <row r="190" ht="15" customHeight="1">
      <c r="A190" s="14"/>
      <c r="B190" s="6" t="s">
        <v>217</v>
      </c>
      <c r="C190" s="6" t="s">
        <v>311</v>
      </c>
      <c r="D190" s="6" t="s">
        <v>312</v>
      </c>
      <c r="I190" s="7"/>
      <c r="J190" s="7"/>
      <c r="K190" s="7"/>
      <c r="L190" s="7"/>
      <c r="M190" s="8"/>
      <c r="N190" s="8"/>
      <c r="O190" s="8"/>
    </row>
    <row r="191" ht="15" customHeight="1">
      <c r="A191" s="14"/>
      <c r="B191" s="6" t="s">
        <v>313</v>
      </c>
      <c r="C191" s="6" t="s">
        <v>314</v>
      </c>
      <c r="D191" s="6" t="s">
        <v>315</v>
      </c>
      <c r="I191" s="7"/>
      <c r="J191" s="7"/>
      <c r="K191" s="7"/>
      <c r="L191" s="7"/>
      <c r="M191" s="8"/>
      <c r="N191" s="8"/>
      <c r="O191" s="8"/>
    </row>
    <row r="192" ht="15" customHeight="1">
      <c r="A192" s="14"/>
      <c r="B192" s="6" t="s">
        <v>316</v>
      </c>
      <c r="C192" s="6" t="s">
        <v>317</v>
      </c>
      <c r="D192" s="6" t="s">
        <v>318</v>
      </c>
      <c r="I192" s="7"/>
      <c r="J192" s="7"/>
      <c r="K192" s="7"/>
      <c r="L192" s="7"/>
      <c r="M192" s="8"/>
      <c r="N192" s="8"/>
      <c r="O192" s="8"/>
    </row>
    <row r="193" ht="15" customHeight="1">
      <c r="A193" s="14"/>
      <c r="B193" s="6" t="s">
        <v>319</v>
      </c>
      <c r="C193" s="6" t="s">
        <v>320</v>
      </c>
      <c r="D193" s="6" t="s">
        <v>321</v>
      </c>
      <c r="I193" s="7"/>
      <c r="J193" s="7"/>
      <c r="K193" s="7"/>
      <c r="L193" s="7"/>
      <c r="M193" s="8"/>
      <c r="N193" s="8"/>
      <c r="O193" s="8"/>
    </row>
    <row r="194" ht="15" customHeight="1">
      <c r="A194" s="14"/>
      <c r="B194" s="6" t="s">
        <v>322</v>
      </c>
      <c r="C194" s="6" t="s">
        <v>323</v>
      </c>
      <c r="D194" s="6" t="s">
        <v>324</v>
      </c>
      <c r="I194" s="7"/>
      <c r="J194" s="7"/>
      <c r="K194" s="7"/>
      <c r="L194" s="7"/>
      <c r="M194" s="8"/>
      <c r="N194" s="8"/>
      <c r="O194" s="8"/>
    </row>
    <row r="195" ht="15" customHeight="1">
      <c r="A195" s="14"/>
      <c r="B195" s="6" t="s">
        <v>267</v>
      </c>
      <c r="C195" s="6" t="s">
        <v>325</v>
      </c>
      <c r="D195" s="6" t="s">
        <v>326</v>
      </c>
      <c r="I195" s="7"/>
      <c r="J195" s="7"/>
      <c r="K195" s="7"/>
      <c r="L195" s="7"/>
      <c r="M195" s="8"/>
      <c r="N195" s="8"/>
      <c r="O195" s="8"/>
    </row>
    <row r="196" ht="15" customHeight="1">
      <c r="A196" s="14"/>
      <c r="B196" s="6" t="s">
        <v>215</v>
      </c>
      <c r="C196" s="6" t="s">
        <v>327</v>
      </c>
      <c r="D196" s="6" t="s">
        <v>328</v>
      </c>
      <c r="I196" s="7"/>
      <c r="J196" s="7"/>
      <c r="K196" s="7"/>
      <c r="L196" s="7"/>
      <c r="M196" s="8"/>
      <c r="N196" s="8"/>
      <c r="O196" s="8"/>
    </row>
    <row r="197" ht="15" customHeight="1">
      <c r="B197" s="6" t="s">
        <v>329</v>
      </c>
      <c r="C197" s="6" t="s">
        <v>330</v>
      </c>
      <c r="D197" s="6" t="s">
        <v>331</v>
      </c>
      <c r="E197" t="str">
        <f t="shared" si="27"/>
        <v>ind</v>
      </c>
      <c r="F197" t="str">
        <f t="shared" si="28"/>
        <v>aluminum</v>
      </c>
      <c r="G197" t="str">
        <f t="shared" ref="G197:G260" si="31">_xlfn.TEXTBEFORE(_xlfn.TEXTAFTER($C197,_xlfn.CONCAT(F197,"_")),"_")</f>
        <v>pri</v>
      </c>
      <c r="H197">
        <f t="shared" si="30"/>
        <v>0</v>
      </c>
      <c r="I197" s="7">
        <v>1</v>
      </c>
      <c r="J197" s="7">
        <v>1</v>
      </c>
      <c r="K197" s="7">
        <v>1</v>
      </c>
      <c r="L197" s="7">
        <v>0</v>
      </c>
      <c r="M197" s="8" t="s">
        <v>24</v>
      </c>
      <c r="N197" s="8" t="s">
        <v>24</v>
      </c>
      <c r="O197" s="8" t="s">
        <v>25</v>
      </c>
    </row>
    <row r="198" ht="15" customHeight="1">
      <c r="B198" s="6" t="s">
        <v>332</v>
      </c>
      <c r="C198" s="6" t="s">
        <v>333</v>
      </c>
      <c r="D198" s="6" t="s">
        <v>331</v>
      </c>
      <c r="E198" t="str">
        <f t="shared" si="27"/>
        <v>ind</v>
      </c>
      <c r="F198" t="str">
        <f t="shared" si="28"/>
        <v>aluminum</v>
      </c>
      <c r="G198" t="str">
        <f t="shared" si="31"/>
        <v>pri</v>
      </c>
      <c r="H198">
        <f t="shared" si="30"/>
        <v>0</v>
      </c>
      <c r="I198" s="7">
        <v>3</v>
      </c>
      <c r="J198" s="7">
        <v>1</v>
      </c>
      <c r="K198" s="7">
        <v>1</v>
      </c>
      <c r="L198" s="7">
        <v>1</v>
      </c>
      <c r="M198" s="8" t="s">
        <v>19</v>
      </c>
      <c r="N198" s="8" t="s">
        <v>24</v>
      </c>
      <c r="O198" s="8" t="s">
        <v>20</v>
      </c>
    </row>
    <row r="199" ht="15" customHeight="1">
      <c r="B199" s="6" t="s">
        <v>334</v>
      </c>
      <c r="C199" s="6" t="s">
        <v>335</v>
      </c>
      <c r="D199" s="6" t="s">
        <v>331</v>
      </c>
      <c r="E199" t="str">
        <f t="shared" si="27"/>
        <v>ind</v>
      </c>
      <c r="F199" t="str">
        <f t="shared" si="28"/>
        <v>aluminum</v>
      </c>
      <c r="G199" t="str">
        <f t="shared" si="31"/>
        <v>sec</v>
      </c>
      <c r="H199">
        <f t="shared" si="30"/>
        <v>0</v>
      </c>
      <c r="I199" s="7">
        <v>1</v>
      </c>
      <c r="J199" s="7">
        <v>1</v>
      </c>
      <c r="K199" s="7">
        <v>1</v>
      </c>
      <c r="L199" s="7">
        <v>0</v>
      </c>
      <c r="M199" s="8" t="s">
        <v>24</v>
      </c>
      <c r="N199" s="8" t="s">
        <v>24</v>
      </c>
      <c r="O199" s="8" t="s">
        <v>25</v>
      </c>
    </row>
    <row r="200" ht="15" customHeight="1">
      <c r="B200" s="6" t="s">
        <v>336</v>
      </c>
      <c r="C200" s="6" t="s">
        <v>337</v>
      </c>
      <c r="D200" s="6" t="s">
        <v>331</v>
      </c>
      <c r="E200" t="str">
        <f t="shared" si="27"/>
        <v>ind</v>
      </c>
      <c r="F200" t="str">
        <f t="shared" si="28"/>
        <v>aluminum</v>
      </c>
      <c r="G200" t="str">
        <f t="shared" si="31"/>
        <v>sec</v>
      </c>
      <c r="H200">
        <f t="shared" si="30"/>
        <v>0</v>
      </c>
      <c r="I200" s="7">
        <v>3</v>
      </c>
      <c r="J200" s="7">
        <v>1</v>
      </c>
      <c r="K200" s="7">
        <v>1</v>
      </c>
      <c r="L200" s="7">
        <v>1</v>
      </c>
      <c r="M200" s="8" t="s">
        <v>19</v>
      </c>
      <c r="N200" s="8" t="s">
        <v>24</v>
      </c>
      <c r="O200" s="8" t="s">
        <v>20</v>
      </c>
    </row>
    <row r="201" ht="15" customHeight="1">
      <c r="B201" s="6" t="s">
        <v>338</v>
      </c>
      <c r="C201" s="6" t="s">
        <v>339</v>
      </c>
      <c r="D201" s="6" t="s">
        <v>340</v>
      </c>
      <c r="E201" t="str">
        <f t="shared" si="27"/>
        <v>ind</v>
      </c>
      <c r="F201" t="str">
        <f t="shared" si="28"/>
        <v>cement</v>
      </c>
      <c r="G201" t="str">
        <f t="shared" si="31"/>
        <v>finish</v>
      </c>
      <c r="H201">
        <f t="shared" si="30"/>
        <v>0</v>
      </c>
      <c r="I201" s="7">
        <v>1</v>
      </c>
      <c r="J201" s="7">
        <v>1</v>
      </c>
      <c r="K201" s="7">
        <v>1</v>
      </c>
      <c r="L201" s="7">
        <v>0</v>
      </c>
      <c r="M201" s="8" t="s">
        <v>24</v>
      </c>
      <c r="N201" s="8" t="s">
        <v>24</v>
      </c>
      <c r="O201" s="8" t="s">
        <v>25</v>
      </c>
    </row>
    <row r="202" ht="15" customHeight="1">
      <c r="B202" s="6" t="s">
        <v>341</v>
      </c>
      <c r="C202" s="6" t="s">
        <v>342</v>
      </c>
      <c r="D202" s="6" t="s">
        <v>340</v>
      </c>
      <c r="E202" t="str">
        <f t="shared" si="27"/>
        <v>ind</v>
      </c>
      <c r="F202" t="str">
        <f t="shared" si="28"/>
        <v>cement</v>
      </c>
      <c r="G202" t="str">
        <f t="shared" si="31"/>
        <v>finish</v>
      </c>
      <c r="H202">
        <f t="shared" si="30"/>
        <v>0</v>
      </c>
      <c r="I202" s="7">
        <v>1</v>
      </c>
      <c r="J202" s="7">
        <v>1</v>
      </c>
      <c r="K202" s="7">
        <v>1</v>
      </c>
      <c r="L202" s="7">
        <v>0</v>
      </c>
      <c r="M202" s="8" t="s">
        <v>24</v>
      </c>
      <c r="N202" s="8" t="s">
        <v>24</v>
      </c>
      <c r="O202" s="8" t="s">
        <v>25</v>
      </c>
    </row>
    <row r="203" ht="15" customHeight="1">
      <c r="B203" s="6" t="s">
        <v>343</v>
      </c>
      <c r="C203" s="6" t="s">
        <v>344</v>
      </c>
      <c r="D203" s="6" t="s">
        <v>340</v>
      </c>
      <c r="E203" t="str">
        <f t="shared" si="27"/>
        <v>ind</v>
      </c>
      <c r="F203" t="str">
        <f t="shared" si="28"/>
        <v>cement</v>
      </c>
      <c r="G203" t="str">
        <f t="shared" si="31"/>
        <v>novelfinish</v>
      </c>
      <c r="H203">
        <f t="shared" si="30"/>
        <v>0</v>
      </c>
      <c r="I203" s="7">
        <v>1</v>
      </c>
      <c r="J203" s="7">
        <v>1</v>
      </c>
      <c r="K203" s="7">
        <v>1</v>
      </c>
      <c r="L203" s="7">
        <v>0</v>
      </c>
      <c r="M203" s="8" t="s">
        <v>24</v>
      </c>
      <c r="N203" s="8" t="s">
        <v>24</v>
      </c>
      <c r="O203" s="8" t="s">
        <v>25</v>
      </c>
    </row>
    <row r="204" ht="15" customHeight="1">
      <c r="B204" s="6" t="s">
        <v>345</v>
      </c>
      <c r="C204" s="6" t="s">
        <v>346</v>
      </c>
      <c r="D204" s="6" t="s">
        <v>347</v>
      </c>
      <c r="E204" t="str">
        <f t="shared" si="27"/>
        <v>ind</v>
      </c>
      <c r="F204" t="str">
        <f t="shared" si="28"/>
        <v>copper</v>
      </c>
      <c r="G204" t="str">
        <f t="shared" si="31"/>
        <v>pri</v>
      </c>
      <c r="H204">
        <f t="shared" si="30"/>
        <v>0</v>
      </c>
      <c r="I204" s="7">
        <v>1</v>
      </c>
      <c r="J204" s="7">
        <v>1</v>
      </c>
      <c r="K204" s="7">
        <v>1</v>
      </c>
      <c r="L204" s="7">
        <v>0</v>
      </c>
      <c r="M204" s="8" t="s">
        <v>24</v>
      </c>
      <c r="N204" s="8" t="s">
        <v>24</v>
      </c>
      <c r="O204" s="8" t="s">
        <v>25</v>
      </c>
    </row>
    <row r="205" ht="15" customHeight="1">
      <c r="B205" s="6" t="s">
        <v>348</v>
      </c>
      <c r="C205" s="6" t="s">
        <v>349</v>
      </c>
      <c r="D205" s="6" t="s">
        <v>347</v>
      </c>
      <c r="E205" t="str">
        <f t="shared" si="27"/>
        <v>ind</v>
      </c>
      <c r="F205" t="str">
        <f t="shared" si="28"/>
        <v>copper</v>
      </c>
      <c r="G205" t="str">
        <f t="shared" si="31"/>
        <v>pri</v>
      </c>
      <c r="H205">
        <f t="shared" si="30"/>
        <v>0</v>
      </c>
      <c r="I205" s="7">
        <v>2</v>
      </c>
      <c r="J205" s="7">
        <v>1</v>
      </c>
      <c r="K205" s="7">
        <v>1</v>
      </c>
      <c r="L205" s="7">
        <v>1</v>
      </c>
      <c r="M205" s="8" t="s">
        <v>19</v>
      </c>
      <c r="N205" s="8" t="s">
        <v>24</v>
      </c>
      <c r="O205" s="8" t="s">
        <v>20</v>
      </c>
    </row>
    <row r="206" ht="15" customHeight="1">
      <c r="B206" s="6" t="s">
        <v>350</v>
      </c>
      <c r="C206" s="6" t="s">
        <v>351</v>
      </c>
      <c r="D206" s="6" t="s">
        <v>347</v>
      </c>
      <c r="E206" t="str">
        <f t="shared" si="27"/>
        <v>ind</v>
      </c>
      <c r="F206" t="str">
        <f t="shared" si="28"/>
        <v>copper</v>
      </c>
      <c r="G206" t="str">
        <f t="shared" si="31"/>
        <v>sec</v>
      </c>
      <c r="H206">
        <f t="shared" si="30"/>
        <v>0</v>
      </c>
      <c r="I206" s="7">
        <v>1</v>
      </c>
      <c r="J206" s="7">
        <v>1</v>
      </c>
      <c r="K206" s="7">
        <v>1</v>
      </c>
      <c r="L206" s="7">
        <v>0</v>
      </c>
      <c r="M206" s="8" t="s">
        <v>24</v>
      </c>
      <c r="N206" s="8" t="s">
        <v>24</v>
      </c>
      <c r="O206" s="8" t="s">
        <v>25</v>
      </c>
    </row>
    <row r="207" ht="15" customHeight="1">
      <c r="B207" s="6" t="s">
        <v>352</v>
      </c>
      <c r="C207" s="6" t="s">
        <v>353</v>
      </c>
      <c r="D207" s="6" t="s">
        <v>347</v>
      </c>
      <c r="E207" t="str">
        <f t="shared" si="27"/>
        <v>ind</v>
      </c>
      <c r="F207" t="str">
        <f t="shared" si="28"/>
        <v>copper</v>
      </c>
      <c r="G207" t="str">
        <f t="shared" si="31"/>
        <v>sec</v>
      </c>
      <c r="H207">
        <f t="shared" si="30"/>
        <v>0</v>
      </c>
      <c r="I207" s="7">
        <v>3</v>
      </c>
      <c r="J207" s="7">
        <v>1</v>
      </c>
      <c r="K207" s="7">
        <v>1</v>
      </c>
      <c r="L207" s="7">
        <v>1</v>
      </c>
      <c r="M207" s="8" t="s">
        <v>19</v>
      </c>
      <c r="N207" s="8" t="s">
        <v>24</v>
      </c>
      <c r="O207" s="8" t="s">
        <v>20</v>
      </c>
    </row>
    <row r="208" ht="15" customHeight="1">
      <c r="B208" s="6" t="s">
        <v>354</v>
      </c>
      <c r="C208" s="6" t="s">
        <v>355</v>
      </c>
      <c r="D208" s="6" t="s">
        <v>356</v>
      </c>
      <c r="E208" t="str">
        <f t="shared" si="27"/>
        <v>ind</v>
      </c>
      <c r="F208" t="str">
        <f t="shared" si="28"/>
        <v>glass</v>
      </c>
      <c r="G208" t="str">
        <f t="shared" si="31"/>
        <v>cont</v>
      </c>
      <c r="H208">
        <f t="shared" si="30"/>
        <v>0</v>
      </c>
      <c r="I208" s="7">
        <v>1</v>
      </c>
      <c r="J208" s="7">
        <v>1</v>
      </c>
      <c r="K208" s="7">
        <v>1</v>
      </c>
      <c r="L208" s="7">
        <v>0</v>
      </c>
      <c r="M208" s="8" t="s">
        <v>24</v>
      </c>
      <c r="N208" s="8" t="s">
        <v>24</v>
      </c>
      <c r="O208" s="8" t="s">
        <v>25</v>
      </c>
    </row>
    <row r="209" ht="15" customHeight="1">
      <c r="B209" s="6" t="s">
        <v>354</v>
      </c>
      <c r="C209" s="6" t="s">
        <v>357</v>
      </c>
      <c r="D209" s="6" t="s">
        <v>356</v>
      </c>
      <c r="E209" t="str">
        <f t="shared" si="27"/>
        <v>ind</v>
      </c>
      <c r="F209" t="str">
        <f t="shared" si="28"/>
        <v>glass</v>
      </c>
      <c r="G209" t="str">
        <f t="shared" si="31"/>
        <v>cont</v>
      </c>
      <c r="H209">
        <f t="shared" si="30"/>
        <v>0</v>
      </c>
      <c r="I209" s="7">
        <v>1</v>
      </c>
      <c r="J209" s="7">
        <v>1</v>
      </c>
      <c r="K209" s="7">
        <v>1</v>
      </c>
      <c r="L209" s="7">
        <v>0</v>
      </c>
      <c r="M209" s="8" t="s">
        <v>24</v>
      </c>
      <c r="N209" s="8" t="s">
        <v>24</v>
      </c>
      <c r="O209" s="8" t="s">
        <v>25</v>
      </c>
    </row>
    <row r="210" ht="15" customHeight="1">
      <c r="B210" s="6" t="s">
        <v>358</v>
      </c>
      <c r="C210" s="6" t="s">
        <v>359</v>
      </c>
      <c r="D210" s="6" t="s">
        <v>360</v>
      </c>
      <c r="E210" t="str">
        <f t="shared" si="27"/>
        <v>ind</v>
      </c>
      <c r="F210" t="str">
        <f t="shared" si="28"/>
        <v>glass</v>
      </c>
      <c r="G210" t="str">
        <f t="shared" si="31"/>
        <v>fibe</v>
      </c>
      <c r="H210">
        <f t="shared" si="30"/>
        <v>0</v>
      </c>
      <c r="I210" s="7">
        <v>2</v>
      </c>
      <c r="J210" s="7">
        <v>4</v>
      </c>
      <c r="K210" s="7">
        <v>4</v>
      </c>
      <c r="L210" s="7">
        <v>1</v>
      </c>
      <c r="M210" s="8" t="s">
        <v>19</v>
      </c>
      <c r="N210" s="8" t="s">
        <v>19</v>
      </c>
      <c r="O210" s="8" t="s">
        <v>20</v>
      </c>
    </row>
    <row r="211" ht="15" customHeight="1">
      <c r="B211" s="6" t="s">
        <v>361</v>
      </c>
      <c r="C211" s="6" t="s">
        <v>362</v>
      </c>
      <c r="D211" s="6" t="s">
        <v>360</v>
      </c>
      <c r="E211" t="str">
        <f t="shared" si="27"/>
        <v>ind</v>
      </c>
      <c r="F211" t="str">
        <f t="shared" si="28"/>
        <v>glass</v>
      </c>
      <c r="G211" t="str">
        <f t="shared" si="31"/>
        <v>fibe</v>
      </c>
      <c r="H211">
        <f t="shared" si="30"/>
        <v>0</v>
      </c>
      <c r="I211" s="7">
        <v>2</v>
      </c>
      <c r="J211" s="7">
        <v>4</v>
      </c>
      <c r="K211" s="7">
        <v>4</v>
      </c>
      <c r="L211" s="7">
        <v>1</v>
      </c>
      <c r="M211" s="8" t="s">
        <v>19</v>
      </c>
      <c r="N211" s="8" t="s">
        <v>19</v>
      </c>
      <c r="O211" s="8" t="s">
        <v>20</v>
      </c>
    </row>
    <row r="212" ht="15" customHeight="1">
      <c r="B212" s="6" t="s">
        <v>363</v>
      </c>
      <c r="C212" s="6" t="s">
        <v>364</v>
      </c>
      <c r="D212" s="6" t="s">
        <v>365</v>
      </c>
      <c r="E212" t="str">
        <f t="shared" si="27"/>
        <v>ind</v>
      </c>
      <c r="F212" t="str">
        <f t="shared" si="28"/>
        <v>glass</v>
      </c>
      <c r="G212" t="str">
        <f t="shared" si="31"/>
        <v>flat</v>
      </c>
      <c r="H212">
        <f t="shared" si="30"/>
        <v>0</v>
      </c>
      <c r="I212" s="7">
        <v>1</v>
      </c>
      <c r="J212" s="7">
        <v>1</v>
      </c>
      <c r="K212" s="7">
        <v>1</v>
      </c>
      <c r="L212" s="7">
        <v>0</v>
      </c>
      <c r="M212" s="8" t="s">
        <v>24</v>
      </c>
      <c r="N212" s="8" t="s">
        <v>24</v>
      </c>
      <c r="O212" s="8" t="s">
        <v>25</v>
      </c>
    </row>
    <row r="213" ht="15" customHeight="1">
      <c r="B213" s="6" t="s">
        <v>363</v>
      </c>
      <c r="C213" s="6" t="s">
        <v>366</v>
      </c>
      <c r="D213" s="6" t="s">
        <v>365</v>
      </c>
      <c r="E213" t="str">
        <f t="shared" si="27"/>
        <v>ind</v>
      </c>
      <c r="F213" t="str">
        <f t="shared" si="28"/>
        <v>glass</v>
      </c>
      <c r="G213" t="str">
        <f t="shared" si="31"/>
        <v>flat</v>
      </c>
      <c r="H213">
        <f t="shared" si="30"/>
        <v>0</v>
      </c>
      <c r="I213" s="7">
        <v>1</v>
      </c>
      <c r="J213" s="7">
        <v>1</v>
      </c>
      <c r="K213" s="7">
        <v>1</v>
      </c>
      <c r="L213" s="7">
        <v>0</v>
      </c>
      <c r="M213" s="8" t="s">
        <v>24</v>
      </c>
      <c r="N213" s="8" t="s">
        <v>24</v>
      </c>
      <c r="O213" s="8" t="s">
        <v>25</v>
      </c>
    </row>
    <row r="214" ht="15" customHeight="1">
      <c r="B214" s="6" t="s">
        <v>358</v>
      </c>
      <c r="C214" s="6" t="s">
        <v>367</v>
      </c>
      <c r="D214" s="6" t="s">
        <v>368</v>
      </c>
      <c r="E214" t="str">
        <f t="shared" si="27"/>
        <v>ind</v>
      </c>
      <c r="F214" t="str">
        <f t="shared" si="28"/>
        <v>glass</v>
      </c>
      <c r="G214" t="str">
        <f t="shared" si="31"/>
        <v>spec</v>
      </c>
      <c r="H214">
        <f t="shared" si="30"/>
        <v>0</v>
      </c>
      <c r="I214" s="7">
        <v>2</v>
      </c>
      <c r="J214" s="7">
        <v>4</v>
      </c>
      <c r="K214" s="7">
        <v>4</v>
      </c>
      <c r="L214" s="7">
        <v>1</v>
      </c>
      <c r="M214" s="8" t="s">
        <v>19</v>
      </c>
      <c r="N214" s="8" t="s">
        <v>19</v>
      </c>
      <c r="O214" s="8" t="s">
        <v>20</v>
      </c>
    </row>
    <row r="215" ht="15" customHeight="1">
      <c r="B215" s="6" t="s">
        <v>361</v>
      </c>
      <c r="C215" s="6" t="s">
        <v>369</v>
      </c>
      <c r="D215" s="6" t="s">
        <v>368</v>
      </c>
      <c r="E215" t="str">
        <f t="shared" si="27"/>
        <v>ind</v>
      </c>
      <c r="F215" t="str">
        <f t="shared" si="28"/>
        <v>glass</v>
      </c>
      <c r="G215" t="str">
        <f t="shared" si="31"/>
        <v>spec</v>
      </c>
      <c r="H215">
        <f t="shared" si="30"/>
        <v>0</v>
      </c>
      <c r="I215" s="7">
        <v>2</v>
      </c>
      <c r="J215" s="7">
        <v>4</v>
      </c>
      <c r="K215" s="7">
        <v>4</v>
      </c>
      <c r="L215" s="7">
        <v>1</v>
      </c>
      <c r="M215" s="8" t="s">
        <v>19</v>
      </c>
      <c r="N215" s="8" t="s">
        <v>19</v>
      </c>
      <c r="O215" s="8" t="s">
        <v>20</v>
      </c>
    </row>
    <row r="216" ht="15" customHeight="1">
      <c r="B216" s="6" t="s">
        <v>370</v>
      </c>
      <c r="C216" s="6" t="s">
        <v>371</v>
      </c>
      <c r="D216" s="6" t="s">
        <v>372</v>
      </c>
      <c r="E216" t="str">
        <f t="shared" si="27"/>
        <v>ind</v>
      </c>
      <c r="F216" t="str">
        <f t="shared" si="28"/>
        <v>paper</v>
      </c>
      <c r="G216" t="str">
        <f t="shared" si="31"/>
        <v>hchem</v>
      </c>
      <c r="H216">
        <f t="shared" si="30"/>
        <v>0</v>
      </c>
      <c r="I216" s="7">
        <v>1</v>
      </c>
      <c r="J216" s="7">
        <v>1</v>
      </c>
      <c r="K216" s="7">
        <v>1</v>
      </c>
      <c r="L216" s="7">
        <v>0</v>
      </c>
      <c r="M216" s="8" t="s">
        <v>24</v>
      </c>
      <c r="N216" s="8" t="s">
        <v>24</v>
      </c>
      <c r="O216" s="8" t="s">
        <v>25</v>
      </c>
    </row>
    <row r="217" ht="15" customHeight="1">
      <c r="B217" s="6" t="s">
        <v>370</v>
      </c>
      <c r="C217" s="6" t="s">
        <v>373</v>
      </c>
      <c r="D217" s="6" t="s">
        <v>372</v>
      </c>
      <c r="E217" t="str">
        <f t="shared" si="27"/>
        <v>ind</v>
      </c>
      <c r="F217" t="str">
        <f t="shared" si="28"/>
        <v>paper</v>
      </c>
      <c r="G217" t="str">
        <f t="shared" si="31"/>
        <v>hchem</v>
      </c>
      <c r="H217">
        <f t="shared" si="30"/>
        <v>0</v>
      </c>
      <c r="I217" s="7">
        <v>1</v>
      </c>
      <c r="J217" s="7">
        <v>1</v>
      </c>
      <c r="K217" s="7">
        <v>1</v>
      </c>
      <c r="L217" s="7">
        <v>0</v>
      </c>
      <c r="M217" s="8" t="s">
        <v>24</v>
      </c>
      <c r="N217" s="8" t="s">
        <v>24</v>
      </c>
      <c r="O217" s="8" t="s">
        <v>25</v>
      </c>
    </row>
    <row r="218" ht="15" customHeight="1">
      <c r="B218" s="6" t="s">
        <v>374</v>
      </c>
      <c r="C218" s="6" t="s">
        <v>375</v>
      </c>
      <c r="D218" s="6" t="s">
        <v>376</v>
      </c>
      <c r="E218" t="str">
        <f t="shared" si="27"/>
        <v>ind</v>
      </c>
      <c r="F218" t="str">
        <f t="shared" si="28"/>
        <v>paper</v>
      </c>
      <c r="G218" t="str">
        <f t="shared" si="31"/>
        <v>lchem</v>
      </c>
      <c r="H218">
        <f t="shared" si="30"/>
        <v>0</v>
      </c>
      <c r="I218" s="7">
        <v>1</v>
      </c>
      <c r="J218" s="7">
        <v>1</v>
      </c>
      <c r="K218" s="7">
        <v>1</v>
      </c>
      <c r="L218" s="7">
        <v>0</v>
      </c>
      <c r="M218" s="8" t="s">
        <v>24</v>
      </c>
      <c r="N218" s="8" t="s">
        <v>24</v>
      </c>
      <c r="O218" s="8" t="s">
        <v>25</v>
      </c>
    </row>
    <row r="219" ht="15" customHeight="1">
      <c r="B219" s="6" t="s">
        <v>374</v>
      </c>
      <c r="C219" s="6" t="s">
        <v>377</v>
      </c>
      <c r="D219" s="6" t="s">
        <v>376</v>
      </c>
      <c r="E219" t="str">
        <f t="shared" si="27"/>
        <v>ind</v>
      </c>
      <c r="F219" t="str">
        <f t="shared" si="28"/>
        <v>paper</v>
      </c>
      <c r="G219" t="str">
        <f t="shared" si="31"/>
        <v>lchem</v>
      </c>
      <c r="H219">
        <f t="shared" si="30"/>
        <v>0</v>
      </c>
      <c r="I219" s="7">
        <v>1</v>
      </c>
      <c r="J219" s="7">
        <v>1</v>
      </c>
      <c r="K219" s="7">
        <v>1</v>
      </c>
      <c r="L219" s="7">
        <v>0</v>
      </c>
      <c r="M219" s="8" t="s">
        <v>24</v>
      </c>
      <c r="N219" s="8" t="s">
        <v>24</v>
      </c>
      <c r="O219" s="8" t="s">
        <v>25</v>
      </c>
    </row>
    <row r="220" ht="15" customHeight="1">
      <c r="B220" s="6" t="s">
        <v>378</v>
      </c>
      <c r="C220" s="6" t="s">
        <v>379</v>
      </c>
      <c r="D220" s="6" t="s">
        <v>376</v>
      </c>
      <c r="E220" t="str">
        <f t="shared" si="27"/>
        <v>ind</v>
      </c>
      <c r="F220" t="str">
        <f t="shared" si="28"/>
        <v>paper</v>
      </c>
      <c r="G220" t="str">
        <f t="shared" si="31"/>
        <v>lmech</v>
      </c>
      <c r="H220">
        <f t="shared" si="30"/>
        <v>0</v>
      </c>
      <c r="I220" s="7">
        <v>1</v>
      </c>
      <c r="J220" s="7">
        <v>1</v>
      </c>
      <c r="K220" s="7">
        <v>1</v>
      </c>
      <c r="L220" s="7">
        <v>0</v>
      </c>
      <c r="M220" s="8" t="s">
        <v>24</v>
      </c>
      <c r="N220" s="8" t="s">
        <v>24</v>
      </c>
      <c r="O220" s="8" t="s">
        <v>25</v>
      </c>
    </row>
    <row r="221" ht="15" customHeight="1">
      <c r="B221" s="6" t="s">
        <v>378</v>
      </c>
      <c r="C221" s="6" t="s">
        <v>380</v>
      </c>
      <c r="D221" s="6" t="s">
        <v>376</v>
      </c>
      <c r="E221" t="str">
        <f t="shared" si="27"/>
        <v>ind</v>
      </c>
      <c r="F221" t="str">
        <f t="shared" si="28"/>
        <v>paper</v>
      </c>
      <c r="G221" t="str">
        <f t="shared" si="31"/>
        <v>lmech</v>
      </c>
      <c r="H221">
        <f t="shared" si="30"/>
        <v>0</v>
      </c>
      <c r="I221" s="7">
        <v>1</v>
      </c>
      <c r="J221" s="7">
        <v>1</v>
      </c>
      <c r="K221" s="7">
        <v>1</v>
      </c>
      <c r="L221" s="7">
        <v>0</v>
      </c>
      <c r="M221" s="8" t="s">
        <v>24</v>
      </c>
      <c r="N221" s="8" t="s">
        <v>24</v>
      </c>
      <c r="O221" s="8" t="s">
        <v>25</v>
      </c>
    </row>
    <row r="222" ht="15" customHeight="1">
      <c r="B222" s="6" t="s">
        <v>381</v>
      </c>
      <c r="C222" s="6" t="s">
        <v>382</v>
      </c>
      <c r="D222" s="6" t="s">
        <v>383</v>
      </c>
      <c r="E222" t="str">
        <f t="shared" si="27"/>
        <v>ind</v>
      </c>
      <c r="F222" t="str">
        <f t="shared" si="28"/>
        <v>steel</v>
      </c>
      <c r="G222" t="str">
        <f t="shared" si="31"/>
        <v>casting</v>
      </c>
      <c r="H222">
        <f t="shared" si="30"/>
        <v>0</v>
      </c>
      <c r="I222" s="8"/>
      <c r="J222" s="7">
        <v>4</v>
      </c>
      <c r="K222" s="7">
        <v>4</v>
      </c>
      <c r="L222" s="7">
        <v>0</v>
      </c>
      <c r="M222" s="8" t="s">
        <v>24</v>
      </c>
      <c r="N222" s="8" t="s">
        <v>19</v>
      </c>
      <c r="O222" s="8" t="s">
        <v>227</v>
      </c>
    </row>
    <row r="223" ht="15" customHeight="1">
      <c r="B223" s="6" t="s">
        <v>384</v>
      </c>
      <c r="C223" s="6" t="s">
        <v>385</v>
      </c>
      <c r="D223" s="6" t="s">
        <v>383</v>
      </c>
      <c r="E223" t="str">
        <f t="shared" si="27"/>
        <v>ind</v>
      </c>
      <c r="F223" t="str">
        <f t="shared" si="28"/>
        <v>steel</v>
      </c>
      <c r="G223" t="str">
        <f t="shared" si="31"/>
        <v>casting</v>
      </c>
      <c r="H223">
        <f t="shared" si="30"/>
        <v>0</v>
      </c>
      <c r="I223" s="7">
        <v>4</v>
      </c>
      <c r="J223" s="7">
        <v>4</v>
      </c>
      <c r="K223" s="7">
        <v>4</v>
      </c>
      <c r="L223" s="7">
        <v>1</v>
      </c>
      <c r="M223" s="8" t="s">
        <v>19</v>
      </c>
      <c r="N223" s="8" t="s">
        <v>19</v>
      </c>
      <c r="O223" s="8" t="s">
        <v>20</v>
      </c>
    </row>
    <row r="224" ht="15" customHeight="1">
      <c r="B224" s="6" t="s">
        <v>386</v>
      </c>
      <c r="C224" s="6" t="s">
        <v>387</v>
      </c>
      <c r="D224" s="6" t="s">
        <v>388</v>
      </c>
      <c r="E224" t="str">
        <f t="shared" si="27"/>
        <v>ind</v>
      </c>
      <c r="F224" t="str">
        <f t="shared" si="28"/>
        <v>automobile</v>
      </c>
      <c r="G224" t="str">
        <f t="shared" si="31"/>
        <v>pc</v>
      </c>
      <c r="H224">
        <f t="shared" si="30"/>
        <v>0</v>
      </c>
      <c r="I224" s="8"/>
      <c r="J224" s="7">
        <v>4</v>
      </c>
      <c r="K224" s="7">
        <v>4</v>
      </c>
      <c r="L224" s="7">
        <v>0</v>
      </c>
      <c r="M224" s="8" t="s">
        <v>24</v>
      </c>
      <c r="N224" s="8" t="s">
        <v>19</v>
      </c>
      <c r="O224" s="8" t="s">
        <v>227</v>
      </c>
    </row>
    <row r="225" ht="15" customHeight="1">
      <c r="B225" s="6" t="s">
        <v>389</v>
      </c>
      <c r="C225" s="6" t="s">
        <v>390</v>
      </c>
      <c r="D225" s="6" t="s">
        <v>391</v>
      </c>
      <c r="E225" t="str">
        <f t="shared" si="27"/>
        <v>ind</v>
      </c>
      <c r="F225" t="str">
        <f t="shared" si="28"/>
        <v>automobile</v>
      </c>
      <c r="G225" t="str">
        <f t="shared" si="31"/>
        <v>pc</v>
      </c>
      <c r="H225">
        <f t="shared" si="30"/>
        <v>0</v>
      </c>
      <c r="I225" s="8"/>
      <c r="J225" s="7">
        <v>4</v>
      </c>
      <c r="K225" s="7">
        <v>4</v>
      </c>
      <c r="L225" s="7">
        <v>0</v>
      </c>
      <c r="M225" s="8" t="s">
        <v>24</v>
      </c>
      <c r="N225" s="8" t="s">
        <v>19</v>
      </c>
      <c r="O225" s="8" t="s">
        <v>227</v>
      </c>
    </row>
    <row r="226" ht="15" customHeight="1">
      <c r="B226" s="6" t="s">
        <v>392</v>
      </c>
      <c r="C226" s="6" t="s">
        <v>393</v>
      </c>
      <c r="D226" s="6" t="s">
        <v>394</v>
      </c>
      <c r="E226" t="str">
        <f t="shared" si="27"/>
        <v>ind</v>
      </c>
      <c r="F226" t="str">
        <f t="shared" si="28"/>
        <v>automobile</v>
      </c>
      <c r="G226" t="str">
        <f t="shared" si="31"/>
        <v>pc</v>
      </c>
      <c r="H226">
        <f t="shared" si="30"/>
        <v>0</v>
      </c>
      <c r="I226" s="8"/>
      <c r="J226" s="7">
        <v>4</v>
      </c>
      <c r="K226" s="7">
        <v>4</v>
      </c>
      <c r="L226" s="7">
        <v>0</v>
      </c>
      <c r="M226" s="8" t="s">
        <v>24</v>
      </c>
      <c r="N226" s="8" t="s">
        <v>19</v>
      </c>
      <c r="O226" s="8" t="s">
        <v>227</v>
      </c>
    </row>
    <row r="227" ht="15" customHeight="1">
      <c r="B227" s="6" t="s">
        <v>395</v>
      </c>
      <c r="C227" s="6" t="s">
        <v>396</v>
      </c>
      <c r="D227" s="6" t="s">
        <v>397</v>
      </c>
      <c r="E227" t="str">
        <f t="shared" si="27"/>
        <v>ind</v>
      </c>
      <c r="F227" t="str">
        <f t="shared" si="28"/>
        <v>automobile</v>
      </c>
      <c r="G227" t="str">
        <f t="shared" si="31"/>
        <v>pc</v>
      </c>
      <c r="H227">
        <f t="shared" si="30"/>
        <v>0</v>
      </c>
      <c r="I227" s="8"/>
      <c r="J227" s="7">
        <v>4</v>
      </c>
      <c r="K227" s="7">
        <v>4</v>
      </c>
      <c r="L227" s="7">
        <v>0</v>
      </c>
      <c r="M227" s="8" t="s">
        <v>24</v>
      </c>
      <c r="N227" s="8" t="s">
        <v>19</v>
      </c>
      <c r="O227" s="8" t="s">
        <v>227</v>
      </c>
    </row>
    <row r="228" ht="15" customHeight="1">
      <c r="B228" s="6" t="s">
        <v>398</v>
      </c>
      <c r="C228" s="6" t="s">
        <v>399</v>
      </c>
      <c r="D228" s="6" t="s">
        <v>400</v>
      </c>
      <c r="E228" t="str">
        <f t="shared" ref="E228:E291" si="32">_xlfn.TEXTBEFORE($C228,"_")</f>
        <v>ind</v>
      </c>
      <c r="F228" t="str">
        <f t="shared" ref="F228:F291" si="33">_xlfn.TEXTBEFORE(_xlfn.TEXTAFTER($C228,_xlfn.CONCAT(E228,"_")),"_")</f>
        <v>automobile</v>
      </c>
      <c r="G228" t="str">
        <f t="shared" si="31"/>
        <v>lcv</v>
      </c>
      <c r="H228">
        <f t="shared" ref="H228:H291" si="34">IF(_xlfn.TEXTBEFORE(C228,"_ag",,,,0)=0,0,1)</f>
        <v>0</v>
      </c>
      <c r="I228" s="8"/>
      <c r="J228" s="7"/>
      <c r="K228" s="7"/>
      <c r="L228" s="7"/>
      <c r="M228" s="8"/>
      <c r="N228" s="8"/>
      <c r="O228" s="8"/>
    </row>
    <row r="229" ht="15" customHeight="1">
      <c r="B229" s="6" t="s">
        <v>401</v>
      </c>
      <c r="C229" s="6" t="s">
        <v>402</v>
      </c>
      <c r="D229" s="6" t="s">
        <v>403</v>
      </c>
      <c r="E229" t="str">
        <f t="shared" si="32"/>
        <v>ind</v>
      </c>
      <c r="F229" t="str">
        <f t="shared" si="33"/>
        <v>automobile</v>
      </c>
      <c r="G229" t="str">
        <f t="shared" si="31"/>
        <v>lcv</v>
      </c>
      <c r="H229">
        <f t="shared" si="34"/>
        <v>0</v>
      </c>
      <c r="I229" s="8"/>
      <c r="J229" s="7"/>
      <c r="K229" s="7"/>
      <c r="L229" s="7"/>
      <c r="M229" s="8"/>
      <c r="N229" s="8"/>
      <c r="O229" s="8"/>
    </row>
    <row r="230" ht="15" customHeight="1">
      <c r="B230" s="6" t="s">
        <v>404</v>
      </c>
      <c r="C230" s="6" t="s">
        <v>405</v>
      </c>
      <c r="D230" s="6" t="s">
        <v>406</v>
      </c>
      <c r="E230" t="str">
        <f t="shared" si="32"/>
        <v>ind</v>
      </c>
      <c r="F230" t="str">
        <f t="shared" si="33"/>
        <v>automobile</v>
      </c>
      <c r="G230" t="str">
        <f t="shared" si="31"/>
        <v>lcv</v>
      </c>
      <c r="H230">
        <f t="shared" si="34"/>
        <v>0</v>
      </c>
      <c r="I230" s="8"/>
      <c r="J230" s="7"/>
      <c r="K230" s="7"/>
      <c r="L230" s="7"/>
      <c r="M230" s="8"/>
      <c r="N230" s="8"/>
      <c r="O230" s="8"/>
    </row>
    <row r="231" ht="15" customHeight="1">
      <c r="B231" s="6" t="s">
        <v>407</v>
      </c>
      <c r="C231" s="6" t="s">
        <v>408</v>
      </c>
      <c r="D231" s="6" t="s">
        <v>409</v>
      </c>
      <c r="E231" t="str">
        <f t="shared" si="32"/>
        <v>ind</v>
      </c>
      <c r="F231" t="str">
        <f t="shared" si="33"/>
        <v>automobile</v>
      </c>
      <c r="G231" t="str">
        <f t="shared" si="31"/>
        <v>hcv</v>
      </c>
      <c r="H231">
        <f t="shared" si="34"/>
        <v>0</v>
      </c>
      <c r="I231" s="8"/>
      <c r="J231" s="7"/>
      <c r="K231" s="7"/>
      <c r="L231" s="7"/>
      <c r="M231" s="8"/>
      <c r="N231" s="8"/>
      <c r="O231" s="8"/>
    </row>
    <row r="232" ht="15" customHeight="1">
      <c r="B232" s="6" t="s">
        <v>410</v>
      </c>
      <c r="C232" s="6" t="s">
        <v>411</v>
      </c>
      <c r="D232" s="6" t="s">
        <v>412</v>
      </c>
      <c r="E232" t="str">
        <f t="shared" si="32"/>
        <v>ind</v>
      </c>
      <c r="F232" t="str">
        <f t="shared" si="33"/>
        <v>automobile</v>
      </c>
      <c r="G232" t="str">
        <f t="shared" si="31"/>
        <v>hcv</v>
      </c>
      <c r="H232">
        <f t="shared" si="34"/>
        <v>0</v>
      </c>
      <c r="I232" s="8"/>
      <c r="J232" s="7"/>
      <c r="K232" s="7"/>
      <c r="L232" s="7"/>
      <c r="M232" s="8"/>
      <c r="N232" s="8"/>
      <c r="O232" s="8"/>
    </row>
    <row r="233" ht="15" customHeight="1">
      <c r="B233" s="6" t="s">
        <v>413</v>
      </c>
      <c r="C233" s="6" t="s">
        <v>414</v>
      </c>
      <c r="D233" s="6" t="s">
        <v>415</v>
      </c>
      <c r="E233" t="str">
        <f t="shared" si="32"/>
        <v>ind</v>
      </c>
      <c r="F233" t="str">
        <f t="shared" si="33"/>
        <v>automobile</v>
      </c>
      <c r="G233" t="str">
        <f t="shared" si="31"/>
        <v>hcv</v>
      </c>
      <c r="H233">
        <f t="shared" si="34"/>
        <v>0</v>
      </c>
      <c r="I233" s="8"/>
      <c r="J233" s="7"/>
      <c r="K233" s="7"/>
      <c r="L233" s="7"/>
      <c r="M233" s="8"/>
      <c r="N233" s="8"/>
      <c r="O233" s="8"/>
    </row>
    <row r="234" ht="15" customHeight="1">
      <c r="B234" s="6" t="s">
        <v>416</v>
      </c>
      <c r="C234" s="18" t="s">
        <v>417</v>
      </c>
      <c r="D234" s="6" t="s">
        <v>388</v>
      </c>
      <c r="E234" t="str">
        <f t="shared" si="32"/>
        <v>ind</v>
      </c>
      <c r="F234" t="str">
        <f t="shared" si="33"/>
        <v>automobile</v>
      </c>
      <c r="G234" t="str">
        <f t="shared" si="31"/>
        <v>pc</v>
      </c>
      <c r="H234">
        <f t="shared" si="34"/>
        <v>1</v>
      </c>
      <c r="I234" s="8"/>
      <c r="J234" s="7"/>
      <c r="K234" s="7"/>
      <c r="L234" s="7"/>
      <c r="M234" s="8"/>
      <c r="N234" s="8"/>
      <c r="O234" s="8"/>
    </row>
    <row r="235" ht="15" customHeight="1">
      <c r="B235" s="6" t="s">
        <v>416</v>
      </c>
      <c r="C235" s="18" t="s">
        <v>418</v>
      </c>
      <c r="D235" s="6" t="s">
        <v>391</v>
      </c>
      <c r="E235" t="str">
        <f t="shared" si="32"/>
        <v>ind</v>
      </c>
      <c r="F235" t="str">
        <f t="shared" si="33"/>
        <v>automobile</v>
      </c>
      <c r="G235" t="str">
        <f t="shared" si="31"/>
        <v>pc</v>
      </c>
      <c r="H235">
        <f t="shared" si="34"/>
        <v>1</v>
      </c>
      <c r="I235" s="8"/>
      <c r="J235" s="7"/>
      <c r="K235" s="7"/>
      <c r="L235" s="7"/>
      <c r="M235" s="8"/>
      <c r="N235" s="8"/>
      <c r="O235" s="8"/>
    </row>
    <row r="236" ht="15" customHeight="1">
      <c r="B236" s="6" t="s">
        <v>416</v>
      </c>
      <c r="C236" s="18" t="s">
        <v>419</v>
      </c>
      <c r="D236" s="6" t="s">
        <v>394</v>
      </c>
      <c r="E236" t="str">
        <f t="shared" si="32"/>
        <v>ind</v>
      </c>
      <c r="F236" t="str">
        <f t="shared" si="33"/>
        <v>automobile</v>
      </c>
      <c r="G236" t="str">
        <f t="shared" si="31"/>
        <v>pc</v>
      </c>
      <c r="H236">
        <f t="shared" si="34"/>
        <v>1</v>
      </c>
      <c r="I236" s="8"/>
      <c r="J236" s="7"/>
      <c r="K236" s="7"/>
      <c r="L236" s="7"/>
      <c r="M236" s="8"/>
      <c r="N236" s="8"/>
      <c r="O236" s="8"/>
    </row>
    <row r="237" ht="15" customHeight="1">
      <c r="B237" s="6" t="s">
        <v>416</v>
      </c>
      <c r="C237" s="18" t="s">
        <v>420</v>
      </c>
      <c r="D237" s="6" t="s">
        <v>397</v>
      </c>
      <c r="E237" t="str">
        <f t="shared" si="32"/>
        <v>ind</v>
      </c>
      <c r="F237" t="str">
        <f t="shared" si="33"/>
        <v>automobile</v>
      </c>
      <c r="G237" t="str">
        <f t="shared" si="31"/>
        <v>pc</v>
      </c>
      <c r="H237">
        <f t="shared" si="34"/>
        <v>1</v>
      </c>
      <c r="I237" s="8"/>
      <c r="J237" s="7"/>
      <c r="K237" s="7"/>
      <c r="L237" s="7"/>
      <c r="M237" s="8"/>
      <c r="N237" s="8"/>
      <c r="O237" s="8"/>
    </row>
    <row r="238" ht="15" customHeight="1">
      <c r="B238" s="6" t="s">
        <v>416</v>
      </c>
      <c r="C238" s="18" t="s">
        <v>421</v>
      </c>
      <c r="D238" s="6" t="s">
        <v>388</v>
      </c>
      <c r="E238" t="str">
        <f t="shared" si="32"/>
        <v>ind</v>
      </c>
      <c r="F238" t="str">
        <f t="shared" si="33"/>
        <v>automobile</v>
      </c>
      <c r="G238" t="str">
        <f t="shared" si="31"/>
        <v>pc</v>
      </c>
      <c r="H238">
        <f t="shared" si="34"/>
        <v>1</v>
      </c>
      <c r="I238" s="8"/>
      <c r="J238" s="7"/>
      <c r="K238" s="7"/>
      <c r="L238" s="7"/>
      <c r="M238" s="8"/>
      <c r="N238" s="8"/>
      <c r="O238" s="8"/>
    </row>
    <row r="239" ht="15" customHeight="1">
      <c r="B239" s="6" t="s">
        <v>416</v>
      </c>
      <c r="C239" s="18" t="s">
        <v>422</v>
      </c>
      <c r="D239" s="6" t="s">
        <v>391</v>
      </c>
      <c r="E239" t="str">
        <f t="shared" si="32"/>
        <v>ind</v>
      </c>
      <c r="F239" t="str">
        <f t="shared" si="33"/>
        <v>automobile</v>
      </c>
      <c r="G239" t="str">
        <f t="shared" si="31"/>
        <v>pc</v>
      </c>
      <c r="H239">
        <f t="shared" si="34"/>
        <v>1</v>
      </c>
      <c r="I239" s="8"/>
      <c r="J239" s="7"/>
      <c r="K239" s="7"/>
      <c r="L239" s="7"/>
      <c r="M239" s="8"/>
      <c r="N239" s="8"/>
      <c r="O239" s="8"/>
    </row>
    <row r="240" ht="15" customHeight="1">
      <c r="B240" s="6" t="s">
        <v>416</v>
      </c>
      <c r="C240" s="18" t="s">
        <v>423</v>
      </c>
      <c r="D240" s="6" t="s">
        <v>394</v>
      </c>
      <c r="E240" t="str">
        <f t="shared" si="32"/>
        <v>ind</v>
      </c>
      <c r="F240" t="str">
        <f t="shared" si="33"/>
        <v>automobile</v>
      </c>
      <c r="G240" t="str">
        <f t="shared" si="31"/>
        <v>pc</v>
      </c>
      <c r="H240">
        <f t="shared" si="34"/>
        <v>1</v>
      </c>
      <c r="I240" s="8"/>
      <c r="J240" s="7"/>
      <c r="K240" s="7"/>
      <c r="L240" s="7"/>
      <c r="M240" s="8"/>
      <c r="N240" s="8"/>
      <c r="O240" s="8"/>
    </row>
    <row r="241" ht="15" customHeight="1">
      <c r="B241" s="6" t="s">
        <v>416</v>
      </c>
      <c r="C241" s="18" t="s">
        <v>424</v>
      </c>
      <c r="D241" s="6" t="s">
        <v>397</v>
      </c>
      <c r="E241" t="str">
        <f t="shared" si="32"/>
        <v>ind</v>
      </c>
      <c r="F241" t="str">
        <f t="shared" si="33"/>
        <v>automobile</v>
      </c>
      <c r="G241" t="str">
        <f t="shared" si="31"/>
        <v>pc</v>
      </c>
      <c r="H241">
        <f t="shared" si="34"/>
        <v>1</v>
      </c>
      <c r="I241" s="8"/>
      <c r="J241" s="7"/>
      <c r="K241" s="7"/>
      <c r="L241" s="7"/>
      <c r="M241" s="8"/>
      <c r="N241" s="8"/>
      <c r="O241" s="8"/>
    </row>
    <row r="242" ht="15" customHeight="1">
      <c r="B242" s="6" t="s">
        <v>416</v>
      </c>
      <c r="C242" s="18" t="s">
        <v>425</v>
      </c>
      <c r="D242" s="6" t="s">
        <v>400</v>
      </c>
      <c r="E242" t="str">
        <f t="shared" si="32"/>
        <v>ind</v>
      </c>
      <c r="F242" t="str">
        <f t="shared" si="33"/>
        <v>automobile</v>
      </c>
      <c r="G242" t="str">
        <f t="shared" si="31"/>
        <v>lcv</v>
      </c>
      <c r="H242">
        <f t="shared" si="34"/>
        <v>1</v>
      </c>
      <c r="I242" s="8"/>
      <c r="J242" s="7"/>
      <c r="K242" s="7"/>
      <c r="L242" s="7"/>
      <c r="M242" s="8"/>
      <c r="N242" s="8"/>
      <c r="O242" s="8"/>
    </row>
    <row r="243" ht="15" customHeight="1">
      <c r="B243" s="6" t="s">
        <v>416</v>
      </c>
      <c r="C243" s="18" t="s">
        <v>426</v>
      </c>
      <c r="D243" s="6" t="s">
        <v>403</v>
      </c>
      <c r="E243" t="str">
        <f t="shared" si="32"/>
        <v>ind</v>
      </c>
      <c r="F243" t="str">
        <f t="shared" si="33"/>
        <v>automobile</v>
      </c>
      <c r="G243" t="str">
        <f t="shared" si="31"/>
        <v>lcv</v>
      </c>
      <c r="H243">
        <f t="shared" si="34"/>
        <v>1</v>
      </c>
      <c r="I243" s="8"/>
      <c r="J243" s="7"/>
      <c r="K243" s="7"/>
      <c r="L243" s="7"/>
      <c r="M243" s="8"/>
      <c r="N243" s="8"/>
      <c r="O243" s="8"/>
    </row>
    <row r="244" ht="15" customHeight="1">
      <c r="B244" s="6" t="s">
        <v>416</v>
      </c>
      <c r="C244" s="18" t="s">
        <v>427</v>
      </c>
      <c r="D244" s="6" t="s">
        <v>406</v>
      </c>
      <c r="E244" t="str">
        <f t="shared" si="32"/>
        <v>ind</v>
      </c>
      <c r="F244" t="str">
        <f t="shared" si="33"/>
        <v>automobile</v>
      </c>
      <c r="G244" t="str">
        <f t="shared" si="31"/>
        <v>lcv</v>
      </c>
      <c r="H244">
        <f t="shared" si="34"/>
        <v>1</v>
      </c>
      <c r="I244" s="8"/>
      <c r="J244" s="7"/>
      <c r="K244" s="7"/>
      <c r="L244" s="7"/>
      <c r="M244" s="8"/>
      <c r="N244" s="8"/>
      <c r="O244" s="8"/>
    </row>
    <row r="245" ht="15" customHeight="1">
      <c r="B245" s="6" t="s">
        <v>416</v>
      </c>
      <c r="C245" s="18" t="s">
        <v>428</v>
      </c>
      <c r="D245" s="6" t="s">
        <v>409</v>
      </c>
      <c r="E245" t="str">
        <f t="shared" si="32"/>
        <v>ind</v>
      </c>
      <c r="F245" t="str">
        <f t="shared" si="33"/>
        <v>automobile</v>
      </c>
      <c r="G245" t="str">
        <f t="shared" si="31"/>
        <v>hcv</v>
      </c>
      <c r="H245">
        <f t="shared" si="34"/>
        <v>1</v>
      </c>
      <c r="I245" s="8"/>
      <c r="J245" s="7"/>
      <c r="K245" s="7"/>
      <c r="L245" s="7"/>
      <c r="M245" s="8"/>
      <c r="N245" s="8"/>
      <c r="O245" s="8"/>
    </row>
    <row r="246" ht="15" customHeight="1">
      <c r="B246" s="6" t="s">
        <v>416</v>
      </c>
      <c r="C246" s="18" t="s">
        <v>429</v>
      </c>
      <c r="D246" s="6" t="s">
        <v>412</v>
      </c>
      <c r="E246" t="str">
        <f t="shared" si="32"/>
        <v>ind</v>
      </c>
      <c r="F246" t="str">
        <f t="shared" si="33"/>
        <v>automobile</v>
      </c>
      <c r="G246" t="str">
        <f t="shared" si="31"/>
        <v>hcv</v>
      </c>
      <c r="H246">
        <f t="shared" si="34"/>
        <v>1</v>
      </c>
      <c r="I246" s="8"/>
      <c r="J246" s="7"/>
      <c r="K246" s="7"/>
      <c r="L246" s="7"/>
      <c r="M246" s="8"/>
      <c r="N246" s="8"/>
      <c r="O246" s="8"/>
    </row>
    <row r="247" ht="15" customHeight="1">
      <c r="B247" s="6" t="s">
        <v>416</v>
      </c>
      <c r="C247" s="18" t="s">
        <v>430</v>
      </c>
      <c r="D247" s="6" t="s">
        <v>415</v>
      </c>
      <c r="E247" t="str">
        <f t="shared" si="32"/>
        <v>ind</v>
      </c>
      <c r="F247" t="str">
        <f t="shared" si="33"/>
        <v>automobile</v>
      </c>
      <c r="G247" t="str">
        <f t="shared" si="31"/>
        <v>hcv</v>
      </c>
      <c r="H247">
        <f t="shared" si="34"/>
        <v>1</v>
      </c>
      <c r="I247" s="8"/>
      <c r="J247" s="7"/>
      <c r="K247" s="7"/>
      <c r="L247" s="7"/>
      <c r="M247" s="8"/>
      <c r="N247" s="8"/>
      <c r="O247" s="8"/>
    </row>
    <row r="248" ht="15" customHeight="1">
      <c r="B248" s="6" t="s">
        <v>416</v>
      </c>
      <c r="C248" s="18" t="s">
        <v>431</v>
      </c>
      <c r="D248" s="6" t="s">
        <v>400</v>
      </c>
      <c r="E248" t="str">
        <f t="shared" si="32"/>
        <v>ind</v>
      </c>
      <c r="F248" t="str">
        <f t="shared" si="33"/>
        <v>automobile</v>
      </c>
      <c r="G248" t="str">
        <f t="shared" si="31"/>
        <v>lcv</v>
      </c>
      <c r="H248">
        <f t="shared" si="34"/>
        <v>1</v>
      </c>
      <c r="I248" s="8"/>
      <c r="J248" s="7"/>
      <c r="K248" s="7"/>
      <c r="L248" s="7"/>
      <c r="M248" s="8"/>
      <c r="N248" s="8"/>
      <c r="O248" s="8"/>
    </row>
    <row r="249" ht="15" customHeight="1">
      <c r="B249" s="6" t="s">
        <v>416</v>
      </c>
      <c r="C249" s="18" t="s">
        <v>432</v>
      </c>
      <c r="D249" s="6" t="s">
        <v>403</v>
      </c>
      <c r="E249" t="str">
        <f t="shared" si="32"/>
        <v>ind</v>
      </c>
      <c r="F249" t="str">
        <f t="shared" si="33"/>
        <v>automobile</v>
      </c>
      <c r="G249" t="str">
        <f t="shared" si="31"/>
        <v>lcv</v>
      </c>
      <c r="H249">
        <f t="shared" si="34"/>
        <v>1</v>
      </c>
      <c r="I249" s="8"/>
      <c r="J249" s="7"/>
      <c r="K249" s="7"/>
      <c r="L249" s="7"/>
      <c r="M249" s="8"/>
      <c r="N249" s="8"/>
      <c r="O249" s="8"/>
    </row>
    <row r="250" ht="15" customHeight="1">
      <c r="B250" s="6" t="s">
        <v>416</v>
      </c>
      <c r="C250" s="18" t="s">
        <v>433</v>
      </c>
      <c r="D250" s="6" t="s">
        <v>406</v>
      </c>
      <c r="E250" t="str">
        <f t="shared" si="32"/>
        <v>ind</v>
      </c>
      <c r="F250" t="str">
        <f t="shared" si="33"/>
        <v>automobile</v>
      </c>
      <c r="G250" t="str">
        <f t="shared" si="31"/>
        <v>lcv</v>
      </c>
      <c r="H250">
        <f t="shared" si="34"/>
        <v>1</v>
      </c>
      <c r="I250" s="8"/>
      <c r="J250" s="7"/>
      <c r="K250" s="7"/>
      <c r="L250" s="7"/>
      <c r="M250" s="8"/>
      <c r="N250" s="8"/>
      <c r="O250" s="8"/>
    </row>
    <row r="251" ht="15" customHeight="1">
      <c r="B251" s="6" t="s">
        <v>416</v>
      </c>
      <c r="C251" s="18" t="s">
        <v>434</v>
      </c>
      <c r="D251" s="6" t="s">
        <v>409</v>
      </c>
      <c r="E251" t="str">
        <f t="shared" si="32"/>
        <v>ind</v>
      </c>
      <c r="F251" t="str">
        <f t="shared" si="33"/>
        <v>automobile</v>
      </c>
      <c r="G251" t="str">
        <f t="shared" si="31"/>
        <v>hcv</v>
      </c>
      <c r="H251">
        <f t="shared" si="34"/>
        <v>1</v>
      </c>
      <c r="I251" s="8"/>
      <c r="J251" s="7"/>
      <c r="K251" s="7"/>
      <c r="L251" s="7"/>
      <c r="M251" s="8"/>
      <c r="N251" s="8"/>
      <c r="O251" s="8"/>
    </row>
    <row r="252" ht="15" customHeight="1">
      <c r="B252" s="6" t="s">
        <v>416</v>
      </c>
      <c r="C252" s="18" t="s">
        <v>435</v>
      </c>
      <c r="D252" s="6" t="s">
        <v>412</v>
      </c>
      <c r="E252" t="str">
        <f t="shared" si="32"/>
        <v>ind</v>
      </c>
      <c r="F252" t="str">
        <f t="shared" si="33"/>
        <v>automobile</v>
      </c>
      <c r="G252" t="str">
        <f t="shared" si="31"/>
        <v>hcv</v>
      </c>
      <c r="H252">
        <f t="shared" si="34"/>
        <v>1</v>
      </c>
      <c r="I252" s="8"/>
      <c r="J252" s="7"/>
      <c r="K252" s="7"/>
      <c r="L252" s="7"/>
      <c r="M252" s="8"/>
      <c r="N252" s="8"/>
      <c r="O252" s="8"/>
    </row>
    <row r="253" ht="15" customHeight="1">
      <c r="B253" s="6" t="s">
        <v>416</v>
      </c>
      <c r="C253" s="18" t="s">
        <v>436</v>
      </c>
      <c r="D253" s="6" t="s">
        <v>415</v>
      </c>
      <c r="E253" t="str">
        <f t="shared" si="32"/>
        <v>ind</v>
      </c>
      <c r="F253" t="str">
        <f t="shared" si="33"/>
        <v>automobile</v>
      </c>
      <c r="G253" t="str">
        <f t="shared" si="31"/>
        <v>hcv</v>
      </c>
      <c r="H253">
        <f t="shared" si="34"/>
        <v>1</v>
      </c>
      <c r="I253" s="8"/>
      <c r="J253" s="7"/>
      <c r="K253" s="7"/>
      <c r="L253" s="7"/>
      <c r="M253" s="8"/>
      <c r="N253" s="8"/>
      <c r="O253" s="8"/>
    </row>
    <row r="254" ht="15" customHeight="1">
      <c r="B254" s="6" t="s">
        <v>437</v>
      </c>
      <c r="C254" s="6" t="s">
        <v>438</v>
      </c>
      <c r="D254" s="6" t="s">
        <v>439</v>
      </c>
      <c r="E254" t="str">
        <f t="shared" si="32"/>
        <v>ind</v>
      </c>
      <c r="F254" t="str">
        <f t="shared" si="33"/>
        <v>chemical</v>
      </c>
      <c r="G254" t="str">
        <f t="shared" si="31"/>
        <v>olefins</v>
      </c>
      <c r="H254">
        <f t="shared" si="34"/>
        <v>0</v>
      </c>
      <c r="I254" s="8"/>
      <c r="J254" s="7">
        <v>2</v>
      </c>
      <c r="K254" s="7">
        <v>2</v>
      </c>
      <c r="L254" s="7">
        <v>0</v>
      </c>
      <c r="M254" s="8" t="s">
        <v>24</v>
      </c>
      <c r="N254" s="8" t="s">
        <v>19</v>
      </c>
      <c r="O254" s="8" t="s">
        <v>227</v>
      </c>
    </row>
    <row r="255" ht="15" customHeight="1">
      <c r="B255" s="6" t="s">
        <v>440</v>
      </c>
      <c r="C255" s="6" t="s">
        <v>441</v>
      </c>
      <c r="D255" s="6" t="s">
        <v>439</v>
      </c>
      <c r="E255" t="str">
        <f t="shared" si="32"/>
        <v>ind</v>
      </c>
      <c r="F255" t="str">
        <f t="shared" si="33"/>
        <v>chemical</v>
      </c>
      <c r="G255" t="str">
        <f t="shared" si="31"/>
        <v>olefins</v>
      </c>
      <c r="H255">
        <f t="shared" si="34"/>
        <v>0</v>
      </c>
      <c r="I255" s="8"/>
      <c r="J255" s="7">
        <v>2</v>
      </c>
      <c r="K255" s="7">
        <v>2</v>
      </c>
      <c r="L255" s="7">
        <v>0</v>
      </c>
      <c r="M255" s="8" t="s">
        <v>24</v>
      </c>
      <c r="N255" s="8" t="s">
        <v>19</v>
      </c>
      <c r="O255" s="8" t="s">
        <v>227</v>
      </c>
    </row>
    <row r="256" ht="15" customHeight="1">
      <c r="B256" s="6" t="s">
        <v>442</v>
      </c>
      <c r="C256" s="6" t="s">
        <v>443</v>
      </c>
      <c r="D256" s="6" t="s">
        <v>444</v>
      </c>
      <c r="E256" t="str">
        <f t="shared" si="32"/>
        <v>ind</v>
      </c>
      <c r="F256" t="str">
        <f t="shared" si="33"/>
        <v>chemical</v>
      </c>
      <c r="G256" t="str">
        <f t="shared" si="31"/>
        <v>olefins</v>
      </c>
      <c r="H256">
        <f>IF(_xlfn.TEXTBEFORE(C256,"_ag",,,,0)=0,0,1)</f>
        <v>0</v>
      </c>
      <c r="I256" s="8"/>
      <c r="J256" s="7"/>
      <c r="K256" s="7"/>
      <c r="L256" s="7"/>
      <c r="M256" s="8"/>
      <c r="N256" s="8"/>
      <c r="O256" s="8"/>
    </row>
    <row r="257" ht="15" customHeight="1">
      <c r="B257" s="6" t="s">
        <v>442</v>
      </c>
      <c r="C257" s="6" t="s">
        <v>445</v>
      </c>
      <c r="D257" s="6" t="s">
        <v>444</v>
      </c>
      <c r="E257" t="str">
        <f>_xlfn.TEXTBEFORE($C257,"_")</f>
        <v>ind</v>
      </c>
      <c r="F257" t="str">
        <f>_xlfn.TEXTBEFORE(_xlfn.TEXTAFTER($C257,_xlfn.CONCAT(E257,"_")),"_")</f>
        <v>chemical</v>
      </c>
      <c r="G257" t="str">
        <f>_xlfn.TEXTBEFORE(_xlfn.TEXTAFTER($C257,_xlfn.CONCAT(F257,"_")),"_")</f>
        <v>olefins</v>
      </c>
      <c r="H257">
        <f>IF(_xlfn.TEXTBEFORE(C257,"_ag",,,,0)=0,0,1)</f>
        <v>0</v>
      </c>
      <c r="I257" s="8"/>
      <c r="J257" s="7"/>
      <c r="K257" s="7"/>
      <c r="L257" s="7"/>
      <c r="M257" s="8"/>
      <c r="N257" s="8"/>
      <c r="O257" s="8"/>
    </row>
    <row r="258" ht="15" customHeight="1">
      <c r="B258" s="6" t="s">
        <v>446</v>
      </c>
      <c r="C258" s="6" t="s">
        <v>447</v>
      </c>
      <c r="D258" s="6" t="s">
        <v>448</v>
      </c>
      <c r="E258" t="str">
        <f t="shared" si="32"/>
        <v>ind</v>
      </c>
      <c r="F258" t="str">
        <f t="shared" si="33"/>
        <v>chemical</v>
      </c>
      <c r="G258" t="str">
        <f t="shared" si="31"/>
        <v>olefins</v>
      </c>
      <c r="H258">
        <f t="shared" si="34"/>
        <v>0</v>
      </c>
      <c r="I258" s="7">
        <v>1</v>
      </c>
      <c r="J258" s="7">
        <v>1</v>
      </c>
      <c r="K258" s="7">
        <v>1</v>
      </c>
      <c r="L258" s="7">
        <v>0</v>
      </c>
      <c r="M258" s="8" t="s">
        <v>24</v>
      </c>
      <c r="N258" s="8" t="s">
        <v>24</v>
      </c>
      <c r="O258" s="8" t="s">
        <v>25</v>
      </c>
    </row>
    <row r="259" ht="15" customHeight="1">
      <c r="B259" s="6" t="s">
        <v>449</v>
      </c>
      <c r="C259" s="6" t="s">
        <v>450</v>
      </c>
      <c r="D259" s="6" t="s">
        <v>448</v>
      </c>
      <c r="E259" t="str">
        <f t="shared" si="32"/>
        <v>ind</v>
      </c>
      <c r="F259" t="str">
        <f t="shared" si="33"/>
        <v>chemical</v>
      </c>
      <c r="G259" t="str">
        <f t="shared" si="31"/>
        <v>olefins</v>
      </c>
      <c r="H259">
        <f t="shared" si="34"/>
        <v>0</v>
      </c>
      <c r="I259" s="7">
        <v>1</v>
      </c>
      <c r="J259" s="7">
        <v>1</v>
      </c>
      <c r="K259" s="7">
        <v>1</v>
      </c>
      <c r="L259" s="7">
        <v>0</v>
      </c>
      <c r="M259" s="8" t="s">
        <v>24</v>
      </c>
      <c r="N259" s="8" t="s">
        <v>24</v>
      </c>
      <c r="O259" s="8" t="s">
        <v>25</v>
      </c>
    </row>
    <row r="260" ht="15" customHeight="1">
      <c r="B260" s="6" t="s">
        <v>451</v>
      </c>
      <c r="C260" s="6" t="s">
        <v>452</v>
      </c>
      <c r="D260" s="6" t="s">
        <v>453</v>
      </c>
      <c r="I260" s="7"/>
      <c r="J260" s="7"/>
      <c r="K260" s="7"/>
      <c r="L260" s="7"/>
      <c r="M260" s="8"/>
      <c r="N260" s="8"/>
      <c r="O260" s="8"/>
    </row>
    <row r="261" ht="15" customHeight="1">
      <c r="B261" s="6" t="s">
        <v>451</v>
      </c>
      <c r="C261" s="6" t="s">
        <v>454</v>
      </c>
      <c r="D261" s="6" t="s">
        <v>453</v>
      </c>
      <c r="I261" s="7"/>
      <c r="J261" s="7"/>
      <c r="K261" s="7"/>
      <c r="L261" s="7"/>
      <c r="M261" s="8"/>
      <c r="N261" s="8"/>
      <c r="O261" s="8"/>
    </row>
    <row r="262" ht="15" customHeight="1">
      <c r="B262" s="6" t="s">
        <v>455</v>
      </c>
      <c r="C262" s="6" t="s">
        <v>456</v>
      </c>
      <c r="D262" s="6" t="s">
        <v>457</v>
      </c>
      <c r="I262" s="7"/>
      <c r="J262" s="7"/>
      <c r="K262" s="7"/>
      <c r="L262" s="7"/>
      <c r="M262" s="8"/>
      <c r="N262" s="8"/>
      <c r="O262" s="8"/>
    </row>
    <row r="263" ht="15" customHeight="1">
      <c r="B263" s="6" t="s">
        <v>449</v>
      </c>
      <c r="C263" s="6" t="s">
        <v>458</v>
      </c>
      <c r="D263" s="6" t="s">
        <v>457</v>
      </c>
      <c r="E263" t="str">
        <f t="shared" si="32"/>
        <v>ind</v>
      </c>
      <c r="F263" t="str">
        <f t="shared" si="33"/>
        <v>chemical</v>
      </c>
      <c r="G263" t="str">
        <f t="shared" ref="G261:G324" si="35">_xlfn.TEXTBEFORE(_xlfn.TEXTAFTER($C263,_xlfn.CONCAT(F263,"_")),"_")</f>
        <v>btx</v>
      </c>
      <c r="H263">
        <f t="shared" si="34"/>
        <v>0</v>
      </c>
      <c r="I263" s="7">
        <v>1</v>
      </c>
      <c r="J263" s="7">
        <v>1</v>
      </c>
      <c r="K263" s="7">
        <v>1</v>
      </c>
      <c r="L263" s="7">
        <v>0</v>
      </c>
      <c r="M263" s="8" t="s">
        <v>24</v>
      </c>
      <c r="N263" s="8" t="s">
        <v>24</v>
      </c>
      <c r="O263" s="8" t="s">
        <v>25</v>
      </c>
    </row>
    <row r="264" ht="15" customHeight="1">
      <c r="B264" s="6" t="s">
        <v>459</v>
      </c>
      <c r="C264" s="6" t="s">
        <v>460</v>
      </c>
      <c r="D264" s="6" t="s">
        <v>461</v>
      </c>
      <c r="E264" t="str">
        <f t="shared" si="32"/>
        <v>ind</v>
      </c>
      <c r="F264" t="str">
        <f t="shared" si="33"/>
        <v>chemical</v>
      </c>
      <c r="G264" t="str">
        <f t="shared" si="35"/>
        <v>nh3</v>
      </c>
      <c r="H264">
        <f t="shared" si="34"/>
        <v>0</v>
      </c>
      <c r="I264" s="8"/>
      <c r="J264" s="7">
        <v>2</v>
      </c>
      <c r="K264" s="7">
        <v>2</v>
      </c>
      <c r="L264" s="7">
        <v>0</v>
      </c>
      <c r="M264" s="8" t="s">
        <v>24</v>
      </c>
      <c r="N264" s="8" t="s">
        <v>24</v>
      </c>
      <c r="O264" s="8"/>
    </row>
    <row r="265" ht="15" customHeight="1">
      <c r="B265" s="6" t="s">
        <v>459</v>
      </c>
      <c r="C265" s="6" t="s">
        <v>462</v>
      </c>
      <c r="D265" s="6" t="s">
        <v>461</v>
      </c>
      <c r="E265" t="str">
        <f t="shared" si="32"/>
        <v>ind</v>
      </c>
      <c r="F265" t="str">
        <f t="shared" si="33"/>
        <v>chemical</v>
      </c>
      <c r="G265" t="str">
        <f t="shared" si="35"/>
        <v>nh3</v>
      </c>
      <c r="H265">
        <f t="shared" si="34"/>
        <v>0</v>
      </c>
      <c r="I265" s="8"/>
      <c r="J265" s="7">
        <v>2</v>
      </c>
      <c r="K265" s="7">
        <v>2</v>
      </c>
      <c r="L265" s="7">
        <v>0</v>
      </c>
      <c r="M265" s="8" t="s">
        <v>24</v>
      </c>
      <c r="N265" s="8" t="s">
        <v>24</v>
      </c>
      <c r="O265" s="8"/>
    </row>
    <row r="266" ht="15" customHeight="1">
      <c r="B266" s="6" t="s">
        <v>463</v>
      </c>
      <c r="C266" s="6" t="s">
        <v>464</v>
      </c>
      <c r="D266" s="6" t="s">
        <v>465</v>
      </c>
      <c r="E266" t="str">
        <f t="shared" si="32"/>
        <v>ind</v>
      </c>
      <c r="F266" t="str">
        <f t="shared" si="33"/>
        <v>chemical</v>
      </c>
      <c r="G266" t="str">
        <f t="shared" si="35"/>
        <v>cl2</v>
      </c>
      <c r="H266">
        <f t="shared" si="34"/>
        <v>0</v>
      </c>
      <c r="I266" s="8"/>
      <c r="J266" s="7">
        <v>2</v>
      </c>
      <c r="K266" s="7">
        <v>2</v>
      </c>
      <c r="L266" s="7">
        <v>0</v>
      </c>
      <c r="M266" s="8" t="s">
        <v>24</v>
      </c>
      <c r="N266" s="8" t="s">
        <v>24</v>
      </c>
      <c r="O266" s="8"/>
    </row>
    <row r="267" ht="15" customHeight="1">
      <c r="B267" s="6" t="s">
        <v>463</v>
      </c>
      <c r="C267" s="6" t="s">
        <v>466</v>
      </c>
      <c r="D267" s="6" t="s">
        <v>465</v>
      </c>
      <c r="E267" t="str">
        <f t="shared" si="32"/>
        <v>ind</v>
      </c>
      <c r="F267" t="str">
        <f t="shared" si="33"/>
        <v>chemical</v>
      </c>
      <c r="G267" t="str">
        <f t="shared" si="35"/>
        <v>cl2</v>
      </c>
      <c r="H267">
        <f t="shared" si="34"/>
        <v>0</v>
      </c>
      <c r="I267" s="7">
        <v>1</v>
      </c>
      <c r="J267" s="7">
        <v>1</v>
      </c>
      <c r="K267" s="7">
        <v>1</v>
      </c>
      <c r="L267" s="7">
        <v>0</v>
      </c>
      <c r="M267" s="8" t="s">
        <v>24</v>
      </c>
      <c r="N267" s="8" t="s">
        <v>24</v>
      </c>
      <c r="O267" s="8" t="s">
        <v>25</v>
      </c>
    </row>
    <row r="268" ht="15" customHeight="1">
      <c r="A268" s="17"/>
      <c r="B268" s="6" t="s">
        <v>463</v>
      </c>
      <c r="C268" s="6" t="s">
        <v>467</v>
      </c>
      <c r="D268" s="6" t="s">
        <v>465</v>
      </c>
      <c r="E268" t="str">
        <f t="shared" si="32"/>
        <v>ind</v>
      </c>
      <c r="F268" s="17" t="str">
        <f t="shared" si="33"/>
        <v>chemical</v>
      </c>
      <c r="G268" s="17" t="str">
        <f t="shared" si="35"/>
        <v>cl2</v>
      </c>
      <c r="H268" s="17">
        <f t="shared" si="34"/>
        <v>0</v>
      </c>
      <c r="I268" s="8"/>
      <c r="J268" s="7">
        <v>2</v>
      </c>
      <c r="K268" s="7">
        <v>2</v>
      </c>
      <c r="L268" s="7">
        <v>0</v>
      </c>
      <c r="M268" s="8" t="s">
        <v>24</v>
      </c>
      <c r="N268" s="8" t="s">
        <v>24</v>
      </c>
      <c r="O268" s="8"/>
    </row>
    <row r="269" ht="15" customHeight="1">
      <c r="B269" s="6" t="s">
        <v>468</v>
      </c>
      <c r="C269" s="6" t="s">
        <v>469</v>
      </c>
      <c r="D269" s="6" t="s">
        <v>465</v>
      </c>
      <c r="E269" t="str">
        <f t="shared" si="32"/>
        <v>ind</v>
      </c>
      <c r="F269" t="str">
        <f t="shared" si="33"/>
        <v>chemical</v>
      </c>
      <c r="G269" t="str">
        <f t="shared" si="35"/>
        <v>cl2</v>
      </c>
      <c r="H269">
        <f t="shared" si="34"/>
        <v>0</v>
      </c>
      <c r="I269" s="8"/>
      <c r="J269" s="7">
        <v>2</v>
      </c>
      <c r="K269" s="7">
        <v>2</v>
      </c>
      <c r="L269" s="7">
        <v>0</v>
      </c>
      <c r="M269" s="8" t="s">
        <v>24</v>
      </c>
      <c r="N269" s="8" t="s">
        <v>24</v>
      </c>
      <c r="O269" s="8"/>
    </row>
    <row r="270" ht="15" customHeight="1">
      <c r="A270" s="17"/>
      <c r="B270" s="6" t="s">
        <v>468</v>
      </c>
      <c r="C270" s="6" t="s">
        <v>470</v>
      </c>
      <c r="D270" s="6" t="s">
        <v>471</v>
      </c>
      <c r="E270" t="str">
        <f t="shared" si="32"/>
        <v>ind</v>
      </c>
      <c r="F270" s="17" t="str">
        <f t="shared" si="33"/>
        <v>chemical</v>
      </c>
      <c r="G270" s="17" t="str">
        <f t="shared" si="35"/>
        <v>cl2</v>
      </c>
      <c r="H270" s="17">
        <f t="shared" si="34"/>
        <v>0</v>
      </c>
      <c r="I270" s="8"/>
      <c r="J270" s="7">
        <v>2</v>
      </c>
      <c r="K270" s="7">
        <v>2</v>
      </c>
      <c r="L270" s="7">
        <v>0</v>
      </c>
      <c r="M270" s="8" t="s">
        <v>24</v>
      </c>
      <c r="N270" s="8" t="s">
        <v>24</v>
      </c>
      <c r="O270" s="8"/>
    </row>
    <row r="271" ht="15" customHeight="1">
      <c r="B271" s="6" t="s">
        <v>463</v>
      </c>
      <c r="C271" s="6" t="s">
        <v>472</v>
      </c>
      <c r="D271" s="6" t="s">
        <v>465</v>
      </c>
      <c r="E271" t="str">
        <f t="shared" si="32"/>
        <v>ind</v>
      </c>
      <c r="F271" t="str">
        <f t="shared" si="33"/>
        <v>chemical</v>
      </c>
      <c r="G271" t="str">
        <f t="shared" si="35"/>
        <v>cl2</v>
      </c>
      <c r="H271">
        <f t="shared" si="34"/>
        <v>0</v>
      </c>
      <c r="I271" s="7">
        <v>1</v>
      </c>
      <c r="J271" s="7">
        <v>1</v>
      </c>
      <c r="K271" s="7">
        <v>1</v>
      </c>
      <c r="L271" s="7">
        <v>0</v>
      </c>
      <c r="M271" s="8" t="s">
        <v>24</v>
      </c>
      <c r="N271" s="8" t="s">
        <v>24</v>
      </c>
      <c r="O271" s="8" t="s">
        <v>25</v>
      </c>
    </row>
    <row r="272" ht="15" customHeight="1">
      <c r="B272" s="6" t="s">
        <v>473</v>
      </c>
      <c r="C272" s="6" t="s">
        <v>474</v>
      </c>
      <c r="D272" s="6" t="s">
        <v>475</v>
      </c>
      <c r="E272" t="str">
        <f t="shared" si="32"/>
        <v>ind</v>
      </c>
      <c r="F272" t="str">
        <f t="shared" si="33"/>
        <v>chemical</v>
      </c>
      <c r="G272" t="str">
        <f t="shared" si="35"/>
        <v>methanol</v>
      </c>
      <c r="H272" s="15"/>
      <c r="I272" s="7"/>
      <c r="J272" s="7"/>
      <c r="K272" s="7"/>
      <c r="L272" s="7"/>
      <c r="M272" s="8"/>
      <c r="N272" s="8"/>
      <c r="O272" s="8"/>
    </row>
    <row r="273" ht="15" customHeight="1">
      <c r="B273" s="6" t="s">
        <v>473</v>
      </c>
      <c r="C273" s="6" t="s">
        <v>476</v>
      </c>
      <c r="D273" s="6" t="s">
        <v>475</v>
      </c>
      <c r="E273" t="str">
        <f t="shared" si="32"/>
        <v>ind</v>
      </c>
      <c r="F273" t="str">
        <f t="shared" si="33"/>
        <v>chemical</v>
      </c>
      <c r="G273" t="str">
        <f t="shared" si="35"/>
        <v>methanol</v>
      </c>
      <c r="H273" s="15"/>
      <c r="I273" s="7"/>
      <c r="J273" s="7"/>
      <c r="K273" s="7"/>
      <c r="L273" s="7"/>
      <c r="M273" s="8"/>
      <c r="N273" s="8"/>
      <c r="O273" s="8"/>
    </row>
    <row r="274" ht="15" customHeight="1">
      <c r="B274" s="6" t="s">
        <v>477</v>
      </c>
      <c r="C274" s="6" t="s">
        <v>478</v>
      </c>
      <c r="D274" s="6" t="s">
        <v>475</v>
      </c>
      <c r="E274" t="str">
        <f t="shared" si="32"/>
        <v>ind</v>
      </c>
      <c r="F274" t="str">
        <f t="shared" si="33"/>
        <v>chemical</v>
      </c>
      <c r="G274" t="str">
        <f t="shared" si="35"/>
        <v>methanol</v>
      </c>
      <c r="H274">
        <f t="shared" si="34"/>
        <v>0</v>
      </c>
      <c r="I274" s="8"/>
      <c r="J274" s="7"/>
      <c r="K274" s="7"/>
      <c r="L274" s="7"/>
      <c r="M274" s="8"/>
      <c r="N274" s="8"/>
      <c r="O274" s="8"/>
    </row>
    <row r="275" ht="15" customHeight="1">
      <c r="B275" s="6" t="s">
        <v>479</v>
      </c>
      <c r="C275" s="6" t="s">
        <v>480</v>
      </c>
      <c r="D275" s="6" t="s">
        <v>481</v>
      </c>
      <c r="E275" t="str">
        <f t="shared" si="32"/>
        <v>ind</v>
      </c>
      <c r="F275" t="str">
        <f t="shared" si="33"/>
        <v>chemical</v>
      </c>
      <c r="G275" t="str">
        <f t="shared" si="35"/>
        <v>others</v>
      </c>
      <c r="H275">
        <f t="shared" si="34"/>
        <v>0</v>
      </c>
      <c r="I275" s="8"/>
      <c r="J275" s="7"/>
      <c r="K275" s="7"/>
      <c r="L275" s="7"/>
      <c r="M275" s="8"/>
      <c r="N275" s="8"/>
      <c r="O275" s="8"/>
    </row>
    <row r="276" ht="15" customHeight="1">
      <c r="A276" s="14"/>
      <c r="B276" s="6"/>
      <c r="C276" s="6" t="s">
        <v>482</v>
      </c>
      <c r="D276" s="6" t="s">
        <v>483</v>
      </c>
      <c r="E276" t="str">
        <f t="shared" si="32"/>
        <v>ind</v>
      </c>
      <c r="F276" t="str">
        <f t="shared" si="33"/>
        <v>source</v>
      </c>
      <c r="G276" s="15"/>
      <c r="H276" s="15"/>
      <c r="I276" s="8"/>
      <c r="J276" s="7"/>
      <c r="K276" s="7"/>
      <c r="L276" s="7"/>
      <c r="M276" s="8"/>
      <c r="N276" s="8"/>
      <c r="O276" s="8"/>
    </row>
    <row r="277" ht="15" customHeight="1">
      <c r="A277" s="14"/>
      <c r="B277" s="6"/>
      <c r="C277" s="6" t="s">
        <v>484</v>
      </c>
      <c r="D277" s="6" t="s">
        <v>485</v>
      </c>
      <c r="E277" t="str">
        <f t="shared" si="32"/>
        <v>ind</v>
      </c>
      <c r="F277" t="str">
        <f t="shared" si="33"/>
        <v>source</v>
      </c>
      <c r="G277" s="15"/>
      <c r="H277" s="15"/>
      <c r="I277" s="8"/>
      <c r="J277" s="7"/>
      <c r="K277" s="7"/>
      <c r="L277" s="7"/>
      <c r="M277" s="8"/>
      <c r="N277" s="8"/>
      <c r="O277" s="8"/>
    </row>
    <row r="278" ht="15" customHeight="1">
      <c r="A278" s="14"/>
      <c r="B278" s="6"/>
      <c r="C278" s="6" t="s">
        <v>486</v>
      </c>
      <c r="D278" s="6" t="s">
        <v>487</v>
      </c>
      <c r="E278" t="str">
        <f t="shared" si="32"/>
        <v>ind</v>
      </c>
      <c r="F278" t="str">
        <f t="shared" si="33"/>
        <v>source</v>
      </c>
      <c r="G278" s="15"/>
      <c r="H278" s="15"/>
      <c r="I278" s="8"/>
      <c r="J278" s="7"/>
      <c r="K278" s="7"/>
      <c r="L278" s="7"/>
      <c r="M278" s="8"/>
      <c r="N278" s="8"/>
      <c r="O278" s="8"/>
    </row>
    <row r="279" ht="15" customHeight="1">
      <c r="A279" s="14"/>
      <c r="B279" s="6"/>
      <c r="C279" s="6" t="s">
        <v>488</v>
      </c>
      <c r="D279" s="6" t="s">
        <v>489</v>
      </c>
      <c r="E279" t="str">
        <f t="shared" si="32"/>
        <v>ind</v>
      </c>
      <c r="F279" t="str">
        <f t="shared" si="33"/>
        <v>source</v>
      </c>
      <c r="G279" s="15"/>
      <c r="H279" s="15"/>
      <c r="I279" s="8"/>
      <c r="J279" s="7"/>
      <c r="K279" s="7"/>
      <c r="L279" s="7"/>
      <c r="M279" s="8"/>
      <c r="N279" s="8"/>
      <c r="O279" s="8"/>
    </row>
    <row r="280" ht="15" customHeight="1">
      <c r="A280" s="14"/>
      <c r="B280" s="6"/>
      <c r="C280" s="6" t="s">
        <v>490</v>
      </c>
      <c r="D280" s="6" t="s">
        <v>491</v>
      </c>
      <c r="E280" t="str">
        <f t="shared" si="32"/>
        <v>ind</v>
      </c>
      <c r="F280" t="str">
        <f t="shared" si="33"/>
        <v>source</v>
      </c>
      <c r="G280" s="15"/>
      <c r="H280" s="15"/>
      <c r="I280" s="8"/>
      <c r="J280" s="7"/>
      <c r="K280" s="7"/>
      <c r="L280" s="7"/>
      <c r="M280" s="8"/>
      <c r="N280" s="8"/>
      <c r="O280" s="8"/>
    </row>
    <row r="281" ht="15" customHeight="1">
      <c r="A281" s="14"/>
      <c r="B281" s="6"/>
      <c r="C281" s="6" t="s">
        <v>492</v>
      </c>
      <c r="D281" s="6" t="s">
        <v>493</v>
      </c>
      <c r="E281" t="str">
        <f t="shared" si="32"/>
        <v>ind</v>
      </c>
      <c r="F281" t="str">
        <f t="shared" si="33"/>
        <v>source</v>
      </c>
      <c r="G281" s="15"/>
      <c r="H281" s="15"/>
      <c r="I281" s="8"/>
      <c r="J281" s="7"/>
      <c r="K281" s="7"/>
      <c r="L281" s="7"/>
      <c r="M281" s="8"/>
      <c r="N281" s="8"/>
      <c r="O281" s="8"/>
    </row>
    <row r="282" ht="15" customHeight="1">
      <c r="A282" s="14"/>
      <c r="B282" s="6"/>
      <c r="C282" s="6" t="s">
        <v>494</v>
      </c>
      <c r="D282" s="6" t="s">
        <v>495</v>
      </c>
      <c r="E282" t="str">
        <f t="shared" si="32"/>
        <v>ind</v>
      </c>
      <c r="F282" t="str">
        <f t="shared" si="33"/>
        <v>source</v>
      </c>
      <c r="G282" s="15"/>
      <c r="H282" s="15"/>
      <c r="I282" s="8"/>
      <c r="J282" s="7"/>
      <c r="K282" s="7"/>
      <c r="L282" s="7"/>
      <c r="M282" s="8"/>
      <c r="N282" s="8"/>
      <c r="O282" s="8"/>
    </row>
    <row r="283" ht="15" customHeight="1">
      <c r="A283" s="14"/>
      <c r="B283" s="6"/>
      <c r="C283" s="6" t="s">
        <v>496</v>
      </c>
      <c r="D283" s="6" t="s">
        <v>497</v>
      </c>
      <c r="E283" t="str">
        <f t="shared" si="32"/>
        <v>ind</v>
      </c>
      <c r="F283" t="str">
        <f t="shared" si="33"/>
        <v>source</v>
      </c>
      <c r="G283" s="15"/>
      <c r="H283" s="15"/>
      <c r="I283" s="8"/>
      <c r="J283" s="7"/>
      <c r="K283" s="7"/>
      <c r="L283" s="7"/>
      <c r="M283" s="8"/>
      <c r="N283" s="8"/>
      <c r="O283" s="8"/>
    </row>
    <row r="284" ht="15" customHeight="1">
      <c r="A284" s="14"/>
      <c r="B284" s="6"/>
      <c r="C284" s="6" t="s">
        <v>498</v>
      </c>
      <c r="D284" s="6" t="s">
        <v>499</v>
      </c>
      <c r="E284" t="str">
        <f t="shared" si="32"/>
        <v>ind</v>
      </c>
      <c r="F284" t="str">
        <f t="shared" si="33"/>
        <v>source</v>
      </c>
      <c r="G284" s="15"/>
      <c r="H284" s="15"/>
      <c r="I284" s="8"/>
      <c r="J284" s="7"/>
      <c r="K284" s="7"/>
      <c r="L284" s="7"/>
      <c r="M284" s="8"/>
      <c r="N284" s="8"/>
      <c r="O284" s="8"/>
    </row>
    <row r="285" ht="15" customHeight="1">
      <c r="A285" s="14"/>
      <c r="B285" s="6"/>
      <c r="C285" s="6" t="s">
        <v>500</v>
      </c>
      <c r="D285" s="6" t="s">
        <v>501</v>
      </c>
      <c r="E285" t="str">
        <f t="shared" si="32"/>
        <v>ind</v>
      </c>
      <c r="F285" t="str">
        <f t="shared" si="33"/>
        <v>source</v>
      </c>
      <c r="G285" s="15"/>
      <c r="H285" s="15"/>
      <c r="I285" s="8"/>
      <c r="J285" s="7"/>
      <c r="K285" s="7"/>
      <c r="L285" s="7"/>
      <c r="M285" s="8"/>
      <c r="N285" s="8"/>
      <c r="O285" s="8"/>
    </row>
    <row r="286" ht="15" customHeight="1">
      <c r="A286" s="14"/>
      <c r="B286" s="6"/>
      <c r="C286" s="6" t="s">
        <v>502</v>
      </c>
      <c r="D286" s="6" t="s">
        <v>503</v>
      </c>
      <c r="E286" t="str">
        <f t="shared" si="32"/>
        <v>ind</v>
      </c>
      <c r="F286" t="str">
        <f t="shared" si="33"/>
        <v>source</v>
      </c>
      <c r="G286" s="15"/>
      <c r="H286" s="15"/>
      <c r="I286" s="8"/>
      <c r="J286" s="7"/>
      <c r="K286" s="7"/>
      <c r="L286" s="7"/>
      <c r="M286" s="8"/>
      <c r="N286" s="8"/>
      <c r="O286" s="8"/>
    </row>
    <row r="287" ht="15" customHeight="1">
      <c r="A287" s="14"/>
      <c r="B287" s="6"/>
      <c r="C287" s="6" t="s">
        <v>504</v>
      </c>
      <c r="D287" s="6" t="s">
        <v>505</v>
      </c>
      <c r="E287" t="str">
        <f t="shared" si="32"/>
        <v>ind</v>
      </c>
      <c r="F287" t="str">
        <f t="shared" si="33"/>
        <v>source</v>
      </c>
      <c r="G287" s="15"/>
      <c r="H287" s="15"/>
      <c r="I287" s="8"/>
      <c r="J287" s="7"/>
      <c r="K287" s="7"/>
      <c r="L287" s="7"/>
      <c r="M287" s="8"/>
      <c r="N287" s="8"/>
      <c r="O287" s="8"/>
    </row>
    <row r="288" ht="15" customHeight="1">
      <c r="A288" s="14"/>
      <c r="B288" s="6"/>
      <c r="C288" s="6" t="s">
        <v>506</v>
      </c>
      <c r="D288" s="6" t="s">
        <v>507</v>
      </c>
      <c r="E288" t="str">
        <f t="shared" si="32"/>
        <v>ind</v>
      </c>
      <c r="F288" t="str">
        <f t="shared" si="33"/>
        <v>source</v>
      </c>
      <c r="G288" s="15"/>
      <c r="H288" s="15"/>
      <c r="I288" s="8"/>
      <c r="J288" s="7"/>
      <c r="K288" s="7"/>
      <c r="L288" s="7"/>
      <c r="M288" s="8"/>
      <c r="N288" s="8"/>
      <c r="O288" s="8"/>
    </row>
    <row r="289" ht="15" customHeight="1">
      <c r="A289" s="14"/>
      <c r="B289" s="6"/>
      <c r="C289" s="6" t="s">
        <v>508</v>
      </c>
      <c r="D289" s="6" t="s">
        <v>509</v>
      </c>
      <c r="E289" t="str">
        <f t="shared" si="32"/>
        <v>ind</v>
      </c>
      <c r="F289" t="str">
        <f t="shared" si="33"/>
        <v>source</v>
      </c>
      <c r="G289" s="15"/>
      <c r="H289" s="15"/>
      <c r="I289" s="8"/>
      <c r="J289" s="7"/>
      <c r="K289" s="7"/>
      <c r="L289" s="7"/>
      <c r="M289" s="8"/>
      <c r="N289" s="8"/>
      <c r="O289" s="8"/>
    </row>
    <row r="290" ht="15" customHeight="1">
      <c r="B290" s="6" t="s">
        <v>345</v>
      </c>
      <c r="C290" s="6" t="s">
        <v>510</v>
      </c>
      <c r="D290" s="6" t="s">
        <v>511</v>
      </c>
      <c r="E290" t="str">
        <f t="shared" si="32"/>
        <v>ind</v>
      </c>
      <c r="F290" t="str">
        <f t="shared" si="33"/>
        <v>aluminum</v>
      </c>
      <c r="G290" t="str">
        <f t="shared" si="35"/>
        <v>aluminabayer</v>
      </c>
      <c r="H290">
        <f t="shared" si="34"/>
        <v>0</v>
      </c>
      <c r="I290" s="7">
        <v>1</v>
      </c>
      <c r="J290" s="7">
        <v>1</v>
      </c>
      <c r="K290" s="7">
        <v>1</v>
      </c>
      <c r="L290" s="7">
        <v>0</v>
      </c>
      <c r="M290" s="8" t="s">
        <v>24</v>
      </c>
      <c r="N290" s="8" t="s">
        <v>24</v>
      </c>
      <c r="O290" s="8" t="s">
        <v>25</v>
      </c>
    </row>
    <row r="291" ht="15" customHeight="1">
      <c r="B291" s="6" t="s">
        <v>348</v>
      </c>
      <c r="C291" s="6" t="s">
        <v>512</v>
      </c>
      <c r="D291" s="6" t="s">
        <v>511</v>
      </c>
      <c r="E291" t="str">
        <f t="shared" si="32"/>
        <v>ind</v>
      </c>
      <c r="F291" t="str">
        <f t="shared" si="33"/>
        <v>aluminum</v>
      </c>
      <c r="G291" t="str">
        <f t="shared" si="35"/>
        <v>aluminabayer</v>
      </c>
      <c r="H291">
        <f t="shared" si="34"/>
        <v>0</v>
      </c>
      <c r="I291" s="7">
        <v>2</v>
      </c>
      <c r="J291" s="7">
        <v>1</v>
      </c>
      <c r="K291" s="7">
        <v>1</v>
      </c>
      <c r="L291" s="7">
        <v>1</v>
      </c>
      <c r="M291" s="8" t="s">
        <v>19</v>
      </c>
      <c r="N291" s="8" t="s">
        <v>24</v>
      </c>
      <c r="O291" s="8" t="s">
        <v>20</v>
      </c>
    </row>
    <row r="292" ht="15" customHeight="1">
      <c r="B292" s="6" t="s">
        <v>513</v>
      </c>
      <c r="C292" s="6" t="s">
        <v>514</v>
      </c>
      <c r="D292" s="6" t="s">
        <v>515</v>
      </c>
      <c r="E292" t="str">
        <f t="shared" ref="E292:E355" si="36">_xlfn.TEXTBEFORE($C292,"_")</f>
        <v>ind</v>
      </c>
      <c r="F292" t="str">
        <f t="shared" ref="F292:F355" si="37">_xlfn.TEXTBEFORE(_xlfn.TEXTAFTER($C292,_xlfn.CONCAT(E292,"_")),"_")</f>
        <v>cement</v>
      </c>
      <c r="G292" t="str">
        <f t="shared" si="35"/>
        <v>novel</v>
      </c>
      <c r="H292">
        <f t="shared" ref="H292:H355" si="38">IF(_xlfn.TEXTBEFORE(C292,"_ag",,,,0)=0,0,1)</f>
        <v>0</v>
      </c>
      <c r="I292" s="7">
        <v>3</v>
      </c>
      <c r="J292" s="7">
        <v>1</v>
      </c>
      <c r="K292" s="7">
        <v>1</v>
      </c>
      <c r="L292" s="7">
        <v>2</v>
      </c>
      <c r="M292" s="8" t="s">
        <v>19</v>
      </c>
      <c r="N292" s="8" t="s">
        <v>24</v>
      </c>
      <c r="O292" s="8" t="s">
        <v>20</v>
      </c>
    </row>
    <row r="293" ht="15" customHeight="1">
      <c r="B293" s="6" t="s">
        <v>516</v>
      </c>
      <c r="C293" s="6" t="s">
        <v>517</v>
      </c>
      <c r="D293" s="6" t="s">
        <v>518</v>
      </c>
      <c r="E293" t="str">
        <f t="shared" si="36"/>
        <v>ind</v>
      </c>
      <c r="F293" t="str">
        <f t="shared" si="37"/>
        <v>cement</v>
      </c>
      <c r="G293" t="str">
        <f t="shared" si="35"/>
        <v>rawmats</v>
      </c>
      <c r="H293">
        <f t="shared" si="38"/>
        <v>0</v>
      </c>
      <c r="I293" s="7">
        <v>1</v>
      </c>
      <c r="J293" s="7">
        <v>1</v>
      </c>
      <c r="K293" s="7">
        <v>1</v>
      </c>
      <c r="L293" s="7">
        <v>0</v>
      </c>
      <c r="M293" s="8" t="s">
        <v>24</v>
      </c>
      <c r="N293" s="8" t="s">
        <v>24</v>
      </c>
      <c r="O293" s="8" t="s">
        <v>25</v>
      </c>
    </row>
    <row r="294" ht="15" customHeight="1">
      <c r="B294" s="6" t="s">
        <v>516</v>
      </c>
      <c r="C294" s="6" t="s">
        <v>519</v>
      </c>
      <c r="D294" s="6" t="s">
        <v>518</v>
      </c>
      <c r="E294" t="str">
        <f t="shared" si="36"/>
        <v>ind</v>
      </c>
      <c r="F294" t="str">
        <f t="shared" si="37"/>
        <v>cement</v>
      </c>
      <c r="G294" t="str">
        <f t="shared" si="35"/>
        <v>rawmats</v>
      </c>
      <c r="H294">
        <f t="shared" si="38"/>
        <v>0</v>
      </c>
      <c r="I294" s="7">
        <v>1</v>
      </c>
      <c r="J294" s="7">
        <v>1</v>
      </c>
      <c r="K294" s="7">
        <v>1</v>
      </c>
      <c r="L294" s="7">
        <v>0</v>
      </c>
      <c r="M294" s="8" t="s">
        <v>24</v>
      </c>
      <c r="N294" s="8" t="s">
        <v>24</v>
      </c>
      <c r="O294" s="8" t="s">
        <v>25</v>
      </c>
    </row>
    <row r="295" ht="15" customHeight="1">
      <c r="B295" s="6" t="s">
        <v>520</v>
      </c>
      <c r="C295" s="6" t="s">
        <v>521</v>
      </c>
      <c r="D295" s="6" t="s">
        <v>522</v>
      </c>
      <c r="E295" t="str">
        <f t="shared" si="36"/>
        <v>ind</v>
      </c>
      <c r="F295" t="str">
        <f t="shared" si="37"/>
        <v>cement</v>
      </c>
      <c r="G295" t="str">
        <f t="shared" si="35"/>
        <v>rk</v>
      </c>
      <c r="H295">
        <f t="shared" si="38"/>
        <v>0</v>
      </c>
      <c r="I295" s="7">
        <v>5</v>
      </c>
      <c r="J295" s="7">
        <v>5</v>
      </c>
      <c r="K295" s="7">
        <v>5</v>
      </c>
      <c r="L295" s="7">
        <v>2</v>
      </c>
      <c r="M295" s="8" t="s">
        <v>19</v>
      </c>
      <c r="N295" s="8" t="s">
        <v>19</v>
      </c>
      <c r="O295" s="8" t="s">
        <v>20</v>
      </c>
    </row>
    <row r="296" ht="15" customHeight="1">
      <c r="B296" s="6" t="s">
        <v>523</v>
      </c>
      <c r="C296" s="6" t="s">
        <v>524</v>
      </c>
      <c r="D296" s="6" t="s">
        <v>525</v>
      </c>
      <c r="E296" t="str">
        <f t="shared" si="36"/>
        <v>ind</v>
      </c>
      <c r="F296" t="str">
        <f t="shared" si="37"/>
        <v>cement</v>
      </c>
      <c r="G296" t="str">
        <f t="shared" si="35"/>
        <v>rk</v>
      </c>
      <c r="H296">
        <f t="shared" si="38"/>
        <v>0</v>
      </c>
      <c r="I296" s="7">
        <v>5</v>
      </c>
      <c r="J296" s="7">
        <v>4</v>
      </c>
      <c r="K296" s="7">
        <v>4</v>
      </c>
      <c r="L296" s="7">
        <v>3</v>
      </c>
      <c r="M296" s="8" t="s">
        <v>19</v>
      </c>
      <c r="N296" s="8" t="s">
        <v>19</v>
      </c>
      <c r="O296" s="8" t="s">
        <v>20</v>
      </c>
    </row>
    <row r="297" ht="15" customHeight="1">
      <c r="B297" s="6" t="s">
        <v>523</v>
      </c>
      <c r="C297" s="6" t="s">
        <v>526</v>
      </c>
      <c r="D297" s="11" t="s">
        <v>527</v>
      </c>
      <c r="E297" t="str">
        <f t="shared" si="36"/>
        <v>ind</v>
      </c>
      <c r="F297" t="str">
        <f t="shared" si="37"/>
        <v>cement</v>
      </c>
      <c r="G297" t="str">
        <f t="shared" si="35"/>
        <v>rk</v>
      </c>
      <c r="H297">
        <f t="shared" si="38"/>
        <v>0</v>
      </c>
      <c r="I297" s="7">
        <v>5</v>
      </c>
      <c r="J297" s="7">
        <v>4</v>
      </c>
      <c r="K297" s="7">
        <v>4</v>
      </c>
      <c r="L297" s="7">
        <v>3</v>
      </c>
      <c r="M297" s="8" t="s">
        <v>19</v>
      </c>
      <c r="N297" s="8" t="s">
        <v>19</v>
      </c>
      <c r="O297" s="8" t="s">
        <v>20</v>
      </c>
    </row>
    <row r="298" ht="15" customHeight="1">
      <c r="B298" s="6" t="s">
        <v>528</v>
      </c>
      <c r="C298" s="6" t="s">
        <v>529</v>
      </c>
      <c r="D298" s="6" t="s">
        <v>530</v>
      </c>
      <c r="E298" t="str">
        <f t="shared" si="36"/>
        <v>ind</v>
      </c>
      <c r="F298" t="str">
        <f t="shared" si="37"/>
        <v>glass</v>
      </c>
      <c r="G298" t="str">
        <f t="shared" si="35"/>
        <v>cont</v>
      </c>
      <c r="H298">
        <f t="shared" si="38"/>
        <v>0</v>
      </c>
      <c r="I298" s="7">
        <v>3</v>
      </c>
      <c r="J298" s="7">
        <v>4</v>
      </c>
      <c r="K298" s="7">
        <v>4</v>
      </c>
      <c r="L298" s="7">
        <v>1</v>
      </c>
      <c r="M298" s="8" t="s">
        <v>19</v>
      </c>
      <c r="N298" s="8" t="s">
        <v>19</v>
      </c>
      <c r="O298" s="8" t="s">
        <v>20</v>
      </c>
    </row>
    <row r="299" ht="15" customHeight="1">
      <c r="B299" s="6" t="s">
        <v>528</v>
      </c>
      <c r="C299" s="6" t="s">
        <v>531</v>
      </c>
      <c r="D299" s="6" t="s">
        <v>530</v>
      </c>
      <c r="E299" t="str">
        <f t="shared" si="36"/>
        <v>ind</v>
      </c>
      <c r="F299" t="str">
        <f t="shared" si="37"/>
        <v>glass</v>
      </c>
      <c r="G299" t="str">
        <f t="shared" si="35"/>
        <v>cont</v>
      </c>
      <c r="H299">
        <f t="shared" si="38"/>
        <v>0</v>
      </c>
      <c r="I299" s="7">
        <v>3</v>
      </c>
      <c r="J299" s="7">
        <v>4</v>
      </c>
      <c r="K299" s="7">
        <v>4</v>
      </c>
      <c r="L299" s="7">
        <v>1</v>
      </c>
      <c r="M299" s="8" t="s">
        <v>19</v>
      </c>
      <c r="N299" s="8" t="s">
        <v>19</v>
      </c>
      <c r="O299" s="8" t="s">
        <v>20</v>
      </c>
    </row>
    <row r="300" ht="15" customHeight="1">
      <c r="B300" s="6" t="s">
        <v>532</v>
      </c>
      <c r="C300" s="6" t="s">
        <v>533</v>
      </c>
      <c r="D300" s="6" t="s">
        <v>534</v>
      </c>
      <c r="E300" t="str">
        <f t="shared" si="36"/>
        <v>ind</v>
      </c>
      <c r="F300" t="str">
        <f t="shared" si="37"/>
        <v>glass</v>
      </c>
      <c r="G300" t="str">
        <f t="shared" si="35"/>
        <v>cont</v>
      </c>
      <c r="H300">
        <f t="shared" si="38"/>
        <v>0</v>
      </c>
      <c r="I300" s="8"/>
      <c r="J300" s="7">
        <v>3</v>
      </c>
      <c r="K300" s="7">
        <v>3</v>
      </c>
      <c r="L300" s="7">
        <v>0</v>
      </c>
      <c r="M300" s="8" t="s">
        <v>24</v>
      </c>
      <c r="N300" s="8" t="s">
        <v>19</v>
      </c>
      <c r="O300" s="8"/>
    </row>
    <row r="301" ht="15" customHeight="1">
      <c r="B301" s="6" t="s">
        <v>535</v>
      </c>
      <c r="C301" s="6" t="s">
        <v>536</v>
      </c>
      <c r="D301" s="6" t="s">
        <v>537</v>
      </c>
      <c r="E301" t="str">
        <f t="shared" si="36"/>
        <v>ind</v>
      </c>
      <c r="F301" t="str">
        <f t="shared" si="37"/>
        <v>glass</v>
      </c>
      <c r="G301" t="str">
        <f t="shared" si="35"/>
        <v>cont</v>
      </c>
      <c r="H301">
        <f t="shared" si="38"/>
        <v>0</v>
      </c>
      <c r="I301" s="7">
        <v>4</v>
      </c>
      <c r="J301" s="7">
        <v>5</v>
      </c>
      <c r="K301" s="7">
        <v>5</v>
      </c>
      <c r="L301" s="7">
        <v>1</v>
      </c>
      <c r="M301" s="8" t="s">
        <v>19</v>
      </c>
      <c r="N301" s="8" t="s">
        <v>19</v>
      </c>
      <c r="O301" s="8" t="s">
        <v>20</v>
      </c>
    </row>
    <row r="302" ht="15" customHeight="1">
      <c r="B302" s="6" t="s">
        <v>538</v>
      </c>
      <c r="C302" s="6" t="s">
        <v>539</v>
      </c>
      <c r="D302" s="6" t="s">
        <v>534</v>
      </c>
      <c r="E302" t="str">
        <f t="shared" si="36"/>
        <v>ind</v>
      </c>
      <c r="F302" t="str">
        <f t="shared" si="37"/>
        <v>glass</v>
      </c>
      <c r="G302" t="str">
        <f t="shared" si="35"/>
        <v>cont</v>
      </c>
      <c r="H302">
        <f t="shared" si="38"/>
        <v>0</v>
      </c>
      <c r="I302" s="8"/>
      <c r="J302" s="7">
        <v>3</v>
      </c>
      <c r="K302" s="7">
        <v>3</v>
      </c>
      <c r="L302" s="7">
        <v>0</v>
      </c>
      <c r="M302" s="8" t="s">
        <v>24</v>
      </c>
      <c r="N302" s="8" t="s">
        <v>19</v>
      </c>
      <c r="O302" s="8"/>
    </row>
    <row r="303" ht="15" customHeight="1">
      <c r="B303" s="6" t="s">
        <v>535</v>
      </c>
      <c r="C303" s="6" t="s">
        <v>540</v>
      </c>
      <c r="D303" s="6" t="s">
        <v>537</v>
      </c>
      <c r="E303" t="str">
        <f t="shared" si="36"/>
        <v>ind</v>
      </c>
      <c r="F303" t="str">
        <f t="shared" si="37"/>
        <v>glass</v>
      </c>
      <c r="G303" t="str">
        <f t="shared" si="35"/>
        <v>cont</v>
      </c>
      <c r="H303">
        <f t="shared" si="38"/>
        <v>0</v>
      </c>
      <c r="I303" s="7">
        <v>4</v>
      </c>
      <c r="J303" s="7">
        <v>5</v>
      </c>
      <c r="K303" s="7">
        <v>5</v>
      </c>
      <c r="L303" s="7">
        <v>1</v>
      </c>
      <c r="M303" s="8" t="s">
        <v>19</v>
      </c>
      <c r="N303" s="8" t="s">
        <v>19</v>
      </c>
      <c r="O303" s="8" t="s">
        <v>20</v>
      </c>
    </row>
    <row r="304" ht="15" customHeight="1">
      <c r="B304" s="6" t="s">
        <v>535</v>
      </c>
      <c r="C304" s="6" t="s">
        <v>541</v>
      </c>
      <c r="D304" s="6" t="s">
        <v>537</v>
      </c>
      <c r="E304" t="str">
        <f t="shared" si="36"/>
        <v>ind</v>
      </c>
      <c r="F304" t="str">
        <f t="shared" si="37"/>
        <v>glass</v>
      </c>
      <c r="G304" t="str">
        <f t="shared" si="35"/>
        <v>cont</v>
      </c>
      <c r="H304">
        <f t="shared" si="38"/>
        <v>0</v>
      </c>
      <c r="I304" s="7">
        <v>4</v>
      </c>
      <c r="J304" s="7">
        <v>5</v>
      </c>
      <c r="K304" s="7">
        <v>5</v>
      </c>
      <c r="L304" s="7">
        <v>1</v>
      </c>
      <c r="M304" s="8" t="s">
        <v>19</v>
      </c>
      <c r="N304" s="8" t="s">
        <v>19</v>
      </c>
      <c r="O304" s="8" t="s">
        <v>20</v>
      </c>
    </row>
    <row r="305" ht="15" customHeight="1">
      <c r="B305" s="6" t="s">
        <v>535</v>
      </c>
      <c r="C305" s="6" t="s">
        <v>542</v>
      </c>
      <c r="D305" s="6" t="s">
        <v>537</v>
      </c>
      <c r="E305" t="str">
        <f t="shared" si="36"/>
        <v>ind</v>
      </c>
      <c r="F305" t="str">
        <f t="shared" si="37"/>
        <v>glass</v>
      </c>
      <c r="G305" t="str">
        <f t="shared" si="35"/>
        <v>cont</v>
      </c>
      <c r="H305">
        <f t="shared" si="38"/>
        <v>0</v>
      </c>
      <c r="I305" s="7">
        <v>4</v>
      </c>
      <c r="J305" s="7">
        <v>5</v>
      </c>
      <c r="K305" s="7">
        <v>5</v>
      </c>
      <c r="L305" s="7">
        <v>1</v>
      </c>
      <c r="M305" s="8" t="s">
        <v>19</v>
      </c>
      <c r="N305" s="8" t="s">
        <v>19</v>
      </c>
      <c r="O305" s="8" t="s">
        <v>20</v>
      </c>
    </row>
    <row r="306" ht="15" customHeight="1">
      <c r="B306" s="6" t="s">
        <v>535</v>
      </c>
      <c r="C306" s="6" t="s">
        <v>543</v>
      </c>
      <c r="D306" s="6" t="s">
        <v>537</v>
      </c>
      <c r="E306" t="str">
        <f t="shared" si="36"/>
        <v>ind</v>
      </c>
      <c r="F306" t="str">
        <f t="shared" si="37"/>
        <v>glass</v>
      </c>
      <c r="G306" t="str">
        <f t="shared" si="35"/>
        <v>cont</v>
      </c>
      <c r="H306">
        <f t="shared" si="38"/>
        <v>0</v>
      </c>
      <c r="I306" s="7">
        <v>4</v>
      </c>
      <c r="J306" s="7">
        <v>5</v>
      </c>
      <c r="K306" s="7">
        <v>5</v>
      </c>
      <c r="L306" s="7">
        <v>1</v>
      </c>
      <c r="M306" s="8" t="s">
        <v>19</v>
      </c>
      <c r="N306" s="8" t="s">
        <v>19</v>
      </c>
      <c r="O306" s="8" t="s">
        <v>20</v>
      </c>
    </row>
    <row r="307" ht="15" customHeight="1">
      <c r="B307" s="6" t="s">
        <v>544</v>
      </c>
      <c r="C307" s="6" t="s">
        <v>545</v>
      </c>
      <c r="D307" s="6" t="s">
        <v>546</v>
      </c>
      <c r="E307" t="str">
        <f t="shared" si="36"/>
        <v>ind</v>
      </c>
      <c r="F307" t="str">
        <f t="shared" si="37"/>
        <v>glass</v>
      </c>
      <c r="G307" t="str">
        <f t="shared" si="35"/>
        <v>flat</v>
      </c>
      <c r="H307">
        <f t="shared" si="38"/>
        <v>0</v>
      </c>
      <c r="I307" s="7">
        <v>3</v>
      </c>
      <c r="J307" s="7">
        <v>4</v>
      </c>
      <c r="K307" s="7">
        <v>4</v>
      </c>
      <c r="L307" s="7">
        <v>1</v>
      </c>
      <c r="M307" s="8" t="s">
        <v>19</v>
      </c>
      <c r="N307" s="8" t="s">
        <v>19</v>
      </c>
      <c r="O307" s="8" t="s">
        <v>20</v>
      </c>
    </row>
    <row r="308" ht="15" customHeight="1">
      <c r="B308" s="6" t="s">
        <v>544</v>
      </c>
      <c r="C308" s="6" t="s">
        <v>547</v>
      </c>
      <c r="D308" s="6" t="s">
        <v>546</v>
      </c>
      <c r="E308" t="str">
        <f t="shared" si="36"/>
        <v>ind</v>
      </c>
      <c r="F308" t="str">
        <f t="shared" si="37"/>
        <v>glass</v>
      </c>
      <c r="G308" t="str">
        <f t="shared" si="35"/>
        <v>flat</v>
      </c>
      <c r="H308">
        <f t="shared" si="38"/>
        <v>0</v>
      </c>
      <c r="I308" s="7">
        <v>3</v>
      </c>
      <c r="J308" s="7">
        <v>4</v>
      </c>
      <c r="K308" s="7">
        <v>4</v>
      </c>
      <c r="L308" s="7">
        <v>1</v>
      </c>
      <c r="M308" s="8" t="s">
        <v>19</v>
      </c>
      <c r="N308" s="8" t="s">
        <v>19</v>
      </c>
      <c r="O308" s="8" t="s">
        <v>20</v>
      </c>
    </row>
    <row r="309" ht="15" customHeight="1">
      <c r="B309" s="6" t="s">
        <v>548</v>
      </c>
      <c r="C309" s="6" t="s">
        <v>549</v>
      </c>
      <c r="D309" s="6" t="s">
        <v>550</v>
      </c>
      <c r="E309" t="str">
        <f t="shared" si="36"/>
        <v>ind</v>
      </c>
      <c r="F309" t="str">
        <f t="shared" si="37"/>
        <v>glass</v>
      </c>
      <c r="G309" t="str">
        <f t="shared" si="35"/>
        <v>flat</v>
      </c>
      <c r="H309">
        <f t="shared" si="38"/>
        <v>0</v>
      </c>
      <c r="I309" s="8"/>
      <c r="J309" s="7">
        <v>3</v>
      </c>
      <c r="K309" s="7">
        <v>3</v>
      </c>
      <c r="L309" s="7">
        <v>0</v>
      </c>
      <c r="M309" s="8" t="s">
        <v>24</v>
      </c>
      <c r="N309" s="8" t="s">
        <v>19</v>
      </c>
      <c r="O309" s="8"/>
    </row>
    <row r="310" ht="15" customHeight="1">
      <c r="B310" s="6" t="s">
        <v>551</v>
      </c>
      <c r="C310" s="6" t="s">
        <v>552</v>
      </c>
      <c r="D310" s="6" t="s">
        <v>553</v>
      </c>
      <c r="E310" t="str">
        <f t="shared" si="36"/>
        <v>ind</v>
      </c>
      <c r="F310" t="str">
        <f t="shared" si="37"/>
        <v>glass</v>
      </c>
      <c r="G310" t="str">
        <f t="shared" si="35"/>
        <v>flat</v>
      </c>
      <c r="H310">
        <f t="shared" si="38"/>
        <v>0</v>
      </c>
      <c r="I310" s="7">
        <v>3</v>
      </c>
      <c r="J310" s="7">
        <v>5</v>
      </c>
      <c r="K310" s="7">
        <v>5</v>
      </c>
      <c r="L310" s="7">
        <v>1</v>
      </c>
      <c r="M310" s="8" t="s">
        <v>19</v>
      </c>
      <c r="N310" s="8" t="s">
        <v>19</v>
      </c>
      <c r="O310" s="8" t="s">
        <v>20</v>
      </c>
    </row>
    <row r="311" ht="15" customHeight="1">
      <c r="B311" s="6" t="s">
        <v>551</v>
      </c>
      <c r="C311" s="6" t="s">
        <v>554</v>
      </c>
      <c r="D311" s="6" t="s">
        <v>550</v>
      </c>
      <c r="E311" t="str">
        <f t="shared" si="36"/>
        <v>ind</v>
      </c>
      <c r="F311" t="str">
        <f t="shared" si="37"/>
        <v>glass</v>
      </c>
      <c r="G311" t="str">
        <f t="shared" si="35"/>
        <v>flat</v>
      </c>
      <c r="H311">
        <f t="shared" si="38"/>
        <v>0</v>
      </c>
      <c r="I311" s="8"/>
      <c r="J311" s="7">
        <v>3</v>
      </c>
      <c r="K311" s="7">
        <v>3</v>
      </c>
      <c r="L311" s="7">
        <v>0</v>
      </c>
      <c r="M311" s="8" t="s">
        <v>24</v>
      </c>
      <c r="N311" s="8" t="s">
        <v>19</v>
      </c>
      <c r="O311" s="8"/>
    </row>
    <row r="312" ht="15" customHeight="1">
      <c r="B312" s="6" t="s">
        <v>551</v>
      </c>
      <c r="C312" s="6" t="s">
        <v>555</v>
      </c>
      <c r="D312" s="6" t="s">
        <v>553</v>
      </c>
      <c r="E312" t="str">
        <f t="shared" si="36"/>
        <v>ind</v>
      </c>
      <c r="F312" t="str">
        <f t="shared" si="37"/>
        <v>glass</v>
      </c>
      <c r="G312" t="str">
        <f t="shared" si="35"/>
        <v>flat</v>
      </c>
      <c r="H312">
        <f t="shared" si="38"/>
        <v>0</v>
      </c>
      <c r="I312" s="7">
        <v>3</v>
      </c>
      <c r="J312" s="7">
        <v>5</v>
      </c>
      <c r="K312" s="7">
        <v>5</v>
      </c>
      <c r="L312" s="7">
        <v>1</v>
      </c>
      <c r="M312" s="8" t="s">
        <v>19</v>
      </c>
      <c r="N312" s="8" t="s">
        <v>19</v>
      </c>
      <c r="O312" s="8" t="s">
        <v>20</v>
      </c>
    </row>
    <row r="313" ht="15" customHeight="1">
      <c r="B313" s="6" t="s">
        <v>551</v>
      </c>
      <c r="C313" s="6" t="s">
        <v>556</v>
      </c>
      <c r="D313" s="6" t="s">
        <v>553</v>
      </c>
      <c r="E313" t="str">
        <f t="shared" si="36"/>
        <v>ind</v>
      </c>
      <c r="F313" t="str">
        <f t="shared" si="37"/>
        <v>glass</v>
      </c>
      <c r="G313" t="str">
        <f t="shared" si="35"/>
        <v>flat</v>
      </c>
      <c r="H313">
        <f t="shared" si="38"/>
        <v>0</v>
      </c>
      <c r="I313" s="7">
        <v>3</v>
      </c>
      <c r="J313" s="7">
        <v>5</v>
      </c>
      <c r="K313" s="7">
        <v>5</v>
      </c>
      <c r="L313" s="7">
        <v>1</v>
      </c>
      <c r="M313" s="8" t="s">
        <v>19</v>
      </c>
      <c r="N313" s="8" t="s">
        <v>19</v>
      </c>
      <c r="O313" s="8" t="s">
        <v>20</v>
      </c>
    </row>
    <row r="314" ht="15" customHeight="1">
      <c r="B314" s="6" t="s">
        <v>557</v>
      </c>
      <c r="C314" s="6" t="s">
        <v>558</v>
      </c>
      <c r="D314" s="6" t="s">
        <v>559</v>
      </c>
      <c r="E314" t="str">
        <f t="shared" si="36"/>
        <v>ind</v>
      </c>
      <c r="F314" t="str">
        <f t="shared" si="37"/>
        <v>paper</v>
      </c>
      <c r="G314" t="str">
        <f t="shared" si="35"/>
        <v>hchem</v>
      </c>
      <c r="H314">
        <f t="shared" si="38"/>
        <v>0</v>
      </c>
      <c r="I314" s="8"/>
      <c r="J314" s="7">
        <v>2</v>
      </c>
      <c r="K314" s="7">
        <v>2</v>
      </c>
      <c r="L314" s="7">
        <v>0</v>
      </c>
      <c r="M314" s="8" t="s">
        <v>24</v>
      </c>
      <c r="N314" s="8" t="s">
        <v>24</v>
      </c>
      <c r="O314" s="8"/>
    </row>
    <row r="315" ht="15" customHeight="1">
      <c r="B315" s="6" t="s">
        <v>557</v>
      </c>
      <c r="C315" s="6" t="s">
        <v>560</v>
      </c>
      <c r="D315" s="6" t="s">
        <v>559</v>
      </c>
      <c r="E315" t="str">
        <f t="shared" si="36"/>
        <v>ind</v>
      </c>
      <c r="F315" t="str">
        <f t="shared" si="37"/>
        <v>paper</v>
      </c>
      <c r="G315" t="str">
        <f t="shared" si="35"/>
        <v>hchem</v>
      </c>
      <c r="H315">
        <f t="shared" si="38"/>
        <v>0</v>
      </c>
      <c r="I315" s="8"/>
      <c r="J315" s="7">
        <v>2</v>
      </c>
      <c r="K315" s="7">
        <v>2</v>
      </c>
      <c r="L315" s="7">
        <v>0</v>
      </c>
      <c r="M315" s="8" t="s">
        <v>24</v>
      </c>
      <c r="N315" s="8" t="s">
        <v>24</v>
      </c>
      <c r="O315" s="8"/>
    </row>
    <row r="316" ht="15" customHeight="1">
      <c r="B316" s="6" t="s">
        <v>557</v>
      </c>
      <c r="C316" s="6" t="s">
        <v>561</v>
      </c>
      <c r="D316" s="6" t="s">
        <v>562</v>
      </c>
      <c r="E316" t="str">
        <f t="shared" si="36"/>
        <v>ind</v>
      </c>
      <c r="F316" t="str">
        <f t="shared" si="37"/>
        <v>paper</v>
      </c>
      <c r="G316" t="str">
        <f t="shared" si="35"/>
        <v>lchem</v>
      </c>
      <c r="H316">
        <f t="shared" si="38"/>
        <v>0</v>
      </c>
      <c r="I316" s="8"/>
      <c r="J316" s="7">
        <v>2</v>
      </c>
      <c r="K316" s="7">
        <v>2</v>
      </c>
      <c r="L316" s="7">
        <v>0</v>
      </c>
      <c r="M316" s="8" t="s">
        <v>24</v>
      </c>
      <c r="N316" s="8" t="s">
        <v>24</v>
      </c>
      <c r="O316" s="8"/>
    </row>
    <row r="317" ht="15" customHeight="1">
      <c r="B317" s="6" t="s">
        <v>557</v>
      </c>
      <c r="C317" s="6" t="s">
        <v>563</v>
      </c>
      <c r="D317" s="6" t="s">
        <v>562</v>
      </c>
      <c r="E317" t="str">
        <f t="shared" si="36"/>
        <v>ind</v>
      </c>
      <c r="F317" t="str">
        <f t="shared" si="37"/>
        <v>paper</v>
      </c>
      <c r="G317" t="str">
        <f t="shared" si="35"/>
        <v>lchem</v>
      </c>
      <c r="H317">
        <f t="shared" si="38"/>
        <v>0</v>
      </c>
      <c r="I317" s="8"/>
      <c r="J317" s="7">
        <v>2</v>
      </c>
      <c r="K317" s="7">
        <v>2</v>
      </c>
      <c r="L317" s="7">
        <v>0</v>
      </c>
      <c r="M317" s="8" t="s">
        <v>24</v>
      </c>
      <c r="N317" s="8" t="s">
        <v>24</v>
      </c>
      <c r="O317" s="8"/>
    </row>
    <row r="318" ht="15" customHeight="1">
      <c r="B318" s="6" t="s">
        <v>468</v>
      </c>
      <c r="C318" s="6" t="s">
        <v>564</v>
      </c>
      <c r="D318" s="6" t="s">
        <v>565</v>
      </c>
      <c r="E318" t="str">
        <f t="shared" si="36"/>
        <v>ind</v>
      </c>
      <c r="F318" t="str">
        <f t="shared" si="37"/>
        <v>paper</v>
      </c>
      <c r="G318" t="str">
        <f t="shared" si="35"/>
        <v>lmech</v>
      </c>
      <c r="H318">
        <f t="shared" si="38"/>
        <v>0</v>
      </c>
      <c r="I318" s="7">
        <v>1</v>
      </c>
      <c r="J318" s="7">
        <v>1</v>
      </c>
      <c r="K318" s="7">
        <v>1</v>
      </c>
      <c r="L318" s="7">
        <v>0</v>
      </c>
      <c r="M318" s="8" t="s">
        <v>24</v>
      </c>
      <c r="N318" s="8" t="s">
        <v>24</v>
      </c>
      <c r="O318" s="8" t="s">
        <v>25</v>
      </c>
    </row>
    <row r="319" ht="15" customHeight="1">
      <c r="B319" s="6" t="s">
        <v>468</v>
      </c>
      <c r="C319" s="6" t="s">
        <v>566</v>
      </c>
      <c r="D319" s="6" t="s">
        <v>565</v>
      </c>
      <c r="E319" t="str">
        <f t="shared" si="36"/>
        <v>ind</v>
      </c>
      <c r="F319" t="str">
        <f t="shared" si="37"/>
        <v>paper</v>
      </c>
      <c r="G319" t="str">
        <f t="shared" si="35"/>
        <v>lmech</v>
      </c>
      <c r="H319">
        <f t="shared" si="38"/>
        <v>0</v>
      </c>
      <c r="I319" s="7">
        <v>1</v>
      </c>
      <c r="J319" s="7">
        <v>1</v>
      </c>
      <c r="K319" s="7">
        <v>1</v>
      </c>
      <c r="L319" s="7">
        <v>0</v>
      </c>
      <c r="M319" s="8" t="s">
        <v>24</v>
      </c>
      <c r="N319" s="8" t="s">
        <v>24</v>
      </c>
      <c r="O319" s="8" t="s">
        <v>25</v>
      </c>
    </row>
    <row r="320" ht="20.100000000000001" customHeight="1">
      <c r="B320" s="6" t="s">
        <v>567</v>
      </c>
      <c r="C320" s="6" t="s">
        <v>568</v>
      </c>
      <c r="D320" s="6" t="s">
        <v>569</v>
      </c>
      <c r="E320" t="str">
        <f t="shared" si="36"/>
        <v>ind</v>
      </c>
      <c r="F320" t="str">
        <f t="shared" si="37"/>
        <v>steel</v>
      </c>
      <c r="G320" t="str">
        <f t="shared" si="35"/>
        <v>blafu</v>
      </c>
      <c r="H320">
        <f t="shared" si="38"/>
        <v>0</v>
      </c>
      <c r="I320" s="7">
        <v>3</v>
      </c>
      <c r="J320" s="7">
        <v>6</v>
      </c>
      <c r="K320" s="7">
        <v>6</v>
      </c>
      <c r="L320" s="7">
        <v>1</v>
      </c>
      <c r="M320" s="8" t="s">
        <v>19</v>
      </c>
      <c r="N320" s="8" t="s">
        <v>19</v>
      </c>
      <c r="O320" s="8" t="s">
        <v>20</v>
      </c>
    </row>
    <row r="321" ht="15" customHeight="1">
      <c r="B321" s="6" t="s">
        <v>570</v>
      </c>
      <c r="C321" s="6" t="s">
        <v>571</v>
      </c>
      <c r="D321" s="6" t="s">
        <v>569</v>
      </c>
      <c r="E321" t="str">
        <f t="shared" si="36"/>
        <v>ind</v>
      </c>
      <c r="F321" t="str">
        <f t="shared" si="37"/>
        <v>steel</v>
      </c>
      <c r="G321" t="str">
        <f t="shared" si="35"/>
        <v>blafu</v>
      </c>
      <c r="H321">
        <f t="shared" si="38"/>
        <v>0</v>
      </c>
      <c r="I321" s="7">
        <v>3</v>
      </c>
      <c r="J321" s="7">
        <v>6</v>
      </c>
      <c r="K321" s="7">
        <v>6</v>
      </c>
      <c r="L321" s="7">
        <v>1</v>
      </c>
      <c r="M321" s="8" t="s">
        <v>19</v>
      </c>
      <c r="N321" s="8" t="s">
        <v>19</v>
      </c>
      <c r="O321" s="8" t="s">
        <v>20</v>
      </c>
    </row>
    <row r="322" ht="15" customHeight="1">
      <c r="B322" s="6" t="s">
        <v>570</v>
      </c>
      <c r="C322" s="6" t="s">
        <v>572</v>
      </c>
      <c r="D322" s="11" t="s">
        <v>573</v>
      </c>
      <c r="E322" t="str">
        <f t="shared" si="36"/>
        <v>ind</v>
      </c>
      <c r="F322" t="str">
        <f t="shared" si="37"/>
        <v>steel</v>
      </c>
      <c r="G322" t="str">
        <f t="shared" si="35"/>
        <v>blafu</v>
      </c>
      <c r="H322">
        <f t="shared" si="38"/>
        <v>0</v>
      </c>
      <c r="I322" s="7">
        <v>3</v>
      </c>
      <c r="J322" s="7">
        <v>6</v>
      </c>
      <c r="K322" s="7">
        <v>6</v>
      </c>
      <c r="L322" s="7">
        <v>1</v>
      </c>
      <c r="M322" s="8" t="s">
        <v>19</v>
      </c>
      <c r="N322" s="8" t="s">
        <v>19</v>
      </c>
      <c r="O322" s="8" t="s">
        <v>20</v>
      </c>
    </row>
    <row r="323" ht="15" customHeight="1">
      <c r="B323" s="6" t="s">
        <v>574</v>
      </c>
      <c r="C323" s="6" t="s">
        <v>575</v>
      </c>
      <c r="D323" s="6" t="s">
        <v>576</v>
      </c>
      <c r="E323" t="str">
        <f t="shared" si="36"/>
        <v>ind</v>
      </c>
      <c r="F323" t="str">
        <f t="shared" si="37"/>
        <v>steel</v>
      </c>
      <c r="G323" t="str">
        <f t="shared" si="35"/>
        <v>dirred</v>
      </c>
      <c r="H323">
        <f t="shared" si="38"/>
        <v>0</v>
      </c>
      <c r="I323" s="7">
        <v>5</v>
      </c>
      <c r="J323" s="7">
        <v>4</v>
      </c>
      <c r="K323" s="7">
        <v>4</v>
      </c>
      <c r="L323" s="7">
        <v>1</v>
      </c>
      <c r="M323" s="8" t="s">
        <v>19</v>
      </c>
      <c r="N323" s="8" t="s">
        <v>19</v>
      </c>
      <c r="O323" s="8" t="s">
        <v>20</v>
      </c>
    </row>
    <row r="324" ht="15" customHeight="1">
      <c r="B324" s="6" t="s">
        <v>574</v>
      </c>
      <c r="C324" s="6" t="s">
        <v>577</v>
      </c>
      <c r="D324" s="6" t="s">
        <v>576</v>
      </c>
      <c r="E324" t="str">
        <f t="shared" si="36"/>
        <v>ind</v>
      </c>
      <c r="F324" t="str">
        <f t="shared" si="37"/>
        <v>steel</v>
      </c>
      <c r="G324" t="str">
        <f t="shared" si="35"/>
        <v>dirred</v>
      </c>
      <c r="H324">
        <f t="shared" si="38"/>
        <v>0</v>
      </c>
      <c r="I324" s="7">
        <v>5</v>
      </c>
      <c r="J324" s="7">
        <v>4</v>
      </c>
      <c r="K324" s="7">
        <v>4</v>
      </c>
      <c r="L324" s="7">
        <v>1</v>
      </c>
      <c r="M324" s="8" t="s">
        <v>19</v>
      </c>
      <c r="N324" s="8" t="s">
        <v>19</v>
      </c>
      <c r="O324" s="8" t="s">
        <v>20</v>
      </c>
    </row>
    <row r="325" ht="15" customHeight="1">
      <c r="B325" s="6" t="s">
        <v>574</v>
      </c>
      <c r="C325" s="6" t="s">
        <v>578</v>
      </c>
      <c r="D325" s="11" t="s">
        <v>579</v>
      </c>
      <c r="E325" t="str">
        <f t="shared" si="36"/>
        <v>ind</v>
      </c>
      <c r="F325" t="str">
        <f t="shared" si="37"/>
        <v>steel</v>
      </c>
      <c r="G325" t="str">
        <f t="shared" ref="G325:G388" si="39">_xlfn.TEXTBEFORE(_xlfn.TEXTAFTER($C325,_xlfn.CONCAT(F325,"_")),"_")</f>
        <v>dirred</v>
      </c>
      <c r="H325">
        <f t="shared" si="38"/>
        <v>0</v>
      </c>
      <c r="I325" s="7">
        <v>5</v>
      </c>
      <c r="J325" s="7">
        <v>4</v>
      </c>
      <c r="K325" s="7">
        <v>4</v>
      </c>
      <c r="L325" s="7">
        <v>1</v>
      </c>
      <c r="M325" s="8" t="s">
        <v>19</v>
      </c>
      <c r="N325" s="8" t="s">
        <v>19</v>
      </c>
      <c r="O325" s="8" t="s">
        <v>20</v>
      </c>
    </row>
    <row r="326" ht="15" customHeight="1">
      <c r="B326" s="6" t="s">
        <v>580</v>
      </c>
      <c r="C326" s="6" t="s">
        <v>581</v>
      </c>
      <c r="D326" s="6" t="s">
        <v>576</v>
      </c>
      <c r="E326" t="str">
        <f t="shared" si="36"/>
        <v>ind</v>
      </c>
      <c r="F326" t="str">
        <f t="shared" si="37"/>
        <v>steel</v>
      </c>
      <c r="G326" t="str">
        <f t="shared" si="39"/>
        <v>elefu</v>
      </c>
      <c r="H326">
        <f t="shared" si="38"/>
        <v>0</v>
      </c>
      <c r="I326" s="8"/>
      <c r="J326" s="7">
        <v>4</v>
      </c>
      <c r="K326" s="7">
        <v>4</v>
      </c>
      <c r="L326" s="7">
        <v>0</v>
      </c>
      <c r="M326" s="8" t="s">
        <v>24</v>
      </c>
      <c r="N326" s="8" t="s">
        <v>19</v>
      </c>
      <c r="O326" s="8"/>
    </row>
    <row r="327" ht="15" customHeight="1">
      <c r="B327" s="6" t="s">
        <v>582</v>
      </c>
      <c r="C327" s="6" t="s">
        <v>583</v>
      </c>
      <c r="D327" s="6" t="s">
        <v>576</v>
      </c>
      <c r="E327" t="str">
        <f t="shared" si="36"/>
        <v>ind</v>
      </c>
      <c r="F327" t="str">
        <f t="shared" si="37"/>
        <v>steel</v>
      </c>
      <c r="G327" t="str">
        <f t="shared" si="39"/>
        <v>elefu</v>
      </c>
      <c r="H327">
        <f t="shared" si="38"/>
        <v>0</v>
      </c>
      <c r="I327" s="7">
        <v>4</v>
      </c>
      <c r="J327" s="7">
        <v>4</v>
      </c>
      <c r="K327" s="7">
        <v>4</v>
      </c>
      <c r="L327" s="7">
        <v>1</v>
      </c>
      <c r="M327" s="8" t="s">
        <v>19</v>
      </c>
      <c r="N327" s="8" t="s">
        <v>19</v>
      </c>
      <c r="O327" s="8" t="s">
        <v>20</v>
      </c>
    </row>
    <row r="328" ht="15" customHeight="1">
      <c r="B328" s="6" t="s">
        <v>584</v>
      </c>
      <c r="C328" s="6" t="s">
        <v>585</v>
      </c>
      <c r="D328" s="6" t="s">
        <v>586</v>
      </c>
      <c r="E328" t="str">
        <f t="shared" si="36"/>
        <v>ind</v>
      </c>
      <c r="F328" t="str">
        <f t="shared" si="37"/>
        <v>steel</v>
      </c>
      <c r="G328" t="str">
        <f t="shared" si="39"/>
        <v>hyddri</v>
      </c>
      <c r="H328">
        <f t="shared" si="38"/>
        <v>0</v>
      </c>
      <c r="I328" s="7">
        <v>1</v>
      </c>
      <c r="J328" s="7">
        <v>1</v>
      </c>
      <c r="K328" s="7">
        <v>1</v>
      </c>
      <c r="L328" s="7">
        <v>0</v>
      </c>
      <c r="M328" s="8" t="s">
        <v>24</v>
      </c>
      <c r="N328" s="8" t="s">
        <v>24</v>
      </c>
      <c r="O328" s="8" t="s">
        <v>25</v>
      </c>
    </row>
    <row r="329" ht="15" customHeight="1">
      <c r="B329" s="6" t="s">
        <v>587</v>
      </c>
      <c r="C329" s="6" t="s">
        <v>588</v>
      </c>
      <c r="D329" s="6" t="s">
        <v>576</v>
      </c>
      <c r="E329" t="str">
        <f t="shared" si="36"/>
        <v>ind</v>
      </c>
      <c r="F329" t="str">
        <f t="shared" si="37"/>
        <v>steel</v>
      </c>
      <c r="G329" t="str">
        <f t="shared" si="39"/>
        <v>oxyfu</v>
      </c>
      <c r="H329">
        <f t="shared" si="38"/>
        <v>0</v>
      </c>
      <c r="I329" s="8"/>
      <c r="J329" s="7">
        <v>4</v>
      </c>
      <c r="K329" s="7">
        <v>4</v>
      </c>
      <c r="L329" s="7">
        <v>0</v>
      </c>
      <c r="M329" s="8" t="s">
        <v>24</v>
      </c>
      <c r="N329" s="8" t="s">
        <v>19</v>
      </c>
      <c r="O329" s="8"/>
    </row>
    <row r="330" ht="15" customHeight="1">
      <c r="B330" s="6" t="s">
        <v>589</v>
      </c>
      <c r="C330" s="6" t="s">
        <v>590</v>
      </c>
      <c r="D330" s="6" t="s">
        <v>576</v>
      </c>
      <c r="E330" t="str">
        <f t="shared" si="36"/>
        <v>ind</v>
      </c>
      <c r="F330" t="str">
        <f t="shared" si="37"/>
        <v>steel</v>
      </c>
      <c r="G330" t="str">
        <f t="shared" si="39"/>
        <v>oxyfu</v>
      </c>
      <c r="H330">
        <f t="shared" si="38"/>
        <v>0</v>
      </c>
      <c r="I330" s="7">
        <v>5</v>
      </c>
      <c r="J330" s="7">
        <v>4</v>
      </c>
      <c r="K330" s="7">
        <v>4</v>
      </c>
      <c r="L330" s="7">
        <v>1</v>
      </c>
      <c r="M330" s="8" t="s">
        <v>19</v>
      </c>
      <c r="N330" s="8" t="s">
        <v>19</v>
      </c>
      <c r="O330" s="8" t="s">
        <v>20</v>
      </c>
    </row>
    <row r="331" ht="15" customHeight="1">
      <c r="B331" s="6" t="s">
        <v>591</v>
      </c>
      <c r="C331" s="6" t="s">
        <v>592</v>
      </c>
      <c r="D331" s="6" t="s">
        <v>593</v>
      </c>
      <c r="E331" t="str">
        <f t="shared" si="36"/>
        <v>ind</v>
      </c>
      <c r="F331" t="str">
        <f t="shared" si="37"/>
        <v>steel</v>
      </c>
      <c r="G331" t="str">
        <f t="shared" si="39"/>
        <v>pellet</v>
      </c>
      <c r="H331">
        <f t="shared" si="38"/>
        <v>0</v>
      </c>
      <c r="I331" s="7">
        <v>3</v>
      </c>
      <c r="J331" s="7">
        <v>4</v>
      </c>
      <c r="K331" s="7">
        <v>4</v>
      </c>
      <c r="L331" s="7">
        <v>1</v>
      </c>
      <c r="M331" s="8" t="s">
        <v>19</v>
      </c>
      <c r="N331" s="8" t="s">
        <v>19</v>
      </c>
      <c r="O331" s="8" t="s">
        <v>20</v>
      </c>
    </row>
    <row r="332" ht="15" customHeight="1">
      <c r="B332" s="6" t="s">
        <v>591</v>
      </c>
      <c r="C332" s="6" t="s">
        <v>594</v>
      </c>
      <c r="D332" s="6" t="s">
        <v>593</v>
      </c>
      <c r="E332" t="str">
        <f t="shared" si="36"/>
        <v>ind</v>
      </c>
      <c r="F332" t="str">
        <f t="shared" si="37"/>
        <v>steel</v>
      </c>
      <c r="G332" t="str">
        <f t="shared" si="39"/>
        <v>pellet</v>
      </c>
      <c r="H332">
        <f t="shared" si="38"/>
        <v>0</v>
      </c>
      <c r="I332" s="7">
        <v>3</v>
      </c>
      <c r="J332" s="7">
        <v>4</v>
      </c>
      <c r="K332" s="7">
        <v>4</v>
      </c>
      <c r="L332" s="7">
        <v>1</v>
      </c>
      <c r="M332" s="8" t="s">
        <v>19</v>
      </c>
      <c r="N332" s="8" t="s">
        <v>19</v>
      </c>
      <c r="O332" s="8" t="s">
        <v>20</v>
      </c>
    </row>
    <row r="333" ht="15" customHeight="1">
      <c r="B333" s="6" t="s">
        <v>595</v>
      </c>
      <c r="C333" s="6" t="s">
        <v>596</v>
      </c>
      <c r="D333" s="6" t="s">
        <v>597</v>
      </c>
      <c r="E333" t="str">
        <f t="shared" si="36"/>
        <v>ind</v>
      </c>
      <c r="F333" t="str">
        <f t="shared" si="37"/>
        <v>steel</v>
      </c>
      <c r="G333" t="str">
        <f t="shared" si="39"/>
        <v>sinter</v>
      </c>
      <c r="H333">
        <f t="shared" si="38"/>
        <v>0</v>
      </c>
      <c r="I333" s="7">
        <v>3</v>
      </c>
      <c r="J333" s="7">
        <v>4</v>
      </c>
      <c r="K333" s="7">
        <v>4</v>
      </c>
      <c r="L333" s="7">
        <v>1</v>
      </c>
      <c r="M333" s="8" t="s">
        <v>19</v>
      </c>
      <c r="N333" s="8" t="s">
        <v>19</v>
      </c>
      <c r="O333" s="8" t="s">
        <v>20</v>
      </c>
    </row>
    <row r="334" ht="15" customHeight="1">
      <c r="B334" s="6" t="s">
        <v>598</v>
      </c>
      <c r="C334" s="6" t="s">
        <v>599</v>
      </c>
      <c r="D334" s="6" t="s">
        <v>597</v>
      </c>
      <c r="E334" t="str">
        <f t="shared" si="36"/>
        <v>ind</v>
      </c>
      <c r="F334" t="str">
        <f t="shared" si="37"/>
        <v>steel</v>
      </c>
      <c r="G334" t="str">
        <f t="shared" si="39"/>
        <v>sinter</v>
      </c>
      <c r="H334">
        <f t="shared" si="38"/>
        <v>0</v>
      </c>
      <c r="I334" s="7">
        <v>3</v>
      </c>
      <c r="J334" s="7">
        <v>4</v>
      </c>
      <c r="K334" s="7">
        <v>4</v>
      </c>
      <c r="L334" s="7">
        <v>1</v>
      </c>
      <c r="M334" s="8" t="s">
        <v>19</v>
      </c>
      <c r="N334" s="8" t="s">
        <v>19</v>
      </c>
      <c r="O334" s="8" t="s">
        <v>20</v>
      </c>
    </row>
    <row r="335" ht="15" customHeight="1">
      <c r="B335" s="6" t="s">
        <v>600</v>
      </c>
      <c r="C335" s="6" t="s">
        <v>601</v>
      </c>
      <c r="D335" s="6" t="s">
        <v>602</v>
      </c>
      <c r="E335" t="str">
        <f t="shared" si="36"/>
        <v>ind</v>
      </c>
      <c r="F335" t="str">
        <f t="shared" si="37"/>
        <v>steel</v>
      </c>
      <c r="G335" t="str">
        <f t="shared" si="39"/>
        <v>sponge</v>
      </c>
      <c r="H335">
        <f t="shared" si="38"/>
        <v>0</v>
      </c>
      <c r="I335" s="8"/>
      <c r="J335" s="7">
        <v>4</v>
      </c>
      <c r="K335" s="7">
        <v>4</v>
      </c>
      <c r="L335" s="7">
        <v>0</v>
      </c>
      <c r="M335" s="8" t="s">
        <v>24</v>
      </c>
      <c r="N335" s="8" t="s">
        <v>19</v>
      </c>
      <c r="O335" s="8"/>
    </row>
    <row r="336" ht="15" customHeight="1">
      <c r="B336" s="6" t="s">
        <v>603</v>
      </c>
      <c r="C336" s="6" t="s">
        <v>604</v>
      </c>
      <c r="D336" s="6" t="s">
        <v>605</v>
      </c>
      <c r="E336" t="str">
        <f t="shared" si="36"/>
        <v>ind</v>
      </c>
      <c r="F336" t="str">
        <f t="shared" si="37"/>
        <v>steel</v>
      </c>
      <c r="G336" t="str">
        <f t="shared" si="39"/>
        <v>sponge</v>
      </c>
      <c r="H336">
        <f t="shared" si="38"/>
        <v>0</v>
      </c>
      <c r="I336" s="7">
        <v>3</v>
      </c>
      <c r="J336" s="7">
        <v>4</v>
      </c>
      <c r="K336" s="7">
        <v>4</v>
      </c>
      <c r="L336" s="7">
        <v>1</v>
      </c>
      <c r="M336" s="8" t="s">
        <v>19</v>
      </c>
      <c r="N336" s="8" t="s">
        <v>19</v>
      </c>
      <c r="O336" s="8" t="s">
        <v>20</v>
      </c>
    </row>
    <row r="337" ht="15" customHeight="1">
      <c r="B337" s="18" t="s">
        <v>606</v>
      </c>
      <c r="C337" s="18" t="s">
        <v>607</v>
      </c>
      <c r="D337" s="18" t="s">
        <v>608</v>
      </c>
      <c r="E337" t="str">
        <f t="shared" si="36"/>
        <v>ind</v>
      </c>
      <c r="F337" t="str">
        <f t="shared" si="37"/>
        <v>automobile</v>
      </c>
      <c r="G337" t="str">
        <f t="shared" si="39"/>
        <v>furnace</v>
      </c>
      <c r="H337">
        <f t="shared" si="38"/>
        <v>1</v>
      </c>
      <c r="I337" s="7">
        <v>3</v>
      </c>
      <c r="J337" s="7">
        <v>4</v>
      </c>
      <c r="K337" s="7">
        <v>4</v>
      </c>
      <c r="L337" s="7">
        <v>1</v>
      </c>
      <c r="M337" s="8" t="s">
        <v>19</v>
      </c>
      <c r="N337" s="8" t="s">
        <v>19</v>
      </c>
      <c r="O337" s="8"/>
    </row>
    <row r="338" ht="15" customHeight="1">
      <c r="B338" s="18" t="s">
        <v>609</v>
      </c>
      <c r="C338" s="18" t="s">
        <v>610</v>
      </c>
      <c r="D338" s="18" t="s">
        <v>608</v>
      </c>
      <c r="E338" t="str">
        <f t="shared" si="36"/>
        <v>ind</v>
      </c>
      <c r="F338" t="str">
        <f t="shared" si="37"/>
        <v>automobile</v>
      </c>
      <c r="G338" t="str">
        <f t="shared" si="39"/>
        <v>furnace</v>
      </c>
      <c r="I338" s="7"/>
      <c r="J338" s="7"/>
      <c r="K338" s="7"/>
      <c r="L338" s="7"/>
      <c r="M338" s="8"/>
      <c r="N338" s="8"/>
      <c r="O338" s="8"/>
    </row>
    <row r="339" ht="15" customHeight="1">
      <c r="B339" s="18" t="s">
        <v>321</v>
      </c>
      <c r="C339" s="18" t="s">
        <v>611</v>
      </c>
      <c r="D339" s="18" t="s">
        <v>608</v>
      </c>
      <c r="E339" t="str">
        <f t="shared" si="36"/>
        <v>ind</v>
      </c>
      <c r="F339" t="str">
        <f t="shared" si="37"/>
        <v>automobile</v>
      </c>
      <c r="G339" t="str">
        <f t="shared" si="39"/>
        <v>furnace</v>
      </c>
      <c r="I339" s="7"/>
      <c r="J339" s="7"/>
      <c r="K339" s="7"/>
      <c r="L339" s="7"/>
      <c r="M339" s="8"/>
      <c r="N339" s="8"/>
      <c r="O339" s="8"/>
    </row>
    <row r="340" ht="15" customHeight="1">
      <c r="B340" s="18" t="s">
        <v>37</v>
      </c>
      <c r="C340" s="18" t="s">
        <v>612</v>
      </c>
      <c r="D340" s="18" t="s">
        <v>608</v>
      </c>
      <c r="E340" t="str">
        <f t="shared" si="36"/>
        <v>ind</v>
      </c>
      <c r="F340" t="str">
        <f t="shared" si="37"/>
        <v>automobile</v>
      </c>
      <c r="G340" t="str">
        <f t="shared" si="39"/>
        <v>furnace</v>
      </c>
      <c r="I340" s="7"/>
      <c r="J340" s="7"/>
      <c r="K340" s="7"/>
      <c r="L340" s="7"/>
      <c r="M340" s="8"/>
      <c r="N340" s="8"/>
      <c r="O340" s="8"/>
    </row>
    <row r="341" ht="15" customHeight="1">
      <c r="B341" s="18" t="s">
        <v>39</v>
      </c>
      <c r="C341" s="18" t="s">
        <v>613</v>
      </c>
      <c r="D341" s="18" t="s">
        <v>614</v>
      </c>
      <c r="E341" t="str">
        <f t="shared" si="36"/>
        <v>ind</v>
      </c>
      <c r="F341" t="str">
        <f t="shared" si="37"/>
        <v>automobile</v>
      </c>
      <c r="G341" t="str">
        <f t="shared" si="39"/>
        <v>furnace</v>
      </c>
      <c r="I341" s="7"/>
      <c r="J341" s="7"/>
      <c r="K341" s="7"/>
      <c r="L341" s="7"/>
      <c r="M341" s="8"/>
      <c r="N341" s="8"/>
      <c r="O341" s="8"/>
    </row>
    <row r="342" ht="15" customHeight="1">
      <c r="B342" s="18" t="s">
        <v>468</v>
      </c>
      <c r="C342" s="18" t="s">
        <v>615</v>
      </c>
      <c r="D342" s="18" t="s">
        <v>616</v>
      </c>
      <c r="E342" t="str">
        <f t="shared" si="36"/>
        <v>ind</v>
      </c>
      <c r="F342" t="str">
        <f t="shared" si="37"/>
        <v>automobile</v>
      </c>
      <c r="G342" t="str">
        <f t="shared" si="39"/>
        <v>furnace</v>
      </c>
      <c r="I342" s="7"/>
      <c r="J342" s="7"/>
      <c r="K342" s="7"/>
      <c r="L342" s="7"/>
      <c r="M342" s="8"/>
      <c r="N342" s="8"/>
      <c r="O342" s="8"/>
    </row>
    <row r="343" ht="15" customHeight="1">
      <c r="B343" s="18" t="s">
        <v>468</v>
      </c>
      <c r="C343" s="18" t="s">
        <v>617</v>
      </c>
      <c r="D343" s="18" t="s">
        <v>616</v>
      </c>
      <c r="E343" t="str">
        <f t="shared" si="36"/>
        <v>ind</v>
      </c>
      <c r="F343" t="str">
        <f t="shared" si="37"/>
        <v>automobile</v>
      </c>
      <c r="G343" t="str">
        <f t="shared" si="39"/>
        <v>furnace</v>
      </c>
      <c r="H343">
        <f t="shared" si="38"/>
        <v>0</v>
      </c>
      <c r="I343" s="7">
        <v>3</v>
      </c>
      <c r="J343" s="7">
        <v>4</v>
      </c>
      <c r="K343" s="7">
        <v>4</v>
      </c>
      <c r="L343" s="7">
        <v>1</v>
      </c>
      <c r="M343" s="8" t="s">
        <v>19</v>
      </c>
      <c r="N343" s="8" t="s">
        <v>19</v>
      </c>
      <c r="O343" s="8"/>
    </row>
    <row r="344" ht="15" customHeight="1">
      <c r="B344" s="18" t="s">
        <v>609</v>
      </c>
      <c r="C344" s="18" t="s">
        <v>618</v>
      </c>
      <c r="D344" s="18" t="s">
        <v>608</v>
      </c>
      <c r="E344" t="str">
        <f t="shared" si="36"/>
        <v>ind</v>
      </c>
      <c r="F344" t="str">
        <f t="shared" si="37"/>
        <v>automobile</v>
      </c>
      <c r="G344" t="str">
        <f t="shared" si="39"/>
        <v>furnace</v>
      </c>
      <c r="H344">
        <f t="shared" si="38"/>
        <v>0</v>
      </c>
      <c r="I344" s="7">
        <v>3</v>
      </c>
      <c r="J344" s="7">
        <v>4</v>
      </c>
      <c r="K344" s="7">
        <v>4</v>
      </c>
      <c r="L344" s="7">
        <v>1</v>
      </c>
      <c r="M344" s="8" t="s">
        <v>19</v>
      </c>
      <c r="N344" s="8" t="s">
        <v>19</v>
      </c>
      <c r="O344" s="8"/>
    </row>
    <row r="345" ht="15" customHeight="1">
      <c r="B345" s="18" t="s">
        <v>39</v>
      </c>
      <c r="C345" s="18" t="s">
        <v>619</v>
      </c>
      <c r="D345" s="18" t="s">
        <v>614</v>
      </c>
      <c r="E345" t="str">
        <f t="shared" si="36"/>
        <v>ind</v>
      </c>
      <c r="F345" t="str">
        <f t="shared" si="37"/>
        <v>automobile</v>
      </c>
      <c r="G345" t="str">
        <f t="shared" si="39"/>
        <v>furnace</v>
      </c>
      <c r="H345">
        <f t="shared" si="38"/>
        <v>0</v>
      </c>
      <c r="I345" s="7">
        <v>3</v>
      </c>
      <c r="J345" s="7">
        <v>4</v>
      </c>
      <c r="K345" s="7">
        <v>4</v>
      </c>
      <c r="L345" s="7">
        <v>1</v>
      </c>
      <c r="M345" s="8" t="s">
        <v>19</v>
      </c>
      <c r="N345" s="8" t="s">
        <v>19</v>
      </c>
      <c r="O345" s="8"/>
    </row>
    <row r="346" ht="15" customHeight="1">
      <c r="B346" s="18" t="s">
        <v>606</v>
      </c>
      <c r="C346" s="18" t="s">
        <v>620</v>
      </c>
      <c r="D346" s="18" t="s">
        <v>621</v>
      </c>
      <c r="E346" t="str">
        <f t="shared" si="36"/>
        <v>ind</v>
      </c>
      <c r="F346" t="str">
        <f t="shared" si="37"/>
        <v>automobile</v>
      </c>
      <c r="G346" t="str">
        <f t="shared" si="39"/>
        <v>boiler</v>
      </c>
      <c r="H346">
        <f t="shared" si="38"/>
        <v>1</v>
      </c>
      <c r="I346" s="7">
        <v>3</v>
      </c>
      <c r="J346" s="7">
        <v>4</v>
      </c>
      <c r="K346" s="7">
        <v>4</v>
      </c>
      <c r="L346" s="7">
        <v>1</v>
      </c>
      <c r="M346" s="8" t="s">
        <v>19</v>
      </c>
      <c r="N346" s="8" t="s">
        <v>19</v>
      </c>
      <c r="O346" s="8"/>
    </row>
    <row r="347" ht="15" customHeight="1">
      <c r="B347" s="18" t="s">
        <v>609</v>
      </c>
      <c r="C347" s="18" t="s">
        <v>622</v>
      </c>
      <c r="D347" s="18" t="s">
        <v>621</v>
      </c>
      <c r="E347" t="str">
        <f t="shared" si="36"/>
        <v>ind</v>
      </c>
      <c r="F347" t="str">
        <f t="shared" si="37"/>
        <v>automobile</v>
      </c>
      <c r="G347" t="str">
        <f t="shared" si="39"/>
        <v>boiler</v>
      </c>
      <c r="I347" s="7"/>
      <c r="J347" s="7"/>
      <c r="K347" s="7"/>
      <c r="L347" s="7"/>
      <c r="M347" s="8"/>
      <c r="N347" s="8"/>
      <c r="O347" s="8"/>
    </row>
    <row r="348" ht="15" customHeight="1">
      <c r="B348" s="18" t="s">
        <v>321</v>
      </c>
      <c r="C348" s="18" t="s">
        <v>623</v>
      </c>
      <c r="D348" s="18" t="s">
        <v>621</v>
      </c>
      <c r="E348" t="str">
        <f t="shared" si="36"/>
        <v>ind</v>
      </c>
      <c r="F348" t="str">
        <f t="shared" si="37"/>
        <v>automobile</v>
      </c>
      <c r="G348" t="str">
        <f t="shared" si="39"/>
        <v>boiler</v>
      </c>
      <c r="I348" s="7"/>
      <c r="J348" s="7"/>
      <c r="K348" s="7"/>
      <c r="L348" s="7"/>
      <c r="M348" s="8"/>
      <c r="N348" s="8"/>
      <c r="O348" s="8"/>
    </row>
    <row r="349" ht="15" customHeight="1">
      <c r="B349" s="18" t="s">
        <v>37</v>
      </c>
      <c r="C349" s="18" t="s">
        <v>624</v>
      </c>
      <c r="D349" s="18" t="s">
        <v>621</v>
      </c>
      <c r="E349" t="str">
        <f t="shared" si="36"/>
        <v>ind</v>
      </c>
      <c r="F349" t="str">
        <f t="shared" si="37"/>
        <v>automobile</v>
      </c>
      <c r="G349" t="str">
        <f t="shared" si="39"/>
        <v>boiler</v>
      </c>
      <c r="I349" s="7"/>
      <c r="J349" s="7"/>
      <c r="K349" s="7"/>
      <c r="L349" s="7"/>
      <c r="M349" s="8"/>
      <c r="N349" s="8"/>
      <c r="O349" s="8"/>
    </row>
    <row r="350" ht="15" customHeight="1">
      <c r="B350" s="18" t="s">
        <v>39</v>
      </c>
      <c r="C350" s="18" t="s">
        <v>625</v>
      </c>
      <c r="D350" s="18" t="s">
        <v>626</v>
      </c>
      <c r="E350" t="str">
        <f t="shared" si="36"/>
        <v>ind</v>
      </c>
      <c r="F350" t="str">
        <f t="shared" si="37"/>
        <v>automobile</v>
      </c>
      <c r="G350" t="str">
        <f t="shared" si="39"/>
        <v>boiler</v>
      </c>
      <c r="I350" s="7"/>
      <c r="J350" s="7"/>
      <c r="K350" s="7"/>
      <c r="L350" s="7"/>
      <c r="M350" s="8"/>
      <c r="N350" s="8"/>
      <c r="O350" s="8"/>
    </row>
    <row r="351" ht="15" customHeight="1">
      <c r="B351" s="18" t="s">
        <v>468</v>
      </c>
      <c r="C351" s="18" t="s">
        <v>627</v>
      </c>
      <c r="D351" s="18" t="s">
        <v>628</v>
      </c>
      <c r="E351" t="str">
        <f t="shared" si="36"/>
        <v>ind</v>
      </c>
      <c r="F351" t="str">
        <f t="shared" si="37"/>
        <v>automobile</v>
      </c>
      <c r="G351" t="str">
        <f t="shared" si="39"/>
        <v>boiler</v>
      </c>
      <c r="I351" s="7"/>
      <c r="J351" s="7"/>
      <c r="K351" s="7"/>
      <c r="L351" s="7"/>
      <c r="M351" s="8"/>
      <c r="N351" s="8"/>
      <c r="O351" s="8"/>
    </row>
    <row r="352" ht="15" customHeight="1">
      <c r="B352" s="18" t="s">
        <v>468</v>
      </c>
      <c r="C352" s="18" t="s">
        <v>629</v>
      </c>
      <c r="D352" s="18" t="s">
        <v>628</v>
      </c>
      <c r="E352" t="str">
        <f t="shared" si="36"/>
        <v>ind</v>
      </c>
      <c r="F352" t="str">
        <f t="shared" si="37"/>
        <v>automobile</v>
      </c>
      <c r="G352" t="str">
        <f t="shared" si="39"/>
        <v>boiler</v>
      </c>
      <c r="I352" s="7"/>
      <c r="J352" s="7"/>
      <c r="K352" s="7"/>
      <c r="L352" s="7"/>
      <c r="M352" s="8"/>
      <c r="N352" s="8"/>
      <c r="O352" s="8"/>
    </row>
    <row r="353" ht="15" customHeight="1">
      <c r="B353" s="18" t="s">
        <v>468</v>
      </c>
      <c r="C353" s="18" t="s">
        <v>630</v>
      </c>
      <c r="D353" s="18" t="s">
        <v>628</v>
      </c>
      <c r="E353" t="str">
        <f t="shared" si="36"/>
        <v>ind</v>
      </c>
      <c r="F353" t="str">
        <f t="shared" si="37"/>
        <v>automobile</v>
      </c>
      <c r="G353" t="str">
        <f t="shared" si="39"/>
        <v>heat-pump</v>
      </c>
      <c r="H353">
        <f t="shared" si="38"/>
        <v>0</v>
      </c>
      <c r="I353" s="7">
        <v>3</v>
      </c>
      <c r="J353" s="7">
        <v>4</v>
      </c>
      <c r="K353" s="7">
        <v>4</v>
      </c>
      <c r="L353" s="7">
        <v>1</v>
      </c>
      <c r="M353" s="8" t="s">
        <v>19</v>
      </c>
      <c r="N353" s="8" t="s">
        <v>19</v>
      </c>
      <c r="O353" s="8"/>
    </row>
    <row r="354" ht="15" customHeight="1">
      <c r="B354" s="18" t="s">
        <v>468</v>
      </c>
      <c r="C354" s="18" t="s">
        <v>629</v>
      </c>
      <c r="D354" s="18" t="s">
        <v>628</v>
      </c>
      <c r="E354" t="str">
        <f t="shared" si="36"/>
        <v>ind</v>
      </c>
      <c r="F354" t="str">
        <f t="shared" si="37"/>
        <v>automobile</v>
      </c>
      <c r="G354" t="str">
        <f t="shared" si="39"/>
        <v>boiler</v>
      </c>
      <c r="H354">
        <f t="shared" si="38"/>
        <v>0</v>
      </c>
      <c r="I354" s="7">
        <v>3</v>
      </c>
      <c r="J354" s="7">
        <v>4</v>
      </c>
      <c r="K354" s="7">
        <v>4</v>
      </c>
      <c r="L354" s="7">
        <v>1</v>
      </c>
      <c r="M354" s="8" t="s">
        <v>19</v>
      </c>
      <c r="N354" s="8" t="s">
        <v>19</v>
      </c>
      <c r="O354" s="8"/>
    </row>
    <row r="355" ht="15" customHeight="1">
      <c r="B355" s="18" t="s">
        <v>609</v>
      </c>
      <c r="C355" s="18" t="s">
        <v>631</v>
      </c>
      <c r="D355" s="18" t="s">
        <v>621</v>
      </c>
      <c r="E355" t="str">
        <f t="shared" si="36"/>
        <v>ind</v>
      </c>
      <c r="F355" t="str">
        <f t="shared" si="37"/>
        <v>automobile</v>
      </c>
      <c r="G355" t="str">
        <f t="shared" si="39"/>
        <v>boiler</v>
      </c>
      <c r="H355">
        <f t="shared" si="38"/>
        <v>0</v>
      </c>
      <c r="I355" s="7">
        <v>3</v>
      </c>
      <c r="J355" s="7">
        <v>4</v>
      </c>
      <c r="K355" s="7">
        <v>4</v>
      </c>
      <c r="L355" s="7">
        <v>1</v>
      </c>
      <c r="M355" s="8" t="s">
        <v>19</v>
      </c>
      <c r="N355" s="8" t="s">
        <v>19</v>
      </c>
      <c r="O355" s="8"/>
    </row>
    <row r="356" ht="15" customHeight="1">
      <c r="B356" s="18" t="s">
        <v>39</v>
      </c>
      <c r="C356" s="18" t="s">
        <v>632</v>
      </c>
      <c r="D356" s="18" t="s">
        <v>626</v>
      </c>
      <c r="E356" t="str">
        <f t="shared" ref="E356:E419" si="40">_xlfn.TEXTBEFORE($C356,"_")</f>
        <v>ind</v>
      </c>
      <c r="F356" t="str">
        <f t="shared" ref="F356:F419" si="41">_xlfn.TEXTBEFORE(_xlfn.TEXTAFTER($C356,_xlfn.CONCAT(E356,"_")),"_")</f>
        <v>automobile</v>
      </c>
      <c r="G356" t="str">
        <f t="shared" si="39"/>
        <v>boiler</v>
      </c>
      <c r="H356">
        <f t="shared" ref="H356:H419" si="42">IF(_xlfn.TEXTBEFORE(C356,"_ag",,,,0)=0,0,1)</f>
        <v>0</v>
      </c>
      <c r="I356" s="7">
        <v>3</v>
      </c>
      <c r="J356" s="7">
        <v>4</v>
      </c>
      <c r="K356" s="7">
        <v>4</v>
      </c>
      <c r="L356" s="7">
        <v>1</v>
      </c>
      <c r="M356" s="8" t="s">
        <v>19</v>
      </c>
      <c r="N356" s="8" t="s">
        <v>19</v>
      </c>
      <c r="O356" s="8"/>
    </row>
    <row r="357" ht="15" customHeight="1">
      <c r="B357" s="18" t="s">
        <v>633</v>
      </c>
      <c r="C357" s="18" t="s">
        <v>634</v>
      </c>
      <c r="D357" s="18" t="s">
        <v>628</v>
      </c>
      <c r="E357" t="str">
        <f t="shared" si="40"/>
        <v>ind</v>
      </c>
      <c r="F357" t="str">
        <f t="shared" si="41"/>
        <v>automobile</v>
      </c>
      <c r="G357" t="str">
        <f t="shared" si="39"/>
        <v>heat-exchanger</v>
      </c>
      <c r="I357" s="7"/>
      <c r="J357" s="7"/>
      <c r="K357" s="7"/>
      <c r="L357" s="7"/>
      <c r="M357" s="8"/>
      <c r="N357" s="8"/>
      <c r="O357" s="8"/>
    </row>
    <row r="358" ht="15" customHeight="1">
      <c r="B358" s="18" t="s">
        <v>633</v>
      </c>
      <c r="C358" s="18" t="s">
        <v>635</v>
      </c>
      <c r="D358" s="18" t="s">
        <v>628</v>
      </c>
      <c r="E358" t="str">
        <f t="shared" si="40"/>
        <v>ind</v>
      </c>
      <c r="F358" t="str">
        <f t="shared" si="41"/>
        <v>automobile</v>
      </c>
      <c r="G358" t="str">
        <f t="shared" si="39"/>
        <v>heat-exchanger</v>
      </c>
      <c r="I358" s="7"/>
      <c r="J358" s="7"/>
      <c r="K358" s="7"/>
      <c r="L358" s="7"/>
      <c r="M358" s="8"/>
      <c r="N358" s="8"/>
      <c r="O358" s="8"/>
    </row>
    <row r="359" ht="15" customHeight="1">
      <c r="B359" s="18" t="s">
        <v>606</v>
      </c>
      <c r="C359" s="18" t="s">
        <v>636</v>
      </c>
      <c r="D359" s="18" t="s">
        <v>637</v>
      </c>
      <c r="E359" t="str">
        <f t="shared" si="40"/>
        <v>ind</v>
      </c>
      <c r="F359" t="str">
        <f t="shared" si="41"/>
        <v>automobile</v>
      </c>
      <c r="G359" t="str">
        <f t="shared" si="39"/>
        <v>boiler</v>
      </c>
      <c r="H359">
        <f t="shared" si="42"/>
        <v>1</v>
      </c>
      <c r="I359" s="7">
        <v>3</v>
      </c>
      <c r="J359" s="7">
        <v>4</v>
      </c>
      <c r="K359" s="7">
        <v>4</v>
      </c>
      <c r="L359" s="7">
        <v>1</v>
      </c>
      <c r="M359" s="8" t="s">
        <v>19</v>
      </c>
      <c r="N359" s="8" t="s">
        <v>19</v>
      </c>
      <c r="O359" s="8"/>
    </row>
    <row r="360" ht="15" customHeight="1">
      <c r="B360" s="18" t="s">
        <v>609</v>
      </c>
      <c r="C360" s="18" t="s">
        <v>638</v>
      </c>
      <c r="D360" s="18" t="s">
        <v>637</v>
      </c>
      <c r="E360" t="str">
        <f t="shared" si="40"/>
        <v>ind</v>
      </c>
      <c r="F360" t="str">
        <f t="shared" si="41"/>
        <v>automobile</v>
      </c>
      <c r="G360" t="str">
        <f t="shared" si="39"/>
        <v>boiler</v>
      </c>
      <c r="I360" s="7"/>
      <c r="J360" s="7"/>
      <c r="K360" s="7"/>
      <c r="L360" s="7"/>
      <c r="M360" s="8"/>
      <c r="N360" s="8"/>
      <c r="O360" s="8"/>
    </row>
    <row r="361" ht="15" customHeight="1">
      <c r="B361" s="18" t="s">
        <v>321</v>
      </c>
      <c r="C361" s="18" t="s">
        <v>639</v>
      </c>
      <c r="D361" s="18" t="s">
        <v>637</v>
      </c>
      <c r="E361" t="str">
        <f t="shared" si="40"/>
        <v>ind</v>
      </c>
      <c r="F361" t="str">
        <f t="shared" si="41"/>
        <v>automobile</v>
      </c>
      <c r="G361" t="str">
        <f t="shared" si="39"/>
        <v>boiler</v>
      </c>
      <c r="I361" s="7"/>
      <c r="J361" s="7"/>
      <c r="K361" s="7"/>
      <c r="L361" s="7"/>
      <c r="M361" s="8"/>
      <c r="N361" s="8"/>
      <c r="O361" s="8"/>
    </row>
    <row r="362" ht="15" customHeight="1">
      <c r="B362" s="18" t="s">
        <v>37</v>
      </c>
      <c r="C362" s="18" t="s">
        <v>640</v>
      </c>
      <c r="D362" s="18" t="s">
        <v>637</v>
      </c>
      <c r="E362" t="str">
        <f t="shared" si="40"/>
        <v>ind</v>
      </c>
      <c r="F362" t="str">
        <f t="shared" si="41"/>
        <v>automobile</v>
      </c>
      <c r="G362" t="str">
        <f t="shared" si="39"/>
        <v>boiler</v>
      </c>
      <c r="I362" s="7"/>
      <c r="J362" s="7"/>
      <c r="K362" s="7"/>
      <c r="L362" s="7"/>
      <c r="M362" s="8"/>
      <c r="N362" s="8"/>
      <c r="O362" s="8"/>
    </row>
    <row r="363" ht="15" customHeight="1">
      <c r="B363" s="18" t="s">
        <v>39</v>
      </c>
      <c r="C363" s="18" t="s">
        <v>641</v>
      </c>
      <c r="D363" s="18" t="s">
        <v>642</v>
      </c>
      <c r="E363" t="str">
        <f t="shared" si="40"/>
        <v>ind</v>
      </c>
      <c r="F363" t="str">
        <f t="shared" si="41"/>
        <v>automobile</v>
      </c>
      <c r="G363" t="str">
        <f t="shared" si="39"/>
        <v>boiler</v>
      </c>
      <c r="I363" s="7"/>
      <c r="J363" s="7"/>
      <c r="K363" s="7"/>
      <c r="L363" s="7"/>
      <c r="M363" s="8"/>
      <c r="N363" s="8"/>
      <c r="O363" s="8"/>
    </row>
    <row r="364" ht="15" customHeight="1">
      <c r="B364" s="18" t="s">
        <v>468</v>
      </c>
      <c r="C364" s="18" t="s">
        <v>643</v>
      </c>
      <c r="D364" s="18" t="s">
        <v>644</v>
      </c>
      <c r="E364" t="str">
        <f t="shared" si="40"/>
        <v>ind</v>
      </c>
      <c r="F364" t="str">
        <f t="shared" si="41"/>
        <v>automobile</v>
      </c>
      <c r="G364" t="str">
        <f t="shared" si="39"/>
        <v>boiler</v>
      </c>
      <c r="I364" s="7"/>
      <c r="J364" s="7"/>
      <c r="K364" s="7"/>
      <c r="L364" s="7"/>
      <c r="M364" s="8"/>
      <c r="N364" s="8"/>
      <c r="O364" s="8"/>
    </row>
    <row r="365" ht="15" customHeight="1">
      <c r="B365" s="18" t="s">
        <v>468</v>
      </c>
      <c r="C365" s="18" t="s">
        <v>645</v>
      </c>
      <c r="D365" s="18" t="s">
        <v>644</v>
      </c>
      <c r="E365" t="str">
        <f t="shared" si="40"/>
        <v>ind</v>
      </c>
      <c r="F365" t="str">
        <f t="shared" si="41"/>
        <v>automobile</v>
      </c>
      <c r="G365" t="str">
        <f t="shared" si="39"/>
        <v>heat-pump</v>
      </c>
      <c r="H365">
        <f t="shared" si="42"/>
        <v>0</v>
      </c>
      <c r="I365" s="7">
        <v>3</v>
      </c>
      <c r="J365" s="7">
        <v>4</v>
      </c>
      <c r="K365" s="7">
        <v>4</v>
      </c>
      <c r="L365" s="7">
        <v>1</v>
      </c>
      <c r="M365" s="8" t="s">
        <v>19</v>
      </c>
      <c r="N365" s="8" t="s">
        <v>19</v>
      </c>
      <c r="O365" s="8"/>
    </row>
    <row r="366" ht="15" customHeight="1">
      <c r="B366" s="18" t="s">
        <v>468</v>
      </c>
      <c r="C366" s="18" t="s">
        <v>646</v>
      </c>
      <c r="D366" s="18" t="s">
        <v>644</v>
      </c>
      <c r="E366" t="str">
        <f t="shared" si="40"/>
        <v>ind</v>
      </c>
      <c r="F366" t="str">
        <f t="shared" si="41"/>
        <v>automobile</v>
      </c>
      <c r="G366" t="str">
        <f t="shared" si="39"/>
        <v>boiler</v>
      </c>
      <c r="H366">
        <f t="shared" si="42"/>
        <v>0</v>
      </c>
      <c r="I366" s="7">
        <v>3</v>
      </c>
      <c r="J366" s="7">
        <v>4</v>
      </c>
      <c r="K366" s="7">
        <v>4</v>
      </c>
      <c r="L366" s="7">
        <v>1</v>
      </c>
      <c r="M366" s="8" t="s">
        <v>19</v>
      </c>
      <c r="N366" s="8" t="s">
        <v>19</v>
      </c>
      <c r="O366" s="8"/>
    </row>
    <row r="367" ht="15" customHeight="1">
      <c r="B367" s="18" t="s">
        <v>609</v>
      </c>
      <c r="C367" s="18" t="s">
        <v>647</v>
      </c>
      <c r="D367" s="18" t="s">
        <v>637</v>
      </c>
      <c r="E367" t="str">
        <f t="shared" si="40"/>
        <v>ind</v>
      </c>
      <c r="F367" t="str">
        <f t="shared" si="41"/>
        <v>automobile</v>
      </c>
      <c r="G367" t="str">
        <f t="shared" si="39"/>
        <v>boiler</v>
      </c>
      <c r="H367">
        <f t="shared" si="42"/>
        <v>0</v>
      </c>
      <c r="I367" s="7">
        <v>3</v>
      </c>
      <c r="J367" s="7">
        <v>4</v>
      </c>
      <c r="K367" s="7">
        <v>4</v>
      </c>
      <c r="L367" s="7">
        <v>1</v>
      </c>
      <c r="M367" s="8" t="s">
        <v>19</v>
      </c>
      <c r="N367" s="8" t="s">
        <v>19</v>
      </c>
      <c r="O367" s="8"/>
    </row>
    <row r="368" ht="15" customHeight="1">
      <c r="B368" s="18" t="s">
        <v>39</v>
      </c>
      <c r="C368" s="18" t="s">
        <v>648</v>
      </c>
      <c r="D368" s="18" t="s">
        <v>642</v>
      </c>
      <c r="E368" t="str">
        <f t="shared" si="40"/>
        <v>ind</v>
      </c>
      <c r="F368" t="str">
        <f t="shared" si="41"/>
        <v>automobile</v>
      </c>
      <c r="G368" t="str">
        <f t="shared" si="39"/>
        <v>boiler</v>
      </c>
      <c r="H368">
        <f t="shared" si="42"/>
        <v>0</v>
      </c>
      <c r="I368" s="7">
        <v>3</v>
      </c>
      <c r="J368" s="7">
        <v>4</v>
      </c>
      <c r="K368" s="7">
        <v>4</v>
      </c>
      <c r="L368" s="7">
        <v>1</v>
      </c>
      <c r="M368" s="8" t="s">
        <v>19</v>
      </c>
      <c r="N368" s="8" t="s">
        <v>19</v>
      </c>
      <c r="O368" s="8"/>
    </row>
    <row r="369" ht="15" customHeight="1">
      <c r="B369" s="18" t="s">
        <v>633</v>
      </c>
      <c r="C369" s="18" t="s">
        <v>649</v>
      </c>
      <c r="D369" s="18" t="s">
        <v>644</v>
      </c>
      <c r="E369" t="str">
        <f t="shared" si="40"/>
        <v>ind</v>
      </c>
      <c r="F369" t="str">
        <f t="shared" si="41"/>
        <v>automobile</v>
      </c>
      <c r="G369" t="str">
        <f t="shared" si="39"/>
        <v>heat-exchanger</v>
      </c>
      <c r="I369" s="7"/>
      <c r="J369" s="7"/>
      <c r="K369" s="7"/>
      <c r="L369" s="7"/>
      <c r="M369" s="8"/>
      <c r="N369" s="8"/>
      <c r="O369" s="8"/>
    </row>
    <row r="370" ht="15" customHeight="1">
      <c r="B370" s="18" t="s">
        <v>633</v>
      </c>
      <c r="C370" s="18" t="s">
        <v>650</v>
      </c>
      <c r="D370" s="18" t="s">
        <v>644</v>
      </c>
      <c r="E370" t="str">
        <f t="shared" si="40"/>
        <v>ind</v>
      </c>
      <c r="F370" t="str">
        <f t="shared" si="41"/>
        <v>automobile</v>
      </c>
      <c r="G370" t="str">
        <f t="shared" si="39"/>
        <v>heat-exchanger</v>
      </c>
      <c r="I370" s="7"/>
      <c r="J370" s="7"/>
      <c r="K370" s="7"/>
      <c r="L370" s="7"/>
      <c r="M370" s="8"/>
      <c r="N370" s="8"/>
      <c r="O370" s="8"/>
    </row>
    <row r="371" ht="15" customHeight="1">
      <c r="B371" s="18" t="s">
        <v>606</v>
      </c>
      <c r="C371" s="18" t="s">
        <v>651</v>
      </c>
      <c r="D371" s="18" t="s">
        <v>652</v>
      </c>
      <c r="E371" t="str">
        <f t="shared" si="40"/>
        <v>ind</v>
      </c>
      <c r="F371" t="str">
        <f t="shared" si="41"/>
        <v>automobile</v>
      </c>
      <c r="G371" t="str">
        <f t="shared" si="39"/>
        <v>boiler</v>
      </c>
      <c r="H371">
        <f t="shared" si="42"/>
        <v>1</v>
      </c>
      <c r="I371" s="7">
        <v>3</v>
      </c>
      <c r="J371" s="7">
        <v>4</v>
      </c>
      <c r="K371" s="7">
        <v>4</v>
      </c>
      <c r="L371" s="7">
        <v>1</v>
      </c>
      <c r="M371" s="8" t="s">
        <v>19</v>
      </c>
      <c r="N371" s="8" t="s">
        <v>19</v>
      </c>
      <c r="O371" s="8"/>
    </row>
    <row r="372" ht="15" customHeight="1">
      <c r="B372" s="18" t="s">
        <v>609</v>
      </c>
      <c r="C372" s="18" t="s">
        <v>653</v>
      </c>
      <c r="D372" s="18" t="s">
        <v>652</v>
      </c>
      <c r="E372" t="str">
        <f t="shared" si="40"/>
        <v>ind</v>
      </c>
      <c r="F372" t="str">
        <f t="shared" si="41"/>
        <v>automobile</v>
      </c>
      <c r="G372" t="str">
        <f t="shared" si="39"/>
        <v>boiler</v>
      </c>
      <c r="I372" s="7"/>
      <c r="J372" s="7"/>
      <c r="K372" s="7"/>
      <c r="L372" s="7"/>
      <c r="M372" s="8"/>
      <c r="N372" s="8"/>
      <c r="O372" s="8"/>
    </row>
    <row r="373" ht="15" customHeight="1">
      <c r="B373" s="18" t="s">
        <v>321</v>
      </c>
      <c r="C373" s="18" t="s">
        <v>654</v>
      </c>
      <c r="D373" s="18" t="s">
        <v>652</v>
      </c>
      <c r="E373" t="str">
        <f t="shared" si="40"/>
        <v>ind</v>
      </c>
      <c r="F373" t="str">
        <f t="shared" si="41"/>
        <v>automobile</v>
      </c>
      <c r="G373" t="str">
        <f t="shared" si="39"/>
        <v>boiler</v>
      </c>
      <c r="I373" s="7"/>
      <c r="J373" s="7"/>
      <c r="K373" s="7"/>
      <c r="L373" s="7"/>
      <c r="M373" s="8"/>
      <c r="N373" s="8"/>
      <c r="O373" s="8"/>
    </row>
    <row r="374" ht="15" customHeight="1">
      <c r="B374" s="18" t="s">
        <v>37</v>
      </c>
      <c r="C374" s="18" t="s">
        <v>655</v>
      </c>
      <c r="D374" s="18" t="s">
        <v>652</v>
      </c>
      <c r="E374" t="str">
        <f t="shared" si="40"/>
        <v>ind</v>
      </c>
      <c r="F374" t="str">
        <f t="shared" si="41"/>
        <v>automobile</v>
      </c>
      <c r="G374" t="str">
        <f t="shared" si="39"/>
        <v>boiler</v>
      </c>
      <c r="I374" s="7"/>
      <c r="J374" s="7"/>
      <c r="K374" s="7"/>
      <c r="L374" s="7"/>
      <c r="M374" s="8"/>
      <c r="N374" s="8"/>
      <c r="O374" s="8"/>
    </row>
    <row r="375" ht="15" customHeight="1">
      <c r="B375" s="18" t="s">
        <v>39</v>
      </c>
      <c r="C375" s="18" t="s">
        <v>656</v>
      </c>
      <c r="D375" s="18" t="s">
        <v>657</v>
      </c>
      <c r="E375" t="str">
        <f t="shared" si="40"/>
        <v>ind</v>
      </c>
      <c r="F375" t="str">
        <f t="shared" si="41"/>
        <v>automobile</v>
      </c>
      <c r="G375" t="str">
        <f t="shared" si="39"/>
        <v>boiler</v>
      </c>
      <c r="I375" s="7"/>
      <c r="J375" s="7"/>
      <c r="K375" s="7"/>
      <c r="L375" s="7"/>
      <c r="M375" s="8"/>
      <c r="N375" s="8"/>
      <c r="O375" s="8"/>
    </row>
    <row r="376" ht="15" customHeight="1">
      <c r="B376" s="18" t="s">
        <v>468</v>
      </c>
      <c r="C376" s="18" t="s">
        <v>658</v>
      </c>
      <c r="D376" s="18" t="s">
        <v>659</v>
      </c>
      <c r="E376" t="str">
        <f t="shared" si="40"/>
        <v>ind</v>
      </c>
      <c r="F376" t="str">
        <f t="shared" si="41"/>
        <v>automobile</v>
      </c>
      <c r="G376" t="str">
        <f t="shared" si="39"/>
        <v>boiler</v>
      </c>
      <c r="I376" s="7"/>
      <c r="J376" s="7"/>
      <c r="K376" s="7"/>
      <c r="L376" s="7"/>
      <c r="M376" s="8"/>
      <c r="N376" s="8"/>
      <c r="O376" s="8"/>
    </row>
    <row r="377" ht="15" customHeight="1">
      <c r="B377" s="18" t="s">
        <v>468</v>
      </c>
      <c r="C377" s="18" t="s">
        <v>660</v>
      </c>
      <c r="D377" s="18" t="s">
        <v>659</v>
      </c>
      <c r="E377" t="str">
        <f t="shared" si="40"/>
        <v>ind</v>
      </c>
      <c r="F377" t="str">
        <f t="shared" si="41"/>
        <v>automobile</v>
      </c>
      <c r="G377" t="str">
        <f t="shared" si="39"/>
        <v>boiler</v>
      </c>
      <c r="I377" s="7"/>
      <c r="J377" s="7"/>
      <c r="K377" s="7"/>
      <c r="L377" s="7"/>
      <c r="M377" s="8"/>
      <c r="N377" s="8"/>
      <c r="O377" s="8"/>
    </row>
    <row r="378" ht="15" customHeight="1">
      <c r="B378" s="18" t="s">
        <v>468</v>
      </c>
      <c r="C378" s="18" t="s">
        <v>661</v>
      </c>
      <c r="D378" s="18" t="s">
        <v>659</v>
      </c>
      <c r="E378" t="str">
        <f t="shared" si="40"/>
        <v>ind</v>
      </c>
      <c r="F378" t="str">
        <f t="shared" si="41"/>
        <v>automobile</v>
      </c>
      <c r="G378" t="str">
        <f t="shared" si="39"/>
        <v>heat-pump</v>
      </c>
      <c r="H378">
        <f t="shared" si="42"/>
        <v>0</v>
      </c>
      <c r="I378" s="7">
        <v>3</v>
      </c>
      <c r="J378" s="7">
        <v>4</v>
      </c>
      <c r="K378" s="7">
        <v>4</v>
      </c>
      <c r="L378" s="7">
        <v>1</v>
      </c>
      <c r="M378" s="8" t="s">
        <v>19</v>
      </c>
      <c r="N378" s="8" t="s">
        <v>19</v>
      </c>
      <c r="O378" s="8"/>
    </row>
    <row r="379" ht="15" customHeight="1">
      <c r="B379" s="18" t="s">
        <v>468</v>
      </c>
      <c r="C379" s="18" t="s">
        <v>660</v>
      </c>
      <c r="D379" s="18" t="s">
        <v>659</v>
      </c>
      <c r="E379" t="str">
        <f t="shared" si="40"/>
        <v>ind</v>
      </c>
      <c r="F379" t="str">
        <f t="shared" si="41"/>
        <v>automobile</v>
      </c>
      <c r="G379" t="str">
        <f t="shared" si="39"/>
        <v>boiler</v>
      </c>
      <c r="H379">
        <f t="shared" si="42"/>
        <v>0</v>
      </c>
      <c r="I379" s="7">
        <v>3</v>
      </c>
      <c r="J379" s="7">
        <v>4</v>
      </c>
      <c r="K379" s="7">
        <v>4</v>
      </c>
      <c r="L379" s="7">
        <v>1</v>
      </c>
      <c r="M379" s="8" t="s">
        <v>19</v>
      </c>
      <c r="N379" s="8" t="s">
        <v>19</v>
      </c>
      <c r="O379" s="8"/>
    </row>
    <row r="380" ht="15" customHeight="1">
      <c r="B380" s="18" t="s">
        <v>609</v>
      </c>
      <c r="C380" s="18" t="s">
        <v>662</v>
      </c>
      <c r="D380" s="18" t="s">
        <v>652</v>
      </c>
      <c r="E380" t="str">
        <f t="shared" si="40"/>
        <v>ind</v>
      </c>
      <c r="F380" t="str">
        <f t="shared" si="41"/>
        <v>automobile</v>
      </c>
      <c r="G380" t="str">
        <f t="shared" si="39"/>
        <v>boiler</v>
      </c>
      <c r="H380">
        <f t="shared" si="42"/>
        <v>0</v>
      </c>
      <c r="I380" s="7">
        <v>3</v>
      </c>
      <c r="J380" s="7">
        <v>4</v>
      </c>
      <c r="K380" s="7">
        <v>4</v>
      </c>
      <c r="L380" s="7">
        <v>1</v>
      </c>
      <c r="M380" s="8" t="s">
        <v>19</v>
      </c>
      <c r="N380" s="8" t="s">
        <v>19</v>
      </c>
      <c r="O380" s="8"/>
    </row>
    <row r="381" ht="15" customHeight="1">
      <c r="B381" s="18" t="s">
        <v>39</v>
      </c>
      <c r="C381" s="18" t="s">
        <v>663</v>
      </c>
      <c r="D381" s="18" t="s">
        <v>657</v>
      </c>
      <c r="E381" t="str">
        <f t="shared" si="40"/>
        <v>ind</v>
      </c>
      <c r="F381" t="str">
        <f t="shared" si="41"/>
        <v>automobile</v>
      </c>
      <c r="G381" t="str">
        <f t="shared" si="39"/>
        <v>boiler</v>
      </c>
      <c r="H381">
        <f t="shared" si="42"/>
        <v>0</v>
      </c>
      <c r="I381" s="7">
        <v>3</v>
      </c>
      <c r="J381" s="7">
        <v>4</v>
      </c>
      <c r="K381" s="7">
        <v>4</v>
      </c>
      <c r="L381" s="7">
        <v>1</v>
      </c>
      <c r="M381" s="8" t="s">
        <v>19</v>
      </c>
      <c r="N381" s="8" t="s">
        <v>19</v>
      </c>
      <c r="O381" s="8"/>
    </row>
    <row r="382" ht="15" customHeight="1">
      <c r="B382" s="18" t="s">
        <v>633</v>
      </c>
      <c r="C382" s="18" t="s">
        <v>664</v>
      </c>
      <c r="D382" s="18" t="s">
        <v>659</v>
      </c>
      <c r="E382" t="str">
        <f t="shared" si="40"/>
        <v>ind</v>
      </c>
      <c r="F382" t="str">
        <f t="shared" si="41"/>
        <v>automobile</v>
      </c>
      <c r="G382" t="str">
        <f t="shared" si="39"/>
        <v>heat-exchanger</v>
      </c>
      <c r="I382" s="7"/>
      <c r="J382" s="7"/>
      <c r="K382" s="7"/>
      <c r="L382" s="7"/>
      <c r="M382" s="8"/>
      <c r="N382" s="8"/>
      <c r="O382" s="8"/>
    </row>
    <row r="383" ht="15" customHeight="1">
      <c r="B383" s="18" t="s">
        <v>633</v>
      </c>
      <c r="C383" s="18" t="s">
        <v>665</v>
      </c>
      <c r="D383" s="18" t="s">
        <v>659</v>
      </c>
      <c r="E383" t="str">
        <f t="shared" si="40"/>
        <v>ind</v>
      </c>
      <c r="F383" t="str">
        <f t="shared" si="41"/>
        <v>automobile</v>
      </c>
      <c r="G383" t="str">
        <f t="shared" si="39"/>
        <v>heat-exchanger</v>
      </c>
      <c r="I383" s="7"/>
      <c r="J383" s="7"/>
      <c r="K383" s="7"/>
      <c r="L383" s="7"/>
      <c r="M383" s="8"/>
      <c r="N383" s="8"/>
      <c r="O383" s="8"/>
    </row>
    <row r="384" ht="15" customHeight="1">
      <c r="B384" s="6" t="s">
        <v>468</v>
      </c>
      <c r="C384" s="6" t="s">
        <v>666</v>
      </c>
      <c r="D384" s="6" t="s">
        <v>667</v>
      </c>
      <c r="E384" t="str">
        <f t="shared" si="40"/>
        <v>ind</v>
      </c>
      <c r="F384" t="str">
        <f t="shared" si="41"/>
        <v>automobile</v>
      </c>
      <c r="G384" t="str">
        <f t="shared" si="39"/>
        <v>hvlt</v>
      </c>
      <c r="H384">
        <f t="shared" si="42"/>
        <v>0</v>
      </c>
      <c r="I384" s="7">
        <v>3</v>
      </c>
      <c r="J384" s="7">
        <v>4</v>
      </c>
      <c r="K384" s="7">
        <v>4</v>
      </c>
      <c r="L384" s="7">
        <v>1</v>
      </c>
      <c r="M384" s="8" t="s">
        <v>19</v>
      </c>
      <c r="N384" s="8" t="s">
        <v>19</v>
      </c>
      <c r="O384" s="8"/>
    </row>
    <row r="385" ht="15" customHeight="1">
      <c r="B385" s="6" t="s">
        <v>468</v>
      </c>
      <c r="C385" s="6" t="s">
        <v>668</v>
      </c>
      <c r="D385" s="6" t="s">
        <v>667</v>
      </c>
      <c r="E385" t="str">
        <f t="shared" si="40"/>
        <v>ind</v>
      </c>
      <c r="F385" t="str">
        <f t="shared" si="41"/>
        <v>automobile</v>
      </c>
      <c r="G385" t="str">
        <f t="shared" si="39"/>
        <v>hvlt</v>
      </c>
      <c r="H385">
        <f t="shared" si="42"/>
        <v>0</v>
      </c>
      <c r="I385" s="7">
        <v>3</v>
      </c>
      <c r="J385" s="7">
        <v>4</v>
      </c>
      <c r="K385" s="7">
        <v>4</v>
      </c>
      <c r="L385" s="7">
        <v>1</v>
      </c>
      <c r="M385" s="8" t="s">
        <v>19</v>
      </c>
      <c r="N385" s="8" t="s">
        <v>19</v>
      </c>
      <c r="O385" s="8"/>
    </row>
    <row r="386" ht="15" customHeight="1">
      <c r="B386" s="6" t="s">
        <v>468</v>
      </c>
      <c r="C386" s="6" t="s">
        <v>669</v>
      </c>
      <c r="D386" s="6" t="s">
        <v>670</v>
      </c>
      <c r="E386" t="str">
        <f t="shared" si="40"/>
        <v>ind</v>
      </c>
      <c r="F386" t="str">
        <f t="shared" si="41"/>
        <v>automobile</v>
      </c>
      <c r="G386" t="str">
        <f t="shared" si="39"/>
        <v>mcmp</v>
      </c>
      <c r="H386">
        <f t="shared" si="42"/>
        <v>0</v>
      </c>
      <c r="I386" s="7">
        <v>3</v>
      </c>
      <c r="J386" s="7">
        <v>4</v>
      </c>
      <c r="K386" s="7">
        <v>4</v>
      </c>
      <c r="L386" s="7">
        <v>1</v>
      </c>
      <c r="M386" s="8" t="s">
        <v>19</v>
      </c>
      <c r="N386" s="8" t="s">
        <v>19</v>
      </c>
      <c r="O386" s="8"/>
    </row>
    <row r="387" ht="15" customHeight="1">
      <c r="B387" s="6" t="s">
        <v>468</v>
      </c>
      <c r="C387" s="6" t="s">
        <v>671</v>
      </c>
      <c r="D387" s="6" t="s">
        <v>670</v>
      </c>
      <c r="E387" t="str">
        <f t="shared" si="40"/>
        <v>ind</v>
      </c>
      <c r="F387" t="str">
        <f t="shared" si="41"/>
        <v>automobile</v>
      </c>
      <c r="G387" t="str">
        <f t="shared" si="39"/>
        <v>mcmp</v>
      </c>
      <c r="H387">
        <f t="shared" si="42"/>
        <v>0</v>
      </c>
      <c r="I387" s="7">
        <v>3</v>
      </c>
      <c r="J387" s="7">
        <v>4</v>
      </c>
      <c r="K387" s="7">
        <v>4</v>
      </c>
      <c r="L387" s="7">
        <v>1</v>
      </c>
      <c r="M387" s="8" t="s">
        <v>19</v>
      </c>
      <c r="N387" s="8" t="s">
        <v>19</v>
      </c>
      <c r="O387" s="8"/>
    </row>
    <row r="388" ht="15" customHeight="1">
      <c r="B388" s="6" t="s">
        <v>672</v>
      </c>
      <c r="C388" s="6" t="s">
        <v>673</v>
      </c>
      <c r="D388" s="6" t="s">
        <v>674</v>
      </c>
      <c r="E388" t="str">
        <f t="shared" si="40"/>
        <v>ind</v>
      </c>
      <c r="F388" t="str">
        <f t="shared" si="41"/>
        <v>automobile</v>
      </c>
      <c r="G388" t="str">
        <f t="shared" si="39"/>
        <v>pc</v>
      </c>
      <c r="H388">
        <f t="shared" si="42"/>
        <v>0</v>
      </c>
      <c r="I388" s="8"/>
      <c r="J388" s="7">
        <v>4</v>
      </c>
      <c r="K388" s="7">
        <v>4</v>
      </c>
      <c r="L388" s="7">
        <v>0</v>
      </c>
      <c r="M388" s="8" t="s">
        <v>24</v>
      </c>
      <c r="N388" s="8" t="s">
        <v>19</v>
      </c>
      <c r="O388" s="8"/>
    </row>
    <row r="389" ht="15" customHeight="1">
      <c r="B389" s="6" t="s">
        <v>675</v>
      </c>
      <c r="C389" s="6" t="s">
        <v>676</v>
      </c>
      <c r="D389" s="6" t="s">
        <v>677</v>
      </c>
      <c r="E389" t="str">
        <f t="shared" si="40"/>
        <v>ind</v>
      </c>
      <c r="F389" t="str">
        <f t="shared" si="41"/>
        <v>automobile</v>
      </c>
      <c r="G389" t="str">
        <f t="shared" ref="G389:G452" si="43">_xlfn.TEXTBEFORE(_xlfn.TEXTAFTER($C389,_xlfn.CONCAT(F389,"_")),"_")</f>
        <v>pc</v>
      </c>
      <c r="H389">
        <f t="shared" si="42"/>
        <v>0</v>
      </c>
      <c r="I389" s="8"/>
      <c r="J389" s="7">
        <v>4</v>
      </c>
      <c r="K389" s="7">
        <v>4</v>
      </c>
      <c r="L389" s="7">
        <v>0</v>
      </c>
      <c r="M389" s="8" t="s">
        <v>24</v>
      </c>
      <c r="N389" s="8" t="s">
        <v>19</v>
      </c>
      <c r="O389" s="8"/>
    </row>
    <row r="390" ht="15" customHeight="1">
      <c r="B390" s="6" t="s">
        <v>675</v>
      </c>
      <c r="C390" s="6" t="s">
        <v>678</v>
      </c>
      <c r="D390" s="6" t="s">
        <v>677</v>
      </c>
      <c r="E390" t="str">
        <f t="shared" si="40"/>
        <v>ind</v>
      </c>
      <c r="F390" t="str">
        <f t="shared" si="41"/>
        <v>automobile</v>
      </c>
      <c r="G390" t="str">
        <f t="shared" si="43"/>
        <v>pc</v>
      </c>
      <c r="H390">
        <f t="shared" si="42"/>
        <v>0</v>
      </c>
      <c r="I390" s="8"/>
      <c r="J390" s="7">
        <v>4</v>
      </c>
      <c r="K390" s="7">
        <v>4</v>
      </c>
      <c r="L390" s="7">
        <v>0</v>
      </c>
      <c r="M390" s="8" t="s">
        <v>24</v>
      </c>
      <c r="N390" s="8" t="s">
        <v>19</v>
      </c>
      <c r="O390" s="8"/>
    </row>
    <row r="391" ht="15" customHeight="1">
      <c r="B391" s="6" t="s">
        <v>672</v>
      </c>
      <c r="C391" s="6" t="s">
        <v>679</v>
      </c>
      <c r="D391" s="6" t="s">
        <v>680</v>
      </c>
      <c r="E391" t="str">
        <f t="shared" si="40"/>
        <v>ind</v>
      </c>
      <c r="F391" t="str">
        <f t="shared" si="41"/>
        <v>automobile</v>
      </c>
      <c r="G391" t="str">
        <f t="shared" si="43"/>
        <v>pc</v>
      </c>
      <c r="H391">
        <f t="shared" si="42"/>
        <v>0</v>
      </c>
      <c r="I391" s="8"/>
      <c r="J391" s="7">
        <v>4</v>
      </c>
      <c r="K391" s="7">
        <v>4</v>
      </c>
      <c r="L391" s="7">
        <v>0</v>
      </c>
      <c r="M391" s="8" t="s">
        <v>24</v>
      </c>
      <c r="N391" s="8" t="s">
        <v>19</v>
      </c>
      <c r="O391" s="8"/>
    </row>
    <row r="392" ht="15" customHeight="1">
      <c r="B392" s="6" t="s">
        <v>681</v>
      </c>
      <c r="C392" s="6" t="s">
        <v>682</v>
      </c>
      <c r="D392" s="6" t="s">
        <v>683</v>
      </c>
      <c r="E392" t="str">
        <f t="shared" si="40"/>
        <v>ind</v>
      </c>
      <c r="F392" t="str">
        <f t="shared" si="41"/>
        <v>automobile</v>
      </c>
      <c r="G392" t="str">
        <f t="shared" si="43"/>
        <v>pc</v>
      </c>
      <c r="H392">
        <f t="shared" si="42"/>
        <v>0</v>
      </c>
      <c r="I392" s="8"/>
      <c r="J392" s="7">
        <v>4</v>
      </c>
      <c r="K392" s="7">
        <v>4</v>
      </c>
      <c r="L392" s="7">
        <v>0</v>
      </c>
      <c r="M392" s="8" t="s">
        <v>24</v>
      </c>
      <c r="N392" s="8" t="s">
        <v>19</v>
      </c>
      <c r="O392" s="8"/>
    </row>
    <row r="393" ht="15" customHeight="1">
      <c r="B393" s="6" t="s">
        <v>681</v>
      </c>
      <c r="C393" s="6" t="s">
        <v>684</v>
      </c>
      <c r="D393" s="6" t="s">
        <v>683</v>
      </c>
      <c r="E393" t="str">
        <f t="shared" si="40"/>
        <v>ind</v>
      </c>
      <c r="F393" t="str">
        <f t="shared" si="41"/>
        <v>automobile</v>
      </c>
      <c r="G393" t="str">
        <f t="shared" si="43"/>
        <v>pc</v>
      </c>
      <c r="H393">
        <f t="shared" si="42"/>
        <v>0</v>
      </c>
      <c r="I393" s="8"/>
      <c r="J393" s="7">
        <v>4</v>
      </c>
      <c r="K393" s="7">
        <v>4</v>
      </c>
      <c r="L393" s="7">
        <v>0</v>
      </c>
      <c r="M393" s="8" t="s">
        <v>24</v>
      </c>
      <c r="N393" s="8" t="s">
        <v>19</v>
      </c>
      <c r="O393" s="8"/>
    </row>
    <row r="394" ht="15" customHeight="1">
      <c r="B394" s="6" t="s">
        <v>672</v>
      </c>
      <c r="C394" s="6" t="s">
        <v>685</v>
      </c>
      <c r="D394" s="6" t="s">
        <v>686</v>
      </c>
      <c r="E394" t="str">
        <f t="shared" si="40"/>
        <v>ind</v>
      </c>
      <c r="F394" t="str">
        <f t="shared" si="41"/>
        <v>automobile</v>
      </c>
      <c r="G394" t="str">
        <f t="shared" si="43"/>
        <v>pc</v>
      </c>
      <c r="H394">
        <f t="shared" si="42"/>
        <v>0</v>
      </c>
      <c r="I394" s="8"/>
      <c r="J394" s="7">
        <v>4</v>
      </c>
      <c r="K394" s="7">
        <v>4</v>
      </c>
      <c r="L394" s="7">
        <v>0</v>
      </c>
      <c r="M394" s="8" t="s">
        <v>24</v>
      </c>
      <c r="N394" s="8" t="s">
        <v>19</v>
      </c>
      <c r="O394" s="8"/>
    </row>
    <row r="395" ht="15" customHeight="1">
      <c r="B395" s="6" t="s">
        <v>687</v>
      </c>
      <c r="C395" s="6" t="s">
        <v>688</v>
      </c>
      <c r="D395" s="6" t="s">
        <v>689</v>
      </c>
      <c r="E395" t="str">
        <f t="shared" si="40"/>
        <v>ind</v>
      </c>
      <c r="F395" t="str">
        <f t="shared" si="41"/>
        <v>automobile</v>
      </c>
      <c r="G395" t="str">
        <f t="shared" si="43"/>
        <v>pc</v>
      </c>
      <c r="H395">
        <f t="shared" si="42"/>
        <v>0</v>
      </c>
      <c r="I395" s="8"/>
      <c r="J395" s="7">
        <v>4</v>
      </c>
      <c r="K395" s="7">
        <v>4</v>
      </c>
      <c r="L395" s="7">
        <v>0</v>
      </c>
      <c r="M395" s="8" t="s">
        <v>24</v>
      </c>
      <c r="N395" s="8" t="s">
        <v>19</v>
      </c>
      <c r="O395" s="8"/>
    </row>
    <row r="396" ht="15" customHeight="1">
      <c r="B396" s="6" t="s">
        <v>687</v>
      </c>
      <c r="C396" s="6" t="s">
        <v>690</v>
      </c>
      <c r="D396" s="6" t="s">
        <v>689</v>
      </c>
      <c r="E396" t="str">
        <f t="shared" si="40"/>
        <v>ind</v>
      </c>
      <c r="F396" t="str">
        <f t="shared" si="41"/>
        <v>automobile</v>
      </c>
      <c r="G396" t="str">
        <f t="shared" si="43"/>
        <v>pc</v>
      </c>
      <c r="H396">
        <f t="shared" si="42"/>
        <v>0</v>
      </c>
      <c r="I396" s="8"/>
      <c r="J396" s="7">
        <v>4</v>
      </c>
      <c r="K396" s="7">
        <v>4</v>
      </c>
      <c r="L396" s="7">
        <v>0</v>
      </c>
      <c r="M396" s="8" t="s">
        <v>24</v>
      </c>
      <c r="N396" s="8" t="s">
        <v>19</v>
      </c>
      <c r="O396" s="8"/>
    </row>
    <row r="397" ht="15" customHeight="1">
      <c r="B397" s="6" t="s">
        <v>672</v>
      </c>
      <c r="C397" s="6" t="s">
        <v>691</v>
      </c>
      <c r="D397" s="6" t="s">
        <v>692</v>
      </c>
      <c r="E397" t="str">
        <f t="shared" si="40"/>
        <v>ind</v>
      </c>
      <c r="F397" t="str">
        <f t="shared" si="41"/>
        <v>automobile</v>
      </c>
      <c r="G397" t="str">
        <f t="shared" si="43"/>
        <v>pc</v>
      </c>
      <c r="H397">
        <f t="shared" si="42"/>
        <v>0</v>
      </c>
      <c r="I397" s="8"/>
      <c r="J397" s="7">
        <v>4</v>
      </c>
      <c r="K397" s="7">
        <v>4</v>
      </c>
      <c r="L397" s="7">
        <v>0</v>
      </c>
      <c r="M397" s="8" t="s">
        <v>24</v>
      </c>
      <c r="N397" s="8" t="s">
        <v>19</v>
      </c>
      <c r="O397" s="8"/>
    </row>
    <row r="398" ht="15" customHeight="1">
      <c r="B398" s="6" t="s">
        <v>693</v>
      </c>
      <c r="C398" s="6" t="s">
        <v>694</v>
      </c>
      <c r="D398" s="6" t="s">
        <v>695</v>
      </c>
      <c r="E398" t="str">
        <f t="shared" si="40"/>
        <v>ind</v>
      </c>
      <c r="F398" t="str">
        <f t="shared" si="41"/>
        <v>automobile</v>
      </c>
      <c r="G398" t="str">
        <f t="shared" si="43"/>
        <v>pc</v>
      </c>
      <c r="H398">
        <f t="shared" si="42"/>
        <v>0</v>
      </c>
      <c r="I398" s="8"/>
      <c r="J398" s="7">
        <v>4</v>
      </c>
      <c r="K398" s="7">
        <v>4</v>
      </c>
      <c r="L398" s="7">
        <v>0</v>
      </c>
      <c r="M398" s="8" t="s">
        <v>24</v>
      </c>
      <c r="N398" s="8" t="s">
        <v>19</v>
      </c>
      <c r="O398" s="8"/>
    </row>
    <row r="399" ht="15" customHeight="1">
      <c r="B399" s="6" t="s">
        <v>693</v>
      </c>
      <c r="C399" s="6" t="s">
        <v>696</v>
      </c>
      <c r="D399" s="6" t="s">
        <v>695</v>
      </c>
      <c r="E399" t="str">
        <f t="shared" si="40"/>
        <v>ind</v>
      </c>
      <c r="F399" t="str">
        <f t="shared" si="41"/>
        <v>automobile</v>
      </c>
      <c r="G399" t="str">
        <f t="shared" si="43"/>
        <v>pc</v>
      </c>
      <c r="H399">
        <f t="shared" si="42"/>
        <v>0</v>
      </c>
      <c r="I399" s="8"/>
      <c r="J399" s="7">
        <v>4</v>
      </c>
      <c r="K399" s="7">
        <v>4</v>
      </c>
      <c r="L399" s="7">
        <v>0</v>
      </c>
      <c r="M399" s="8" t="s">
        <v>24</v>
      </c>
      <c r="N399" s="8" t="s">
        <v>19</v>
      </c>
      <c r="O399" s="8"/>
    </row>
    <row r="400" ht="15" customHeight="1">
      <c r="A400" s="14"/>
      <c r="B400" s="6" t="s">
        <v>672</v>
      </c>
      <c r="C400" s="6" t="s">
        <v>697</v>
      </c>
      <c r="D400" s="6" t="s">
        <v>698</v>
      </c>
      <c r="E400" s="15"/>
      <c r="F400" s="15"/>
      <c r="G400" s="15"/>
      <c r="H400" s="15"/>
      <c r="I400" s="8"/>
      <c r="J400" s="7"/>
      <c r="K400" s="7"/>
      <c r="L400" s="7"/>
      <c r="M400" s="8"/>
      <c r="N400" s="8"/>
      <c r="O400" s="8"/>
    </row>
    <row r="401" ht="15" customHeight="1">
      <c r="A401" s="14"/>
      <c r="B401" s="6" t="s">
        <v>699</v>
      </c>
      <c r="C401" s="6" t="s">
        <v>700</v>
      </c>
      <c r="D401" s="6" t="s">
        <v>701</v>
      </c>
      <c r="E401" s="15"/>
      <c r="F401" s="15"/>
      <c r="G401" s="15"/>
      <c r="H401" s="15"/>
      <c r="I401" s="8"/>
      <c r="J401" s="7"/>
      <c r="K401" s="7"/>
      <c r="L401" s="7"/>
      <c r="M401" s="8"/>
      <c r="N401" s="8"/>
      <c r="O401" s="8"/>
    </row>
    <row r="402" ht="15" customHeight="1">
      <c r="A402" s="14"/>
      <c r="B402" s="6" t="s">
        <v>699</v>
      </c>
      <c r="C402" s="6" t="s">
        <v>702</v>
      </c>
      <c r="D402" s="6" t="s">
        <v>701</v>
      </c>
      <c r="E402" s="15"/>
      <c r="F402" s="15"/>
      <c r="G402" s="15"/>
      <c r="H402" s="15"/>
      <c r="I402" s="8"/>
      <c r="J402" s="7"/>
      <c r="K402" s="7"/>
      <c r="L402" s="7"/>
      <c r="M402" s="8"/>
      <c r="N402" s="8"/>
      <c r="O402" s="8"/>
    </row>
    <row r="403" ht="15" customHeight="1">
      <c r="A403" s="14"/>
      <c r="B403" s="6" t="s">
        <v>672</v>
      </c>
      <c r="C403" s="6" t="s">
        <v>703</v>
      </c>
      <c r="D403" s="6" t="s">
        <v>704</v>
      </c>
      <c r="E403" s="15"/>
      <c r="F403" s="15"/>
      <c r="G403" s="15"/>
      <c r="H403" s="15"/>
      <c r="I403" s="8"/>
      <c r="J403" s="7"/>
      <c r="K403" s="7"/>
      <c r="L403" s="7"/>
      <c r="M403" s="8"/>
      <c r="N403" s="8"/>
      <c r="O403" s="8"/>
    </row>
    <row r="404" ht="15" customHeight="1">
      <c r="A404" s="14"/>
      <c r="B404" s="6" t="s">
        <v>705</v>
      </c>
      <c r="C404" s="6" t="s">
        <v>706</v>
      </c>
      <c r="D404" s="6" t="s">
        <v>707</v>
      </c>
      <c r="E404" s="15"/>
      <c r="F404" s="15"/>
      <c r="G404" s="15"/>
      <c r="H404" s="15"/>
      <c r="I404" s="8"/>
      <c r="J404" s="7"/>
      <c r="K404" s="7"/>
      <c r="L404" s="7"/>
      <c r="M404" s="8"/>
      <c r="N404" s="8"/>
      <c r="O404" s="8"/>
    </row>
    <row r="405" ht="15" customHeight="1">
      <c r="A405" s="14"/>
      <c r="B405" s="6" t="s">
        <v>705</v>
      </c>
      <c r="C405" s="6" t="s">
        <v>708</v>
      </c>
      <c r="D405" s="6" t="s">
        <v>707</v>
      </c>
      <c r="E405" s="15"/>
      <c r="F405" s="15"/>
      <c r="G405" s="15"/>
      <c r="H405" s="15"/>
      <c r="I405" s="8"/>
      <c r="J405" s="7"/>
      <c r="K405" s="7"/>
      <c r="L405" s="7"/>
      <c r="M405" s="8"/>
      <c r="N405" s="8"/>
      <c r="O405" s="8"/>
    </row>
    <row r="406" ht="15" customHeight="1">
      <c r="A406" s="14"/>
      <c r="B406" s="6" t="s">
        <v>672</v>
      </c>
      <c r="C406" s="6" t="s">
        <v>709</v>
      </c>
      <c r="D406" s="6" t="s">
        <v>710</v>
      </c>
      <c r="E406" s="15"/>
      <c r="F406" s="15"/>
      <c r="G406" s="15"/>
      <c r="H406" s="15"/>
      <c r="I406" s="8"/>
      <c r="J406" s="7"/>
      <c r="K406" s="7"/>
      <c r="L406" s="7"/>
      <c r="M406" s="8"/>
      <c r="N406" s="8"/>
      <c r="O406" s="8"/>
    </row>
    <row r="407" ht="15" customHeight="1">
      <c r="A407" s="14"/>
      <c r="B407" s="6" t="s">
        <v>711</v>
      </c>
      <c r="C407" s="6" t="s">
        <v>712</v>
      </c>
      <c r="D407" s="6" t="s">
        <v>713</v>
      </c>
      <c r="E407" s="15"/>
      <c r="F407" s="15"/>
      <c r="G407" s="15"/>
      <c r="H407" s="15"/>
      <c r="I407" s="8"/>
      <c r="J407" s="7"/>
      <c r="K407" s="7"/>
      <c r="L407" s="7"/>
      <c r="M407" s="8"/>
      <c r="N407" s="8"/>
      <c r="O407" s="8"/>
    </row>
    <row r="408" ht="15" customHeight="1">
      <c r="A408" s="14"/>
      <c r="B408" s="6" t="s">
        <v>711</v>
      </c>
      <c r="C408" s="6" t="s">
        <v>714</v>
      </c>
      <c r="D408" s="6" t="s">
        <v>713</v>
      </c>
      <c r="E408" s="15"/>
      <c r="F408" s="15"/>
      <c r="G408" s="15"/>
      <c r="H408" s="15"/>
      <c r="I408" s="8"/>
      <c r="J408" s="7"/>
      <c r="K408" s="7"/>
      <c r="L408" s="7"/>
      <c r="M408" s="8"/>
      <c r="N408" s="8"/>
      <c r="O408" s="8"/>
    </row>
    <row r="409" ht="15" customHeight="1">
      <c r="A409" s="14"/>
      <c r="B409" s="6" t="s">
        <v>672</v>
      </c>
      <c r="C409" s="6" t="s">
        <v>715</v>
      </c>
      <c r="D409" s="6" t="s">
        <v>716</v>
      </c>
      <c r="E409" s="15"/>
      <c r="F409" s="15"/>
      <c r="G409" s="15"/>
      <c r="H409" s="15"/>
      <c r="I409" s="8"/>
      <c r="J409" s="7"/>
      <c r="K409" s="7"/>
      <c r="L409" s="7"/>
      <c r="M409" s="8"/>
      <c r="N409" s="8"/>
      <c r="O409" s="8"/>
    </row>
    <row r="410" ht="15" customHeight="1">
      <c r="A410" s="14"/>
      <c r="B410" s="6" t="s">
        <v>717</v>
      </c>
      <c r="C410" s="6" t="s">
        <v>718</v>
      </c>
      <c r="D410" s="6" t="s">
        <v>719</v>
      </c>
      <c r="E410" s="15"/>
      <c r="F410" s="15"/>
      <c r="G410" s="15"/>
      <c r="H410" s="15"/>
      <c r="I410" s="8"/>
      <c r="J410" s="7"/>
      <c r="K410" s="7"/>
      <c r="L410" s="7"/>
      <c r="M410" s="8"/>
      <c r="N410" s="8"/>
      <c r="O410" s="8"/>
    </row>
    <row r="411" ht="15" customHeight="1">
      <c r="A411" s="14"/>
      <c r="B411" s="6" t="s">
        <v>717</v>
      </c>
      <c r="C411" s="6" t="s">
        <v>720</v>
      </c>
      <c r="D411" s="6" t="s">
        <v>719</v>
      </c>
      <c r="E411" s="15"/>
      <c r="F411" s="15"/>
      <c r="G411" s="15"/>
      <c r="H411" s="15"/>
      <c r="I411" s="8"/>
      <c r="J411" s="7"/>
      <c r="K411" s="7"/>
      <c r="L411" s="7"/>
      <c r="M411" s="8"/>
      <c r="N411" s="8"/>
      <c r="O411" s="8"/>
    </row>
    <row r="412" ht="15" customHeight="1">
      <c r="A412" s="14"/>
      <c r="B412" s="6" t="s">
        <v>672</v>
      </c>
      <c r="C412" s="6" t="s">
        <v>721</v>
      </c>
      <c r="D412" s="6" t="s">
        <v>722</v>
      </c>
      <c r="E412" s="15"/>
      <c r="F412" s="15"/>
      <c r="G412" s="15"/>
      <c r="H412" s="15"/>
      <c r="I412" s="8"/>
      <c r="J412" s="7"/>
      <c r="K412" s="7"/>
      <c r="L412" s="7"/>
      <c r="M412" s="8"/>
      <c r="N412" s="8"/>
      <c r="O412" s="8"/>
    </row>
    <row r="413" ht="15" customHeight="1">
      <c r="A413" s="14"/>
      <c r="B413" s="6" t="s">
        <v>723</v>
      </c>
      <c r="C413" s="6" t="s">
        <v>724</v>
      </c>
      <c r="D413" s="6" t="s">
        <v>725</v>
      </c>
      <c r="E413" s="15"/>
      <c r="F413" s="15"/>
      <c r="G413" s="15"/>
      <c r="H413" s="15"/>
      <c r="I413" s="8"/>
      <c r="J413" s="7"/>
      <c r="K413" s="7"/>
      <c r="L413" s="7"/>
      <c r="M413" s="8"/>
      <c r="N413" s="8"/>
      <c r="O413" s="8"/>
    </row>
    <row r="414" ht="15" customHeight="1">
      <c r="A414" s="14"/>
      <c r="B414" s="6" t="s">
        <v>723</v>
      </c>
      <c r="C414" s="6" t="s">
        <v>726</v>
      </c>
      <c r="D414" s="6" t="s">
        <v>725</v>
      </c>
      <c r="E414" s="15"/>
      <c r="F414" s="15"/>
      <c r="G414" s="15"/>
      <c r="H414" s="15"/>
      <c r="I414" s="8"/>
      <c r="J414" s="7"/>
      <c r="K414" s="7"/>
      <c r="L414" s="7"/>
      <c r="M414" s="8"/>
      <c r="N414" s="8"/>
      <c r="O414" s="8"/>
    </row>
    <row r="415" ht="15" customHeight="1">
      <c r="A415" s="14"/>
      <c r="B415" s="6" t="s">
        <v>672</v>
      </c>
      <c r="C415" s="6" t="s">
        <v>727</v>
      </c>
      <c r="D415" s="6" t="s">
        <v>728</v>
      </c>
      <c r="E415" s="15"/>
      <c r="F415" s="15"/>
      <c r="G415" s="15"/>
      <c r="H415" s="15"/>
      <c r="I415" s="8"/>
      <c r="J415" s="7"/>
      <c r="K415" s="7"/>
      <c r="L415" s="7"/>
      <c r="M415" s="8"/>
      <c r="N415" s="8"/>
      <c r="O415" s="8"/>
    </row>
    <row r="416" ht="15" customHeight="1">
      <c r="A416" s="14"/>
      <c r="B416" s="6" t="s">
        <v>729</v>
      </c>
      <c r="C416" s="6" t="s">
        <v>730</v>
      </c>
      <c r="D416" s="6" t="s">
        <v>731</v>
      </c>
      <c r="E416" s="15"/>
      <c r="F416" s="15"/>
      <c r="G416" s="15"/>
      <c r="H416" s="15"/>
      <c r="I416" s="8"/>
      <c r="J416" s="7"/>
      <c r="K416" s="7"/>
      <c r="L416" s="7"/>
      <c r="M416" s="8"/>
      <c r="N416" s="8"/>
      <c r="O416" s="8"/>
    </row>
    <row r="417" ht="15" customHeight="1">
      <c r="B417" s="6" t="s">
        <v>729</v>
      </c>
      <c r="C417" s="6" t="s">
        <v>732</v>
      </c>
      <c r="D417" s="6" t="s">
        <v>731</v>
      </c>
      <c r="E417" s="15"/>
      <c r="F417" s="15"/>
      <c r="G417" s="15"/>
      <c r="H417" s="15"/>
      <c r="I417" s="8"/>
      <c r="J417" s="7"/>
      <c r="K417" s="7"/>
      <c r="L417" s="7"/>
      <c r="M417" s="8"/>
      <c r="N417" s="8"/>
      <c r="O417" s="8"/>
    </row>
    <row r="418" ht="15" customHeight="1">
      <c r="B418" s="6" t="s">
        <v>733</v>
      </c>
      <c r="C418" s="6" t="s">
        <v>734</v>
      </c>
      <c r="D418" s="6" t="s">
        <v>735</v>
      </c>
      <c r="E418" t="str">
        <f t="shared" si="40"/>
        <v>ind</v>
      </c>
      <c r="F418" t="str">
        <f t="shared" si="41"/>
        <v>automobile</v>
      </c>
      <c r="G418" t="str">
        <f t="shared" si="43"/>
        <v>pc</v>
      </c>
      <c r="H418">
        <f t="shared" si="42"/>
        <v>0</v>
      </c>
      <c r="I418" s="8"/>
      <c r="J418" s="7"/>
      <c r="K418" s="7"/>
      <c r="L418" s="7"/>
      <c r="M418" s="8"/>
      <c r="N418" s="8"/>
      <c r="O418" s="8"/>
    </row>
    <row r="419" ht="15" customHeight="1">
      <c r="B419" s="6" t="s">
        <v>733</v>
      </c>
      <c r="C419" s="6" t="s">
        <v>736</v>
      </c>
      <c r="D419" s="6" t="s">
        <v>737</v>
      </c>
      <c r="E419" t="str">
        <f t="shared" si="40"/>
        <v>ind</v>
      </c>
      <c r="F419" t="str">
        <f t="shared" si="41"/>
        <v>automobile</v>
      </c>
      <c r="G419" t="str">
        <f t="shared" si="43"/>
        <v>pc</v>
      </c>
      <c r="H419">
        <f t="shared" si="42"/>
        <v>0</v>
      </c>
      <c r="I419" s="8"/>
      <c r="J419" s="7"/>
      <c r="K419" s="7"/>
      <c r="L419" s="7"/>
      <c r="M419" s="8"/>
      <c r="N419" s="8"/>
      <c r="O419" s="8"/>
    </row>
    <row r="420" ht="15" customHeight="1">
      <c r="B420" s="6" t="s">
        <v>733</v>
      </c>
      <c r="C420" s="6" t="s">
        <v>738</v>
      </c>
      <c r="D420" s="6" t="s">
        <v>737</v>
      </c>
      <c r="E420" t="str">
        <f t="shared" ref="E420:E483" si="44">_xlfn.TEXTBEFORE($C420,"_")</f>
        <v>ind</v>
      </c>
      <c r="F420" t="str">
        <f t="shared" ref="F420:F483" si="45">_xlfn.TEXTBEFORE(_xlfn.TEXTAFTER($C420,_xlfn.CONCAT(E420,"_")),"_")</f>
        <v>automobile</v>
      </c>
      <c r="G420" t="str">
        <f t="shared" si="43"/>
        <v>pc</v>
      </c>
      <c r="H420">
        <f t="shared" ref="H420:H483" si="46">IF(_xlfn.TEXTBEFORE(C420,"_ag",,,,0)=0,0,1)</f>
        <v>0</v>
      </c>
      <c r="I420" s="8"/>
      <c r="J420" s="7"/>
      <c r="K420" s="7"/>
      <c r="L420" s="7"/>
      <c r="M420" s="8"/>
      <c r="N420" s="8"/>
      <c r="O420" s="8"/>
    </row>
    <row r="421" ht="15" customHeight="1">
      <c r="B421" s="6" t="s">
        <v>733</v>
      </c>
      <c r="C421" s="6" t="s">
        <v>739</v>
      </c>
      <c r="D421" s="6" t="s">
        <v>740</v>
      </c>
      <c r="E421" t="str">
        <f t="shared" si="44"/>
        <v>ind</v>
      </c>
      <c r="F421" t="str">
        <f t="shared" si="45"/>
        <v>automobile</v>
      </c>
      <c r="G421" t="str">
        <f t="shared" si="43"/>
        <v>pc</v>
      </c>
      <c r="H421">
        <f t="shared" si="46"/>
        <v>0</v>
      </c>
      <c r="I421" s="8"/>
      <c r="J421" s="7"/>
      <c r="K421" s="7"/>
      <c r="L421" s="7"/>
      <c r="M421" s="8"/>
      <c r="N421" s="8"/>
      <c r="O421" s="8"/>
    </row>
    <row r="422" ht="15" customHeight="1">
      <c r="B422" s="6" t="s">
        <v>733</v>
      </c>
      <c r="C422" s="6" t="s">
        <v>741</v>
      </c>
      <c r="D422" s="6" t="s">
        <v>740</v>
      </c>
      <c r="E422" t="str">
        <f t="shared" si="44"/>
        <v>ind</v>
      </c>
      <c r="F422" t="str">
        <f t="shared" si="45"/>
        <v>automobile</v>
      </c>
      <c r="G422" t="str">
        <f t="shared" si="43"/>
        <v>pc</v>
      </c>
      <c r="H422">
        <f t="shared" si="46"/>
        <v>0</v>
      </c>
      <c r="I422" s="8"/>
      <c r="J422" s="7"/>
      <c r="K422" s="7"/>
      <c r="L422" s="7"/>
      <c r="M422" s="8"/>
      <c r="N422" s="8"/>
      <c r="O422" s="8"/>
    </row>
    <row r="423" ht="15" customHeight="1">
      <c r="B423" s="6" t="s">
        <v>733</v>
      </c>
      <c r="C423" s="6" t="s">
        <v>742</v>
      </c>
      <c r="D423" s="6" t="s">
        <v>743</v>
      </c>
      <c r="E423" t="str">
        <f t="shared" si="44"/>
        <v>ind</v>
      </c>
      <c r="F423" t="str">
        <f t="shared" si="45"/>
        <v>automobile</v>
      </c>
      <c r="G423" t="str">
        <f t="shared" si="43"/>
        <v>pc</v>
      </c>
      <c r="H423">
        <f t="shared" si="46"/>
        <v>0</v>
      </c>
      <c r="I423" s="8"/>
      <c r="J423" s="7"/>
      <c r="K423" s="7"/>
      <c r="L423" s="7"/>
      <c r="M423" s="8"/>
      <c r="N423" s="8"/>
      <c r="O423" s="8"/>
    </row>
    <row r="424" ht="15" customHeight="1">
      <c r="B424" s="6" t="s">
        <v>733</v>
      </c>
      <c r="C424" s="6" t="s">
        <v>744</v>
      </c>
      <c r="D424" s="6" t="s">
        <v>743</v>
      </c>
      <c r="E424" t="str">
        <f t="shared" si="44"/>
        <v>ind</v>
      </c>
      <c r="F424" t="str">
        <f t="shared" si="45"/>
        <v>automobile</v>
      </c>
      <c r="G424" t="str">
        <f t="shared" si="43"/>
        <v>pc</v>
      </c>
      <c r="H424">
        <f t="shared" si="46"/>
        <v>0</v>
      </c>
      <c r="I424" s="8"/>
      <c r="J424" s="7"/>
      <c r="K424" s="7"/>
      <c r="L424" s="7"/>
      <c r="M424" s="8"/>
      <c r="N424" s="8"/>
      <c r="O424" s="8"/>
    </row>
    <row r="425" ht="15" customHeight="1">
      <c r="A425" s="14"/>
      <c r="B425" s="6" t="s">
        <v>733</v>
      </c>
      <c r="C425" s="6" t="s">
        <v>745</v>
      </c>
      <c r="D425" s="6" t="s">
        <v>746</v>
      </c>
      <c r="E425" s="15"/>
      <c r="F425" s="15"/>
      <c r="G425" s="15"/>
      <c r="H425" s="15"/>
      <c r="I425" s="8"/>
      <c r="J425" s="7"/>
      <c r="K425" s="7"/>
      <c r="L425" s="7"/>
      <c r="M425" s="8"/>
      <c r="N425" s="8"/>
      <c r="O425" s="8"/>
    </row>
    <row r="426" ht="15" customHeight="1">
      <c r="A426" s="14"/>
      <c r="B426" s="6" t="s">
        <v>733</v>
      </c>
      <c r="C426" s="6" t="s">
        <v>747</v>
      </c>
      <c r="D426" s="6" t="s">
        <v>748</v>
      </c>
      <c r="E426" s="15"/>
      <c r="F426" s="15"/>
      <c r="G426" s="15"/>
      <c r="H426" s="15"/>
      <c r="I426" s="8"/>
      <c r="J426" s="7"/>
      <c r="K426" s="7"/>
      <c r="L426" s="7"/>
      <c r="M426" s="8"/>
      <c r="N426" s="8"/>
      <c r="O426" s="8"/>
    </row>
    <row r="427" ht="15" customHeight="1">
      <c r="A427" s="14"/>
      <c r="B427" s="6" t="s">
        <v>733</v>
      </c>
      <c r="C427" s="6" t="s">
        <v>749</v>
      </c>
      <c r="D427" s="6" t="s">
        <v>748</v>
      </c>
      <c r="E427" s="15"/>
      <c r="F427" s="15"/>
      <c r="G427" s="15"/>
      <c r="H427" s="15"/>
      <c r="I427" s="8"/>
      <c r="J427" s="7"/>
      <c r="K427" s="7"/>
      <c r="L427" s="7"/>
      <c r="M427" s="8"/>
      <c r="N427" s="8"/>
      <c r="O427" s="8"/>
    </row>
    <row r="428" ht="15" customHeight="1">
      <c r="A428" s="14"/>
      <c r="B428" s="6" t="s">
        <v>733</v>
      </c>
      <c r="C428" s="6" t="s">
        <v>750</v>
      </c>
      <c r="D428" s="6" t="s">
        <v>751</v>
      </c>
      <c r="E428" s="15"/>
      <c r="F428" s="15"/>
      <c r="G428" s="15"/>
      <c r="H428" s="15"/>
      <c r="I428" s="8"/>
      <c r="J428" s="7"/>
      <c r="K428" s="7"/>
      <c r="L428" s="7"/>
      <c r="M428" s="8"/>
      <c r="N428" s="8"/>
      <c r="O428" s="8"/>
    </row>
    <row r="429" ht="15" customHeight="1">
      <c r="A429" s="14"/>
      <c r="B429" s="6" t="s">
        <v>733</v>
      </c>
      <c r="C429" s="6" t="s">
        <v>752</v>
      </c>
      <c r="D429" s="6" t="s">
        <v>751</v>
      </c>
      <c r="E429" s="15"/>
      <c r="F429" s="15"/>
      <c r="G429" s="15"/>
      <c r="H429" s="15"/>
      <c r="I429" s="8"/>
      <c r="J429" s="7"/>
      <c r="K429" s="7"/>
      <c r="L429" s="7"/>
      <c r="M429" s="8"/>
      <c r="N429" s="8"/>
      <c r="O429" s="8"/>
    </row>
    <row r="430" ht="15" customHeight="1">
      <c r="A430" s="14"/>
      <c r="B430" s="6" t="s">
        <v>733</v>
      </c>
      <c r="C430" s="6" t="s">
        <v>753</v>
      </c>
      <c r="D430" s="6" t="s">
        <v>754</v>
      </c>
      <c r="E430" s="15"/>
      <c r="F430" s="15"/>
      <c r="G430" s="15"/>
      <c r="H430" s="15"/>
      <c r="I430" s="8"/>
      <c r="J430" s="7"/>
      <c r="K430" s="7"/>
      <c r="L430" s="7"/>
      <c r="M430" s="8"/>
      <c r="N430" s="8"/>
      <c r="O430" s="8"/>
    </row>
    <row r="431" ht="15" customHeight="1">
      <c r="A431" s="14"/>
      <c r="B431" s="6" t="s">
        <v>733</v>
      </c>
      <c r="C431" s="6" t="s">
        <v>755</v>
      </c>
      <c r="D431" s="6" t="s">
        <v>756</v>
      </c>
      <c r="E431" s="15"/>
      <c r="F431" s="15"/>
      <c r="G431" s="15"/>
      <c r="H431" s="15"/>
      <c r="I431" s="8"/>
      <c r="J431" s="7"/>
      <c r="K431" s="7"/>
      <c r="L431" s="7"/>
      <c r="M431" s="8"/>
      <c r="N431" s="8"/>
      <c r="O431" s="8"/>
    </row>
    <row r="432" ht="15" customHeight="1">
      <c r="A432" s="14"/>
      <c r="B432" s="6" t="s">
        <v>733</v>
      </c>
      <c r="C432" s="6" t="s">
        <v>757</v>
      </c>
      <c r="D432" s="6" t="s">
        <v>756</v>
      </c>
      <c r="E432" s="15"/>
      <c r="F432" s="15"/>
      <c r="G432" s="15"/>
      <c r="H432" s="15"/>
      <c r="I432" s="8"/>
      <c r="J432" s="7"/>
      <c r="K432" s="7"/>
      <c r="L432" s="7"/>
      <c r="M432" s="8"/>
      <c r="N432" s="8"/>
      <c r="O432" s="8"/>
    </row>
    <row r="433" ht="15" customHeight="1">
      <c r="A433" s="14"/>
      <c r="B433" s="6" t="s">
        <v>733</v>
      </c>
      <c r="C433" s="6" t="s">
        <v>758</v>
      </c>
      <c r="D433" s="6" t="s">
        <v>759</v>
      </c>
      <c r="E433" s="15"/>
      <c r="F433" s="15"/>
      <c r="G433" s="15"/>
      <c r="H433" s="15"/>
      <c r="I433" s="8"/>
      <c r="J433" s="7"/>
      <c r="K433" s="7"/>
      <c r="L433" s="7"/>
      <c r="M433" s="8"/>
      <c r="N433" s="8"/>
      <c r="O433" s="8"/>
    </row>
    <row r="434" ht="15" customHeight="1">
      <c r="A434" s="14"/>
      <c r="B434" s="6" t="s">
        <v>733</v>
      </c>
      <c r="C434" s="6" t="s">
        <v>760</v>
      </c>
      <c r="D434" s="6" t="s">
        <v>759</v>
      </c>
      <c r="E434" s="15"/>
      <c r="F434" s="15"/>
      <c r="G434" s="15"/>
      <c r="H434" s="15"/>
      <c r="I434" s="8"/>
      <c r="J434" s="7"/>
      <c r="K434" s="7"/>
      <c r="L434" s="7"/>
      <c r="M434" s="8"/>
      <c r="N434" s="8"/>
      <c r="O434" s="8"/>
    </row>
    <row r="435" ht="15" customHeight="1">
      <c r="B435" s="6" t="s">
        <v>761</v>
      </c>
      <c r="C435" s="6" t="s">
        <v>762</v>
      </c>
      <c r="D435" s="6" t="s">
        <v>763</v>
      </c>
      <c r="E435" t="str">
        <f t="shared" si="44"/>
        <v>ind</v>
      </c>
      <c r="F435" t="str">
        <f t="shared" si="45"/>
        <v>chemical</v>
      </c>
      <c r="G435" t="str">
        <f t="shared" si="43"/>
        <v>methanol</v>
      </c>
      <c r="H435">
        <f t="shared" si="46"/>
        <v>0</v>
      </c>
      <c r="I435" s="8"/>
      <c r="J435" s="7"/>
      <c r="K435" s="7"/>
      <c r="L435" s="7"/>
      <c r="M435" s="8"/>
      <c r="N435" s="8"/>
      <c r="O435" s="8"/>
    </row>
    <row r="436" ht="15" customHeight="1">
      <c r="B436" s="6" t="s">
        <v>761</v>
      </c>
      <c r="C436" s="6" t="s">
        <v>764</v>
      </c>
      <c r="D436" s="6" t="s">
        <v>763</v>
      </c>
      <c r="E436" t="str">
        <f t="shared" si="44"/>
        <v>ind</v>
      </c>
      <c r="F436" t="str">
        <f t="shared" si="45"/>
        <v>chemical</v>
      </c>
      <c r="G436" t="str">
        <f t="shared" si="43"/>
        <v>methanol</v>
      </c>
      <c r="H436">
        <f t="shared" si="46"/>
        <v>0</v>
      </c>
      <c r="I436" s="8"/>
      <c r="J436" s="7"/>
      <c r="K436" s="7"/>
      <c r="L436" s="7"/>
      <c r="M436" s="8"/>
      <c r="N436" s="8"/>
      <c r="O436" s="8"/>
    </row>
    <row r="437" ht="15" customHeight="1">
      <c r="B437" s="6" t="s">
        <v>761</v>
      </c>
      <c r="C437" s="6" t="s">
        <v>765</v>
      </c>
      <c r="D437" s="11" t="s">
        <v>766</v>
      </c>
      <c r="E437" t="str">
        <f t="shared" si="44"/>
        <v>ind</v>
      </c>
      <c r="F437" t="str">
        <f t="shared" si="45"/>
        <v>chemical</v>
      </c>
      <c r="G437" t="str">
        <f t="shared" si="43"/>
        <v>methanol</v>
      </c>
      <c r="H437">
        <f t="shared" si="46"/>
        <v>0</v>
      </c>
      <c r="I437" s="8"/>
      <c r="J437" s="7"/>
      <c r="K437" s="7"/>
      <c r="L437" s="7"/>
      <c r="M437" s="8"/>
      <c r="N437" s="8"/>
      <c r="O437" s="8"/>
    </row>
    <row r="438" ht="15" customHeight="1">
      <c r="B438" s="6" t="s">
        <v>767</v>
      </c>
      <c r="C438" s="6" t="s">
        <v>768</v>
      </c>
      <c r="D438" s="6" t="s">
        <v>769</v>
      </c>
      <c r="E438" t="str">
        <f t="shared" si="44"/>
        <v>ind</v>
      </c>
      <c r="F438" t="str">
        <f t="shared" si="45"/>
        <v>chemical</v>
      </c>
      <c r="G438" t="str">
        <f t="shared" si="43"/>
        <v>methanol</v>
      </c>
      <c r="H438">
        <f t="shared" si="46"/>
        <v>0</v>
      </c>
      <c r="I438" s="8"/>
      <c r="J438" s="7"/>
      <c r="K438" s="7"/>
      <c r="L438" s="7"/>
      <c r="M438" s="8"/>
      <c r="N438" s="8"/>
      <c r="O438" s="8"/>
    </row>
    <row r="439" ht="15" customHeight="1">
      <c r="B439" s="6" t="s">
        <v>770</v>
      </c>
      <c r="C439" s="6" t="s">
        <v>771</v>
      </c>
      <c r="D439" s="6" t="s">
        <v>763</v>
      </c>
      <c r="E439" t="str">
        <f t="shared" si="44"/>
        <v>ind</v>
      </c>
      <c r="F439" t="str">
        <f t="shared" si="45"/>
        <v>chemical</v>
      </c>
      <c r="G439" t="str">
        <f t="shared" si="43"/>
        <v>methanol</v>
      </c>
      <c r="H439">
        <f t="shared" si="46"/>
        <v>0</v>
      </c>
      <c r="I439" s="8"/>
      <c r="J439" s="7"/>
      <c r="K439" s="7"/>
      <c r="L439" s="7"/>
      <c r="M439" s="8"/>
      <c r="N439" s="8"/>
      <c r="O439" s="8"/>
    </row>
    <row r="440" ht="15" customHeight="1">
      <c r="B440" s="6" t="s">
        <v>770</v>
      </c>
      <c r="C440" s="6" t="s">
        <v>772</v>
      </c>
      <c r="D440" s="6" t="s">
        <v>763</v>
      </c>
      <c r="E440" t="str">
        <f t="shared" si="44"/>
        <v>ind</v>
      </c>
      <c r="F440" t="str">
        <f t="shared" si="45"/>
        <v>chemical</v>
      </c>
      <c r="G440" t="str">
        <f t="shared" si="43"/>
        <v>methanol</v>
      </c>
      <c r="H440">
        <f t="shared" si="46"/>
        <v>0</v>
      </c>
      <c r="I440" s="8"/>
      <c r="J440" s="7"/>
      <c r="K440" s="7"/>
      <c r="L440" s="7"/>
      <c r="M440" s="8"/>
      <c r="N440" s="8"/>
      <c r="O440" s="8"/>
    </row>
    <row r="441" ht="15" customHeight="1">
      <c r="B441" s="6" t="s">
        <v>773</v>
      </c>
      <c r="C441" s="6" t="s">
        <v>774</v>
      </c>
      <c r="D441" s="6" t="s">
        <v>775</v>
      </c>
      <c r="E441" t="str">
        <f t="shared" si="44"/>
        <v>ind</v>
      </c>
      <c r="F441" t="str">
        <f t="shared" si="45"/>
        <v>chemical</v>
      </c>
      <c r="G441" t="str">
        <f t="shared" si="43"/>
        <v>methanol</v>
      </c>
      <c r="H441">
        <f t="shared" si="46"/>
        <v>0</v>
      </c>
      <c r="I441" s="7">
        <v>1</v>
      </c>
      <c r="J441" s="7">
        <v>1</v>
      </c>
      <c r="K441" s="7">
        <v>1</v>
      </c>
      <c r="L441" s="7">
        <v>0</v>
      </c>
      <c r="M441" s="8" t="s">
        <v>24</v>
      </c>
      <c r="N441" s="8" t="s">
        <v>24</v>
      </c>
      <c r="O441" s="8" t="s">
        <v>25</v>
      </c>
    </row>
    <row r="442" ht="15" customHeight="1">
      <c r="B442" s="6" t="s">
        <v>468</v>
      </c>
      <c r="C442" s="6" t="s">
        <v>776</v>
      </c>
      <c r="D442" s="6" t="s">
        <v>777</v>
      </c>
      <c r="E442" t="str">
        <f t="shared" si="44"/>
        <v>ind</v>
      </c>
      <c r="F442" t="str">
        <f t="shared" si="45"/>
        <v>chemical</v>
      </c>
      <c r="G442" t="str">
        <f t="shared" si="43"/>
        <v>methanol</v>
      </c>
      <c r="H442">
        <f t="shared" si="46"/>
        <v>0</v>
      </c>
      <c r="I442" s="7">
        <v>1</v>
      </c>
      <c r="J442" s="7">
        <v>1</v>
      </c>
      <c r="K442" s="7">
        <v>1</v>
      </c>
      <c r="L442" s="7">
        <v>0</v>
      </c>
      <c r="M442" s="8" t="s">
        <v>24</v>
      </c>
      <c r="N442" s="8" t="s">
        <v>24</v>
      </c>
      <c r="O442" s="8" t="s">
        <v>25</v>
      </c>
    </row>
    <row r="443" ht="15" customHeight="1">
      <c r="B443" s="6" t="s">
        <v>468</v>
      </c>
      <c r="C443" s="6" t="s">
        <v>778</v>
      </c>
      <c r="D443" s="6" t="s">
        <v>777</v>
      </c>
      <c r="E443" t="str">
        <f t="shared" si="44"/>
        <v>ind</v>
      </c>
      <c r="F443" t="str">
        <f t="shared" si="45"/>
        <v>chemical</v>
      </c>
      <c r="G443" t="str">
        <f t="shared" si="43"/>
        <v>methanol</v>
      </c>
      <c r="H443">
        <f t="shared" si="46"/>
        <v>0</v>
      </c>
      <c r="I443" s="7">
        <v>1</v>
      </c>
      <c r="J443" s="7">
        <v>1</v>
      </c>
      <c r="K443" s="7">
        <v>1</v>
      </c>
      <c r="L443" s="7">
        <v>0</v>
      </c>
      <c r="M443" s="8" t="s">
        <v>24</v>
      </c>
      <c r="N443" s="8" t="s">
        <v>24</v>
      </c>
      <c r="O443" s="8" t="s">
        <v>25</v>
      </c>
    </row>
    <row r="444" ht="15" customHeight="1">
      <c r="B444" s="6" t="s">
        <v>468</v>
      </c>
      <c r="C444" s="6" t="s">
        <v>779</v>
      </c>
      <c r="D444" s="6" t="s">
        <v>777</v>
      </c>
      <c r="E444" t="str">
        <f t="shared" si="44"/>
        <v>ind</v>
      </c>
      <c r="F444" t="str">
        <f t="shared" si="45"/>
        <v>chemical</v>
      </c>
      <c r="G444" t="str">
        <f t="shared" si="43"/>
        <v>methanol</v>
      </c>
      <c r="H444">
        <f t="shared" si="46"/>
        <v>0</v>
      </c>
      <c r="I444" s="7">
        <v>1</v>
      </c>
      <c r="J444" s="7">
        <v>1</v>
      </c>
      <c r="K444" s="7">
        <v>1</v>
      </c>
      <c r="L444" s="7">
        <v>0</v>
      </c>
      <c r="M444" s="8" t="s">
        <v>24</v>
      </c>
      <c r="N444" s="8" t="s">
        <v>24</v>
      </c>
      <c r="O444" s="8" t="s">
        <v>25</v>
      </c>
    </row>
    <row r="445" ht="15" customHeight="1">
      <c r="B445" s="6" t="s">
        <v>761</v>
      </c>
      <c r="C445" s="6" t="s">
        <v>780</v>
      </c>
      <c r="D445" s="6" t="s">
        <v>781</v>
      </c>
      <c r="E445" t="str">
        <f t="shared" si="44"/>
        <v>ind</v>
      </c>
      <c r="F445" t="str">
        <f t="shared" si="45"/>
        <v>chemical</v>
      </c>
      <c r="G445" t="str">
        <f t="shared" si="43"/>
        <v>NH3</v>
      </c>
      <c r="H445">
        <f t="shared" si="46"/>
        <v>0</v>
      </c>
      <c r="I445" s="8"/>
      <c r="J445" s="7">
        <v>5</v>
      </c>
      <c r="K445" s="7">
        <v>5</v>
      </c>
      <c r="L445" s="7">
        <v>0</v>
      </c>
      <c r="M445" s="8" t="s">
        <v>24</v>
      </c>
      <c r="N445" s="8" t="s">
        <v>19</v>
      </c>
      <c r="O445" s="8"/>
    </row>
    <row r="446" ht="15" customHeight="1">
      <c r="B446" s="6" t="s">
        <v>761</v>
      </c>
      <c r="C446" s="6" t="s">
        <v>782</v>
      </c>
      <c r="D446" s="6" t="s">
        <v>781</v>
      </c>
      <c r="E446" t="str">
        <f t="shared" si="44"/>
        <v>ind</v>
      </c>
      <c r="F446" t="str">
        <f t="shared" si="45"/>
        <v>chemical</v>
      </c>
      <c r="G446" t="str">
        <f t="shared" si="43"/>
        <v>NH3</v>
      </c>
      <c r="H446">
        <f t="shared" si="46"/>
        <v>0</v>
      </c>
      <c r="I446" s="8"/>
      <c r="J446" s="7">
        <v>5</v>
      </c>
      <c r="K446" s="7">
        <v>5</v>
      </c>
      <c r="L446" s="7">
        <v>0</v>
      </c>
      <c r="M446" s="8" t="s">
        <v>24</v>
      </c>
      <c r="N446" s="8" t="s">
        <v>19</v>
      </c>
      <c r="O446" s="8"/>
    </row>
    <row r="447" s="0" customFormat="1" ht="15" customHeight="1">
      <c r="A447" s="14"/>
      <c r="B447" s="6" t="s">
        <v>761</v>
      </c>
      <c r="C447" s="6" t="s">
        <v>783</v>
      </c>
      <c r="D447" s="11" t="s">
        <v>784</v>
      </c>
      <c r="E447" t="str">
        <f t="shared" si="44"/>
        <v>ind</v>
      </c>
      <c r="F447" t="str">
        <f t="shared" si="45"/>
        <v>chemical</v>
      </c>
      <c r="G447" t="str">
        <f t="shared" si="43"/>
        <v>NH3</v>
      </c>
      <c r="H447">
        <f t="shared" si="46"/>
        <v>0</v>
      </c>
      <c r="I447" s="8"/>
      <c r="J447" s="7">
        <v>5</v>
      </c>
      <c r="K447" s="7">
        <v>5</v>
      </c>
      <c r="L447" s="7">
        <v>0</v>
      </c>
      <c r="M447" s="8" t="s">
        <v>24</v>
      </c>
      <c r="N447" s="8" t="s">
        <v>19</v>
      </c>
      <c r="O447" s="8"/>
    </row>
    <row r="448" ht="15" customHeight="1">
      <c r="B448" s="6" t="s">
        <v>773</v>
      </c>
      <c r="C448" s="6" t="s">
        <v>785</v>
      </c>
      <c r="D448" s="6" t="s">
        <v>786</v>
      </c>
      <c r="E448" t="str">
        <f t="shared" si="44"/>
        <v>ind</v>
      </c>
      <c r="F448" t="str">
        <f t="shared" si="45"/>
        <v>chemical</v>
      </c>
      <c r="G448" t="str">
        <f t="shared" si="43"/>
        <v>NH3</v>
      </c>
      <c r="H448">
        <f t="shared" si="46"/>
        <v>0</v>
      </c>
      <c r="I448" s="7">
        <v>1</v>
      </c>
      <c r="J448" s="7">
        <v>1</v>
      </c>
      <c r="K448" s="7">
        <v>1</v>
      </c>
      <c r="L448" s="7">
        <v>0</v>
      </c>
      <c r="M448" s="8" t="s">
        <v>24</v>
      </c>
      <c r="N448" s="8" t="s">
        <v>24</v>
      </c>
      <c r="O448" s="8" t="s">
        <v>25</v>
      </c>
    </row>
    <row r="449" ht="15" customHeight="1">
      <c r="B449" s="6" t="s">
        <v>468</v>
      </c>
      <c r="C449" s="6" t="s">
        <v>787</v>
      </c>
      <c r="D449" s="6" t="s">
        <v>788</v>
      </c>
      <c r="E449" t="str">
        <f t="shared" si="44"/>
        <v>ind</v>
      </c>
      <c r="F449" t="str">
        <f t="shared" si="45"/>
        <v>chemical</v>
      </c>
      <c r="G449" t="str">
        <f t="shared" si="43"/>
        <v>NH3</v>
      </c>
      <c r="H449">
        <f t="shared" si="46"/>
        <v>0</v>
      </c>
      <c r="I449" s="7">
        <v>1</v>
      </c>
      <c r="J449" s="7">
        <v>1</v>
      </c>
      <c r="K449" s="7">
        <v>1</v>
      </c>
      <c r="L449" s="7">
        <v>0</v>
      </c>
      <c r="M449" s="8" t="s">
        <v>24</v>
      </c>
      <c r="N449" s="8" t="s">
        <v>24</v>
      </c>
      <c r="O449" s="8" t="s">
        <v>25</v>
      </c>
    </row>
    <row r="450" ht="15" customHeight="1">
      <c r="B450" s="6" t="s">
        <v>468</v>
      </c>
      <c r="C450" s="6" t="s">
        <v>789</v>
      </c>
      <c r="D450" s="6" t="s">
        <v>788</v>
      </c>
      <c r="E450" t="str">
        <f t="shared" si="44"/>
        <v>ind</v>
      </c>
      <c r="F450" t="str">
        <f t="shared" si="45"/>
        <v>chemical</v>
      </c>
      <c r="G450" t="str">
        <f t="shared" si="43"/>
        <v>NH3</v>
      </c>
      <c r="H450">
        <f t="shared" si="46"/>
        <v>0</v>
      </c>
      <c r="I450" s="7">
        <v>1</v>
      </c>
      <c r="J450" s="7">
        <v>1</v>
      </c>
      <c r="K450" s="7">
        <v>1</v>
      </c>
      <c r="L450" s="7">
        <v>0</v>
      </c>
      <c r="M450" s="8" t="s">
        <v>24</v>
      </c>
      <c r="N450" s="8" t="s">
        <v>24</v>
      </c>
      <c r="O450" s="8" t="s">
        <v>25</v>
      </c>
    </row>
    <row r="451" ht="15" customHeight="1">
      <c r="B451" s="6" t="s">
        <v>468</v>
      </c>
      <c r="C451" s="6" t="s">
        <v>790</v>
      </c>
      <c r="D451" s="6" t="s">
        <v>788</v>
      </c>
      <c r="E451" t="str">
        <f t="shared" si="44"/>
        <v>ind</v>
      </c>
      <c r="F451" t="str">
        <f t="shared" si="45"/>
        <v>chemical</v>
      </c>
      <c r="G451" t="str">
        <f t="shared" si="43"/>
        <v>NH3</v>
      </c>
      <c r="H451">
        <f t="shared" si="46"/>
        <v>0</v>
      </c>
      <c r="I451" s="7">
        <v>1</v>
      </c>
      <c r="J451" s="7">
        <v>1</v>
      </c>
      <c r="K451" s="7">
        <v>1</v>
      </c>
      <c r="L451" s="7">
        <v>0</v>
      </c>
      <c r="M451" s="8" t="s">
        <v>24</v>
      </c>
      <c r="N451" s="8" t="s">
        <v>24</v>
      </c>
      <c r="O451" s="8" t="s">
        <v>25</v>
      </c>
    </row>
    <row r="452" ht="15" customHeight="1">
      <c r="B452" s="6" t="s">
        <v>791</v>
      </c>
      <c r="C452" s="6" t="s">
        <v>792</v>
      </c>
      <c r="D452" s="6" t="s">
        <v>788</v>
      </c>
      <c r="E452" t="str">
        <f t="shared" si="44"/>
        <v>ind</v>
      </c>
      <c r="F452" t="str">
        <f t="shared" si="45"/>
        <v>chemical</v>
      </c>
      <c r="G452" t="str">
        <f t="shared" si="43"/>
        <v>NH3</v>
      </c>
      <c r="H452">
        <f t="shared" si="46"/>
        <v>0</v>
      </c>
      <c r="I452" s="8"/>
      <c r="J452" s="7">
        <v>2</v>
      </c>
      <c r="K452" s="7">
        <v>2</v>
      </c>
      <c r="L452" s="7">
        <v>0</v>
      </c>
      <c r="M452" s="8" t="s">
        <v>24</v>
      </c>
      <c r="N452" s="8" t="s">
        <v>19</v>
      </c>
      <c r="O452" s="8"/>
    </row>
    <row r="453" ht="15" customHeight="1">
      <c r="A453" s="14"/>
      <c r="B453" s="11" t="s">
        <v>477</v>
      </c>
      <c r="C453" s="6" t="s">
        <v>793</v>
      </c>
      <c r="D453" s="6" t="s">
        <v>794</v>
      </c>
      <c r="E453" t="str">
        <f t="shared" si="44"/>
        <v>ind</v>
      </c>
      <c r="F453" t="str">
        <f t="shared" si="45"/>
        <v>chemical</v>
      </c>
      <c r="G453" t="str">
        <f t="shared" ref="G453:G516" si="47">_xlfn.TEXTBEFORE(_xlfn.TEXTAFTER($C453,_xlfn.CONCAT(F453,"_")),"_")</f>
        <v>methanol</v>
      </c>
      <c r="H453">
        <f t="shared" si="46"/>
        <v>0</v>
      </c>
      <c r="I453" s="8"/>
      <c r="J453" s="7"/>
      <c r="K453" s="7"/>
      <c r="L453" s="7"/>
      <c r="M453" s="8"/>
      <c r="N453" s="8"/>
      <c r="O453" s="8"/>
    </row>
    <row r="454" ht="15" customHeight="1">
      <c r="A454" s="14"/>
      <c r="B454" s="6" t="s">
        <v>791</v>
      </c>
      <c r="C454" s="6" t="s">
        <v>795</v>
      </c>
      <c r="D454" s="18" t="s">
        <v>796</v>
      </c>
      <c r="E454" t="str">
        <f t="shared" si="44"/>
        <v>ind</v>
      </c>
      <c r="F454" t="str">
        <f t="shared" si="45"/>
        <v>chemical</v>
      </c>
      <c r="G454" t="str">
        <f t="shared" si="47"/>
        <v>methanol</v>
      </c>
      <c r="H454">
        <f t="shared" si="46"/>
        <v>0</v>
      </c>
      <c r="I454" s="8"/>
      <c r="J454" s="7"/>
      <c r="K454" s="7"/>
      <c r="L454" s="7"/>
      <c r="M454" s="8"/>
      <c r="N454" s="8"/>
      <c r="O454" s="8"/>
    </row>
    <row r="455" ht="15" customHeight="1">
      <c r="A455" s="14"/>
      <c r="B455" s="6" t="s">
        <v>459</v>
      </c>
      <c r="C455" s="6" t="s">
        <v>797</v>
      </c>
      <c r="D455" s="18" t="s">
        <v>798</v>
      </c>
      <c r="E455" t="str">
        <f t="shared" si="44"/>
        <v>ind</v>
      </c>
      <c r="F455" t="str">
        <f t="shared" si="45"/>
        <v>chemical</v>
      </c>
      <c r="G455" t="str">
        <f t="shared" si="47"/>
        <v>nh3</v>
      </c>
      <c r="H455">
        <f t="shared" si="46"/>
        <v>0</v>
      </c>
      <c r="I455" s="8"/>
      <c r="J455" s="7"/>
      <c r="K455" s="7"/>
      <c r="L455" s="7"/>
      <c r="M455" s="8"/>
      <c r="N455" s="8"/>
      <c r="O455" s="8"/>
    </row>
    <row r="456" ht="15" customHeight="1">
      <c r="A456" s="14"/>
      <c r="B456" s="6" t="s">
        <v>799</v>
      </c>
      <c r="C456" s="6" t="s">
        <v>800</v>
      </c>
      <c r="D456" s="19" t="s">
        <v>269</v>
      </c>
      <c r="E456" t="str">
        <f t="shared" si="44"/>
        <v>ind</v>
      </c>
      <c r="F456" t="str">
        <f t="shared" si="45"/>
        <v>chemical</v>
      </c>
      <c r="G456" t="str">
        <f t="shared" si="47"/>
        <v>others</v>
      </c>
      <c r="H456">
        <f t="shared" si="46"/>
        <v>0</v>
      </c>
      <c r="I456" s="8"/>
      <c r="J456" s="7"/>
      <c r="K456" s="7"/>
      <c r="L456" s="7"/>
      <c r="M456" s="8"/>
      <c r="N456" s="8"/>
      <c r="O456" s="8"/>
    </row>
    <row r="457" ht="15" customHeight="1">
      <c r="A457" s="14"/>
      <c r="B457" s="6" t="s">
        <v>463</v>
      </c>
      <c r="C457" s="6" t="s">
        <v>801</v>
      </c>
      <c r="D457" s="19" t="s">
        <v>269</v>
      </c>
      <c r="E457" t="str">
        <f t="shared" si="44"/>
        <v>ind</v>
      </c>
      <c r="F457" t="str">
        <f t="shared" si="45"/>
        <v>chemical</v>
      </c>
      <c r="G457" t="str">
        <f t="shared" si="47"/>
        <v>others</v>
      </c>
      <c r="H457">
        <f t="shared" si="46"/>
        <v>0</v>
      </c>
      <c r="I457" s="8"/>
      <c r="J457" s="7"/>
      <c r="K457" s="7"/>
      <c r="L457" s="7"/>
      <c r="M457" s="8"/>
      <c r="N457" s="8"/>
      <c r="O457" s="8"/>
    </row>
    <row r="458" ht="15" customHeight="1">
      <c r="B458" s="6" t="s">
        <v>468</v>
      </c>
      <c r="C458" s="6" t="s">
        <v>802</v>
      </c>
      <c r="D458" s="6" t="s">
        <v>803</v>
      </c>
      <c r="E458" t="str">
        <f t="shared" si="44"/>
        <v>ind</v>
      </c>
      <c r="F458" t="str">
        <f t="shared" si="45"/>
        <v>chemical</v>
      </c>
      <c r="G458" t="str">
        <f t="shared" si="47"/>
        <v>others</v>
      </c>
      <c r="H458">
        <f t="shared" si="46"/>
        <v>0</v>
      </c>
      <c r="I458" s="7"/>
      <c r="J458" s="7"/>
      <c r="K458" s="7"/>
      <c r="L458" s="7"/>
      <c r="M458" s="8"/>
      <c r="N458" s="8"/>
      <c r="O458" s="8"/>
    </row>
    <row r="459" ht="15" customHeight="1">
      <c r="B459" s="6" t="s">
        <v>468</v>
      </c>
      <c r="C459" s="6" t="s">
        <v>804</v>
      </c>
      <c r="D459" s="6" t="s">
        <v>803</v>
      </c>
      <c r="E459" t="str">
        <f t="shared" si="44"/>
        <v>ind</v>
      </c>
      <c r="F459" t="str">
        <f t="shared" si="45"/>
        <v>chemical</v>
      </c>
      <c r="G459" t="str">
        <f t="shared" si="47"/>
        <v>others</v>
      </c>
      <c r="H459">
        <f t="shared" si="46"/>
        <v>0</v>
      </c>
      <c r="I459" s="7"/>
      <c r="J459" s="7"/>
      <c r="K459" s="7"/>
      <c r="L459" s="7"/>
      <c r="M459" s="8"/>
      <c r="N459" s="8"/>
      <c r="O459" s="8"/>
    </row>
    <row r="460">
      <c r="B460" s="6" t="s">
        <v>468</v>
      </c>
      <c r="C460" s="6" t="s">
        <v>805</v>
      </c>
      <c r="D460" s="6" t="s">
        <v>806</v>
      </c>
      <c r="E460" t="str">
        <f t="shared" si="44"/>
        <v>ind</v>
      </c>
      <c r="F460" t="str">
        <f t="shared" si="45"/>
        <v>chemical</v>
      </c>
      <c r="G460" t="str">
        <f t="shared" si="47"/>
        <v>others</v>
      </c>
      <c r="H460">
        <f t="shared" si="46"/>
        <v>0</v>
      </c>
      <c r="I460" s="7"/>
      <c r="J460" s="7"/>
      <c r="K460" s="7"/>
      <c r="L460" s="7"/>
      <c r="M460" s="8"/>
      <c r="N460" s="8"/>
      <c r="O460" s="8"/>
    </row>
    <row r="461">
      <c r="B461" s="6" t="s">
        <v>468</v>
      </c>
      <c r="C461" s="6" t="s">
        <v>807</v>
      </c>
      <c r="D461" s="6" t="s">
        <v>806</v>
      </c>
      <c r="E461" t="str">
        <f t="shared" si="44"/>
        <v>ind</v>
      </c>
      <c r="F461" t="str">
        <f t="shared" si="45"/>
        <v>chemical</v>
      </c>
      <c r="G461" t="str">
        <f t="shared" si="47"/>
        <v>others</v>
      </c>
      <c r="H461">
        <f t="shared" si="46"/>
        <v>0</v>
      </c>
      <c r="I461" s="7"/>
      <c r="J461" s="7"/>
      <c r="K461" s="7"/>
      <c r="L461" s="7"/>
      <c r="M461" s="8"/>
      <c r="N461" s="8"/>
      <c r="O461" s="8"/>
    </row>
    <row r="462">
      <c r="B462" s="18" t="s">
        <v>808</v>
      </c>
      <c r="C462" s="6" t="s">
        <v>809</v>
      </c>
      <c r="D462" s="6" t="s">
        <v>810</v>
      </c>
      <c r="E462" t="str">
        <f t="shared" si="44"/>
        <v>ind</v>
      </c>
      <c r="F462" t="str">
        <f t="shared" si="45"/>
        <v>chemical</v>
      </c>
      <c r="G462" t="str">
        <f t="shared" si="47"/>
        <v>others</v>
      </c>
      <c r="I462" s="7"/>
      <c r="J462" s="7"/>
      <c r="K462" s="7"/>
      <c r="L462" s="7"/>
      <c r="M462" s="8"/>
      <c r="N462" s="8"/>
      <c r="O462" s="8"/>
    </row>
    <row r="463">
      <c r="B463" s="6" t="s">
        <v>39</v>
      </c>
      <c r="C463" s="6" t="s">
        <v>811</v>
      </c>
      <c r="D463" s="6" t="s">
        <v>812</v>
      </c>
      <c r="E463" t="str">
        <f t="shared" si="44"/>
        <v>ind</v>
      </c>
      <c r="F463" t="str">
        <f t="shared" si="45"/>
        <v>chemical</v>
      </c>
      <c r="G463" t="str">
        <f t="shared" si="47"/>
        <v>others</v>
      </c>
      <c r="H463">
        <f t="shared" si="46"/>
        <v>0</v>
      </c>
      <c r="I463" s="7"/>
      <c r="J463" s="7"/>
      <c r="K463" s="7"/>
      <c r="L463" s="7"/>
      <c r="M463" s="8"/>
      <c r="N463" s="8"/>
      <c r="O463" s="8"/>
    </row>
    <row r="464">
      <c r="B464" s="6" t="s">
        <v>39</v>
      </c>
      <c r="C464" s="6" t="s">
        <v>813</v>
      </c>
      <c r="D464" s="6" t="s">
        <v>812</v>
      </c>
      <c r="E464" t="str">
        <f t="shared" si="44"/>
        <v>ind</v>
      </c>
      <c r="F464" t="str">
        <f t="shared" si="45"/>
        <v>chemical</v>
      </c>
      <c r="G464" t="str">
        <f t="shared" si="47"/>
        <v>others</v>
      </c>
      <c r="H464">
        <f t="shared" si="46"/>
        <v>0</v>
      </c>
      <c r="I464" s="7"/>
      <c r="J464" s="7"/>
      <c r="K464" s="7"/>
      <c r="L464" s="7"/>
      <c r="M464" s="8"/>
      <c r="N464" s="8"/>
      <c r="O464" s="8"/>
    </row>
    <row r="465">
      <c r="B465" s="18" t="s">
        <v>37</v>
      </c>
      <c r="C465" s="6" t="s">
        <v>814</v>
      </c>
      <c r="D465" s="6" t="s">
        <v>810</v>
      </c>
      <c r="E465" t="str">
        <f t="shared" si="44"/>
        <v>ind</v>
      </c>
      <c r="F465" t="str">
        <f t="shared" si="45"/>
        <v>chemical</v>
      </c>
      <c r="G465" t="str">
        <f t="shared" si="47"/>
        <v>others</v>
      </c>
      <c r="H465">
        <f t="shared" si="46"/>
        <v>0</v>
      </c>
      <c r="I465" s="7"/>
      <c r="J465" s="7"/>
      <c r="K465" s="7"/>
      <c r="L465" s="7"/>
      <c r="M465" s="8"/>
      <c r="N465" s="8"/>
      <c r="O465" s="8"/>
    </row>
    <row r="466">
      <c r="B466" s="18" t="s">
        <v>37</v>
      </c>
      <c r="C466" s="6" t="s">
        <v>815</v>
      </c>
      <c r="D466" s="6" t="s">
        <v>810</v>
      </c>
      <c r="E466" t="str">
        <f t="shared" si="44"/>
        <v>ind</v>
      </c>
      <c r="F466" t="str">
        <f t="shared" si="45"/>
        <v>chemical</v>
      </c>
      <c r="G466" t="str">
        <f t="shared" si="47"/>
        <v>others</v>
      </c>
      <c r="H466">
        <f t="shared" si="46"/>
        <v>0</v>
      </c>
      <c r="I466" s="7"/>
      <c r="J466" s="7"/>
      <c r="K466" s="7"/>
      <c r="L466" s="7"/>
      <c r="M466" s="8"/>
      <c r="N466" s="8"/>
      <c r="O466" s="8"/>
    </row>
    <row r="467">
      <c r="B467" s="6" t="s">
        <v>468</v>
      </c>
      <c r="C467" s="6" t="s">
        <v>816</v>
      </c>
      <c r="D467" s="6" t="s">
        <v>817</v>
      </c>
      <c r="E467" t="str">
        <f t="shared" si="44"/>
        <v>ind</v>
      </c>
      <c r="F467" t="str">
        <f t="shared" si="45"/>
        <v>chemical</v>
      </c>
      <c r="G467" t="str">
        <f t="shared" si="47"/>
        <v>others</v>
      </c>
      <c r="H467">
        <f t="shared" si="46"/>
        <v>0</v>
      </c>
      <c r="I467" s="7"/>
      <c r="J467" s="7"/>
      <c r="K467" s="7"/>
      <c r="L467" s="7"/>
      <c r="M467" s="8"/>
      <c r="N467" s="8"/>
      <c r="O467" s="8"/>
    </row>
    <row r="468">
      <c r="B468" s="6" t="s">
        <v>609</v>
      </c>
      <c r="C468" s="6" t="s">
        <v>818</v>
      </c>
      <c r="D468" s="6" t="s">
        <v>810</v>
      </c>
      <c r="E468" t="str">
        <f t="shared" si="44"/>
        <v>ind</v>
      </c>
      <c r="F468" t="str">
        <f t="shared" si="45"/>
        <v>chemical</v>
      </c>
      <c r="G468" t="str">
        <f t="shared" si="47"/>
        <v>others</v>
      </c>
      <c r="H468">
        <f t="shared" si="46"/>
        <v>0</v>
      </c>
      <c r="I468" s="7"/>
      <c r="J468" s="7"/>
      <c r="K468" s="7"/>
      <c r="L468" s="7"/>
      <c r="M468" s="8"/>
      <c r="N468" s="8"/>
      <c r="O468" s="8"/>
    </row>
    <row r="469">
      <c r="B469" s="6" t="s">
        <v>609</v>
      </c>
      <c r="C469" s="6" t="s">
        <v>819</v>
      </c>
      <c r="D469" s="6" t="s">
        <v>810</v>
      </c>
      <c r="E469" t="str">
        <f t="shared" si="44"/>
        <v>ind</v>
      </c>
      <c r="F469" t="str">
        <f t="shared" si="45"/>
        <v>chemical</v>
      </c>
      <c r="G469" t="str">
        <f t="shared" si="47"/>
        <v>others</v>
      </c>
      <c r="H469">
        <f t="shared" si="46"/>
        <v>0</v>
      </c>
      <c r="I469" s="7"/>
      <c r="J469" s="7"/>
      <c r="K469" s="7"/>
      <c r="L469" s="7"/>
      <c r="M469" s="8"/>
      <c r="N469" s="8"/>
      <c r="O469" s="8"/>
    </row>
    <row r="470">
      <c r="B470" s="6" t="s">
        <v>321</v>
      </c>
      <c r="C470" s="6" t="s">
        <v>820</v>
      </c>
      <c r="D470" s="6" t="s">
        <v>810</v>
      </c>
      <c r="E470" t="str">
        <f t="shared" si="44"/>
        <v>ind</v>
      </c>
      <c r="F470" t="str">
        <f t="shared" si="45"/>
        <v>chemical</v>
      </c>
      <c r="G470" t="str">
        <f t="shared" si="47"/>
        <v>others</v>
      </c>
      <c r="H470">
        <f t="shared" si="46"/>
        <v>0</v>
      </c>
      <c r="I470" s="7"/>
      <c r="J470" s="7"/>
      <c r="K470" s="7"/>
      <c r="L470" s="7"/>
      <c r="M470" s="8"/>
      <c r="N470" s="8"/>
      <c r="O470" s="8"/>
    </row>
    <row r="471">
      <c r="B471" s="6" t="s">
        <v>321</v>
      </c>
      <c r="C471" s="6" t="s">
        <v>821</v>
      </c>
      <c r="D471" s="6" t="s">
        <v>810</v>
      </c>
      <c r="E471" t="str">
        <f t="shared" si="44"/>
        <v>ind</v>
      </c>
      <c r="F471" t="str">
        <f t="shared" si="45"/>
        <v>chemical</v>
      </c>
      <c r="G471" t="str">
        <f t="shared" si="47"/>
        <v>others</v>
      </c>
      <c r="H471">
        <f t="shared" si="46"/>
        <v>0</v>
      </c>
      <c r="I471" s="7"/>
      <c r="J471" s="7"/>
      <c r="K471" s="7"/>
      <c r="L471" s="7"/>
      <c r="M471" s="8"/>
      <c r="N471" s="8"/>
      <c r="O471" s="8"/>
    </row>
    <row r="472">
      <c r="B472" s="6" t="s">
        <v>822</v>
      </c>
      <c r="C472" s="6" t="s">
        <v>823</v>
      </c>
      <c r="D472" s="6" t="s">
        <v>810</v>
      </c>
      <c r="E472" t="str">
        <f t="shared" si="44"/>
        <v>ind</v>
      </c>
      <c r="F472" t="str">
        <f t="shared" si="45"/>
        <v>chemical</v>
      </c>
      <c r="G472" t="str">
        <f t="shared" si="47"/>
        <v>others</v>
      </c>
      <c r="H472">
        <f t="shared" si="46"/>
        <v>0</v>
      </c>
      <c r="I472" s="7"/>
      <c r="J472" s="7"/>
      <c r="K472" s="7"/>
      <c r="L472" s="7"/>
      <c r="M472" s="8"/>
      <c r="N472" s="8"/>
      <c r="O472" s="8"/>
    </row>
    <row r="473">
      <c r="B473" s="6" t="s">
        <v>822</v>
      </c>
      <c r="C473" s="6" t="s">
        <v>824</v>
      </c>
      <c r="D473" s="6" t="s">
        <v>810</v>
      </c>
      <c r="E473" t="str">
        <f t="shared" si="44"/>
        <v>ind</v>
      </c>
      <c r="F473" t="str">
        <f t="shared" si="45"/>
        <v>chemical</v>
      </c>
      <c r="G473" t="str">
        <f t="shared" si="47"/>
        <v>others</v>
      </c>
      <c r="H473">
        <f t="shared" si="46"/>
        <v>0</v>
      </c>
      <c r="I473" s="7"/>
      <c r="J473" s="7"/>
      <c r="K473" s="7"/>
      <c r="L473" s="7"/>
      <c r="M473" s="8"/>
      <c r="N473" s="8"/>
      <c r="O473" s="8"/>
    </row>
    <row r="474">
      <c r="B474" s="6" t="s">
        <v>825</v>
      </c>
      <c r="C474" s="6" t="s">
        <v>826</v>
      </c>
      <c r="D474" s="6" t="s">
        <v>810</v>
      </c>
      <c r="E474" t="str">
        <f t="shared" si="44"/>
        <v>ind</v>
      </c>
      <c r="F474" t="str">
        <f t="shared" si="45"/>
        <v>chemical</v>
      </c>
      <c r="G474" t="str">
        <f t="shared" si="47"/>
        <v>others</v>
      </c>
      <c r="H474">
        <f t="shared" si="46"/>
        <v>0</v>
      </c>
      <c r="I474" s="7"/>
      <c r="J474" s="7"/>
      <c r="K474" s="7"/>
      <c r="L474" s="7"/>
      <c r="M474" s="8"/>
      <c r="N474" s="8"/>
      <c r="O474" s="8"/>
    </row>
    <row r="475">
      <c r="B475" s="6" t="s">
        <v>825</v>
      </c>
      <c r="C475" s="6" t="s">
        <v>827</v>
      </c>
      <c r="D475" s="6" t="s">
        <v>810</v>
      </c>
      <c r="E475" t="str">
        <f t="shared" si="44"/>
        <v>ind</v>
      </c>
      <c r="F475" t="str">
        <f t="shared" si="45"/>
        <v>chemical</v>
      </c>
      <c r="G475" t="str">
        <f t="shared" si="47"/>
        <v>others</v>
      </c>
      <c r="H475">
        <f t="shared" si="46"/>
        <v>0</v>
      </c>
      <c r="I475" s="7"/>
      <c r="J475" s="7"/>
      <c r="K475" s="7"/>
      <c r="L475" s="7"/>
      <c r="M475" s="8"/>
      <c r="N475" s="8"/>
      <c r="O475" s="8"/>
    </row>
    <row r="476">
      <c r="B476" s="6" t="s">
        <v>633</v>
      </c>
      <c r="C476" s="6" t="s">
        <v>828</v>
      </c>
      <c r="D476" s="6" t="s">
        <v>817</v>
      </c>
      <c r="E476" t="str">
        <f t="shared" si="44"/>
        <v>ind</v>
      </c>
      <c r="F476" t="str">
        <f t="shared" si="45"/>
        <v>chemical</v>
      </c>
      <c r="G476" t="str">
        <f t="shared" si="47"/>
        <v>others</v>
      </c>
      <c r="H476">
        <f t="shared" si="46"/>
        <v>0</v>
      </c>
      <c r="I476" s="7"/>
      <c r="J476" s="7"/>
      <c r="K476" s="7"/>
      <c r="L476" s="7"/>
      <c r="M476" s="8"/>
      <c r="N476" s="8"/>
      <c r="O476" s="8"/>
    </row>
    <row r="477">
      <c r="B477" s="6" t="s">
        <v>633</v>
      </c>
      <c r="C477" s="6" t="s">
        <v>829</v>
      </c>
      <c r="D477" s="6" t="s">
        <v>817</v>
      </c>
      <c r="E477" t="str">
        <f t="shared" si="44"/>
        <v>ind</v>
      </c>
      <c r="F477" t="str">
        <f t="shared" si="45"/>
        <v>chemical</v>
      </c>
      <c r="G477" t="str">
        <f t="shared" si="47"/>
        <v>others</v>
      </c>
      <c r="H477">
        <f t="shared" si="46"/>
        <v>0</v>
      </c>
      <c r="I477" s="7"/>
      <c r="J477" s="7"/>
      <c r="K477" s="7"/>
      <c r="L477" s="7"/>
      <c r="M477" s="8"/>
      <c r="N477" s="8"/>
      <c r="O477" s="8"/>
    </row>
    <row r="478">
      <c r="B478" s="18" t="s">
        <v>830</v>
      </c>
      <c r="C478" s="6" t="s">
        <v>831</v>
      </c>
      <c r="D478" s="6" t="s">
        <v>832</v>
      </c>
      <c r="E478" t="str">
        <f t="shared" si="44"/>
        <v>ind</v>
      </c>
      <c r="F478" t="str">
        <f t="shared" si="45"/>
        <v>chemical</v>
      </c>
      <c r="G478" t="str">
        <f t="shared" si="47"/>
        <v>others</v>
      </c>
      <c r="I478" s="7"/>
      <c r="J478" s="7"/>
      <c r="K478" s="7"/>
      <c r="L478" s="7"/>
      <c r="M478" s="8"/>
      <c r="N478" s="8"/>
      <c r="O478" s="8"/>
    </row>
    <row r="479">
      <c r="B479" s="6" t="s">
        <v>609</v>
      </c>
      <c r="C479" s="6" t="s">
        <v>833</v>
      </c>
      <c r="D479" s="6" t="s">
        <v>832</v>
      </c>
      <c r="E479" t="str">
        <f t="shared" si="44"/>
        <v>ind</v>
      </c>
      <c r="F479" t="str">
        <f t="shared" si="45"/>
        <v>chemical</v>
      </c>
      <c r="G479" t="str">
        <f t="shared" si="47"/>
        <v>others</v>
      </c>
      <c r="H479">
        <f t="shared" si="46"/>
        <v>0</v>
      </c>
      <c r="I479" s="7"/>
      <c r="J479" s="7"/>
      <c r="K479" s="7"/>
      <c r="L479" s="7"/>
      <c r="M479" s="8"/>
      <c r="N479" s="8"/>
      <c r="O479" s="8"/>
    </row>
    <row r="480">
      <c r="B480" s="6" t="s">
        <v>609</v>
      </c>
      <c r="C480" s="6" t="s">
        <v>834</v>
      </c>
      <c r="D480" s="6" t="s">
        <v>832</v>
      </c>
      <c r="E480" t="str">
        <f t="shared" si="44"/>
        <v>ind</v>
      </c>
      <c r="F480" t="str">
        <f t="shared" si="45"/>
        <v>chemical</v>
      </c>
      <c r="G480" t="str">
        <f t="shared" si="47"/>
        <v>others</v>
      </c>
      <c r="H480">
        <f t="shared" si="46"/>
        <v>0</v>
      </c>
      <c r="I480" s="7"/>
      <c r="J480" s="7"/>
      <c r="K480" s="7"/>
      <c r="L480" s="7"/>
      <c r="M480" s="8"/>
      <c r="N480" s="8"/>
      <c r="O480" s="8"/>
    </row>
    <row r="481">
      <c r="A481" s="17"/>
      <c r="B481" s="6" t="s">
        <v>39</v>
      </c>
      <c r="C481" s="6" t="s">
        <v>835</v>
      </c>
      <c r="D481" s="6" t="s">
        <v>836</v>
      </c>
      <c r="E481" t="str">
        <f t="shared" si="44"/>
        <v>ind</v>
      </c>
      <c r="F481" s="17" t="str">
        <f t="shared" si="45"/>
        <v>chemical</v>
      </c>
      <c r="G481" s="17" t="str">
        <f t="shared" si="47"/>
        <v>others</v>
      </c>
      <c r="H481" s="17">
        <f t="shared" si="46"/>
        <v>0</v>
      </c>
      <c r="I481" s="7"/>
      <c r="J481" s="7"/>
      <c r="K481" s="7"/>
      <c r="L481" s="7"/>
      <c r="M481" s="8"/>
      <c r="N481" s="8"/>
      <c r="O481" s="8"/>
    </row>
    <row r="482">
      <c r="B482" s="6" t="s">
        <v>39</v>
      </c>
      <c r="C482" s="6" t="s">
        <v>837</v>
      </c>
      <c r="D482" s="6" t="s">
        <v>836</v>
      </c>
      <c r="E482" t="str">
        <f t="shared" si="44"/>
        <v>ind</v>
      </c>
      <c r="F482" t="str">
        <f t="shared" si="45"/>
        <v>chemical</v>
      </c>
      <c r="G482" t="str">
        <f t="shared" si="47"/>
        <v>others</v>
      </c>
      <c r="H482">
        <f t="shared" si="46"/>
        <v>0</v>
      </c>
      <c r="I482" s="7"/>
      <c r="J482" s="7"/>
      <c r="K482" s="7"/>
      <c r="L482" s="7"/>
      <c r="M482" s="8"/>
      <c r="N482" s="8"/>
      <c r="O482" s="8"/>
    </row>
    <row r="483">
      <c r="B483" s="18" t="s">
        <v>37</v>
      </c>
      <c r="C483" s="6" t="s">
        <v>838</v>
      </c>
      <c r="D483" s="6" t="s">
        <v>832</v>
      </c>
      <c r="E483" t="str">
        <f t="shared" si="44"/>
        <v>ind</v>
      </c>
      <c r="F483" t="str">
        <f t="shared" si="45"/>
        <v>chemical</v>
      </c>
      <c r="G483" t="str">
        <f t="shared" si="47"/>
        <v>others</v>
      </c>
      <c r="H483">
        <f t="shared" si="46"/>
        <v>0</v>
      </c>
      <c r="I483" s="7"/>
      <c r="J483" s="7"/>
      <c r="K483" s="7"/>
      <c r="L483" s="7"/>
      <c r="M483" s="8"/>
      <c r="N483" s="8"/>
      <c r="O483" s="8"/>
    </row>
    <row r="484">
      <c r="B484" s="18" t="s">
        <v>37</v>
      </c>
      <c r="C484" s="6" t="s">
        <v>839</v>
      </c>
      <c r="D484" s="6" t="s">
        <v>832</v>
      </c>
      <c r="E484" t="str">
        <f t="shared" ref="E484:E547" si="48">_xlfn.TEXTBEFORE($C484,"_")</f>
        <v>ind</v>
      </c>
      <c r="F484" t="str">
        <f t="shared" ref="F484:F547" si="49">_xlfn.TEXTBEFORE(_xlfn.TEXTAFTER($C484,_xlfn.CONCAT(E484,"_")),"_")</f>
        <v>chemical</v>
      </c>
      <c r="G484" t="str">
        <f t="shared" si="47"/>
        <v>others</v>
      </c>
      <c r="H484">
        <f t="shared" ref="H484:H547" si="50">IF(_xlfn.TEXTBEFORE(C484,"_ag",,,,0)=0,0,1)</f>
        <v>0</v>
      </c>
      <c r="I484" s="7"/>
      <c r="J484" s="7"/>
      <c r="K484" s="7"/>
      <c r="L484" s="7"/>
      <c r="M484" s="8"/>
      <c r="N484" s="8"/>
      <c r="O484" s="8"/>
    </row>
    <row r="485">
      <c r="B485" s="6" t="s">
        <v>468</v>
      </c>
      <c r="C485" s="6" t="s">
        <v>840</v>
      </c>
      <c r="D485" s="6" t="s">
        <v>841</v>
      </c>
      <c r="E485" t="str">
        <f t="shared" si="48"/>
        <v>ind</v>
      </c>
      <c r="F485" t="str">
        <f t="shared" si="49"/>
        <v>chemical</v>
      </c>
      <c r="G485" t="str">
        <f t="shared" si="47"/>
        <v>others</v>
      </c>
      <c r="H485">
        <f t="shared" si="50"/>
        <v>0</v>
      </c>
      <c r="I485" s="7"/>
      <c r="J485" s="7"/>
      <c r="K485" s="7"/>
      <c r="L485" s="7"/>
      <c r="M485" s="8"/>
      <c r="N485" s="8"/>
      <c r="O485" s="8"/>
    </row>
    <row r="486">
      <c r="B486" s="6" t="s">
        <v>468</v>
      </c>
      <c r="C486" s="6" t="s">
        <v>842</v>
      </c>
      <c r="D486" s="6" t="s">
        <v>841</v>
      </c>
      <c r="E486" t="str">
        <f t="shared" si="48"/>
        <v>ind</v>
      </c>
      <c r="F486" t="str">
        <f t="shared" si="49"/>
        <v>chemical</v>
      </c>
      <c r="G486" t="str">
        <f t="shared" si="47"/>
        <v>others</v>
      </c>
      <c r="H486">
        <f t="shared" si="50"/>
        <v>0</v>
      </c>
      <c r="I486" s="7"/>
      <c r="J486" s="7"/>
      <c r="K486" s="7"/>
      <c r="L486" s="7"/>
      <c r="M486" s="8"/>
      <c r="N486" s="8"/>
      <c r="O486" s="8"/>
    </row>
    <row r="487">
      <c r="B487" s="6" t="s">
        <v>321</v>
      </c>
      <c r="C487" s="6" t="s">
        <v>843</v>
      </c>
      <c r="D487" s="6" t="s">
        <v>832</v>
      </c>
      <c r="E487" t="str">
        <f t="shared" si="48"/>
        <v>ind</v>
      </c>
      <c r="F487" t="str">
        <f t="shared" si="49"/>
        <v>chemical</v>
      </c>
      <c r="G487" t="str">
        <f t="shared" si="47"/>
        <v>others</v>
      </c>
      <c r="H487">
        <f t="shared" si="50"/>
        <v>0</v>
      </c>
      <c r="I487" s="7"/>
      <c r="J487" s="7"/>
      <c r="K487" s="7"/>
      <c r="L487" s="7"/>
      <c r="M487" s="8"/>
      <c r="N487" s="8"/>
      <c r="O487" s="8"/>
    </row>
    <row r="488">
      <c r="B488" s="6" t="s">
        <v>321</v>
      </c>
      <c r="C488" s="6" t="s">
        <v>844</v>
      </c>
      <c r="D488" s="6" t="s">
        <v>832</v>
      </c>
      <c r="E488" t="str">
        <f t="shared" si="48"/>
        <v>ind</v>
      </c>
      <c r="F488" t="str">
        <f t="shared" si="49"/>
        <v>chemical</v>
      </c>
      <c r="G488" t="str">
        <f t="shared" si="47"/>
        <v>others</v>
      </c>
      <c r="H488">
        <f t="shared" si="50"/>
        <v>0</v>
      </c>
      <c r="I488" s="7"/>
      <c r="J488" s="7"/>
      <c r="K488" s="7"/>
      <c r="L488" s="7"/>
      <c r="M488" s="8"/>
      <c r="N488" s="8"/>
      <c r="O488" s="8"/>
    </row>
    <row r="489">
      <c r="B489" s="18" t="s">
        <v>324</v>
      </c>
      <c r="C489" s="6" t="s">
        <v>845</v>
      </c>
      <c r="D489" s="6" t="s">
        <v>832</v>
      </c>
      <c r="E489" t="str">
        <f t="shared" si="48"/>
        <v>ind</v>
      </c>
      <c r="F489" t="str">
        <f t="shared" si="49"/>
        <v>chemical</v>
      </c>
      <c r="G489" t="str">
        <f t="shared" si="47"/>
        <v>others</v>
      </c>
      <c r="H489">
        <f t="shared" si="50"/>
        <v>0</v>
      </c>
      <c r="I489" s="7"/>
      <c r="J489" s="7"/>
      <c r="K489" s="7"/>
      <c r="L489" s="7"/>
      <c r="M489" s="8"/>
      <c r="N489" s="8"/>
      <c r="O489" s="8"/>
    </row>
    <row r="490">
      <c r="B490" s="18" t="s">
        <v>846</v>
      </c>
      <c r="C490" s="6" t="s">
        <v>847</v>
      </c>
      <c r="D490" s="6" t="s">
        <v>848</v>
      </c>
      <c r="E490" t="str">
        <f t="shared" si="48"/>
        <v>ind</v>
      </c>
      <c r="F490" t="str">
        <f t="shared" si="49"/>
        <v>chemical</v>
      </c>
      <c r="G490" t="str">
        <f t="shared" si="47"/>
        <v>others</v>
      </c>
      <c r="I490" s="7"/>
      <c r="J490" s="7"/>
      <c r="K490" s="7"/>
      <c r="L490" s="7"/>
      <c r="M490" s="8"/>
      <c r="N490" s="8"/>
      <c r="O490" s="8"/>
    </row>
    <row r="491">
      <c r="B491" s="6" t="s">
        <v>609</v>
      </c>
      <c r="C491" s="6" t="s">
        <v>849</v>
      </c>
      <c r="D491" s="6" t="s">
        <v>848</v>
      </c>
      <c r="E491" t="str">
        <f t="shared" si="48"/>
        <v>ind</v>
      </c>
      <c r="F491" t="str">
        <f t="shared" si="49"/>
        <v>chemical</v>
      </c>
      <c r="G491" t="str">
        <f t="shared" si="47"/>
        <v>others</v>
      </c>
      <c r="H491">
        <f t="shared" si="50"/>
        <v>0</v>
      </c>
      <c r="I491" s="7"/>
      <c r="J491" s="7"/>
      <c r="K491" s="7"/>
      <c r="L491" s="7"/>
      <c r="M491" s="8"/>
      <c r="N491" s="8"/>
      <c r="O491" s="8"/>
    </row>
    <row r="492">
      <c r="B492" s="6" t="s">
        <v>609</v>
      </c>
      <c r="C492" s="6" t="s">
        <v>850</v>
      </c>
      <c r="D492" s="6" t="s">
        <v>848</v>
      </c>
      <c r="E492" t="str">
        <f t="shared" si="48"/>
        <v>ind</v>
      </c>
      <c r="F492" t="str">
        <f t="shared" si="49"/>
        <v>chemical</v>
      </c>
      <c r="G492" t="str">
        <f t="shared" si="47"/>
        <v>others</v>
      </c>
      <c r="H492">
        <f t="shared" si="50"/>
        <v>0</v>
      </c>
      <c r="I492" s="7"/>
      <c r="J492" s="7"/>
      <c r="K492" s="7"/>
      <c r="L492" s="7"/>
      <c r="M492" s="8"/>
      <c r="N492" s="8"/>
      <c r="O492" s="8"/>
    </row>
    <row r="493">
      <c r="B493" s="6" t="s">
        <v>39</v>
      </c>
      <c r="C493" s="6" t="s">
        <v>851</v>
      </c>
      <c r="D493" s="6" t="s">
        <v>852</v>
      </c>
      <c r="E493" t="str">
        <f t="shared" si="48"/>
        <v>ind</v>
      </c>
      <c r="F493" t="str">
        <f t="shared" si="49"/>
        <v>chemical</v>
      </c>
      <c r="G493" t="str">
        <f t="shared" si="47"/>
        <v>others</v>
      </c>
      <c r="H493">
        <f t="shared" si="50"/>
        <v>0</v>
      </c>
      <c r="I493" s="7"/>
      <c r="J493" s="7"/>
      <c r="K493" s="7"/>
      <c r="L493" s="7"/>
      <c r="M493" s="8"/>
      <c r="N493" s="8"/>
      <c r="O493" s="8"/>
    </row>
    <row r="494">
      <c r="B494" s="18" t="s">
        <v>37</v>
      </c>
      <c r="C494" s="6" t="s">
        <v>853</v>
      </c>
      <c r="D494" s="6" t="s">
        <v>848</v>
      </c>
      <c r="E494" t="str">
        <f t="shared" si="48"/>
        <v>ind</v>
      </c>
      <c r="F494" t="str">
        <f t="shared" si="49"/>
        <v>chemical</v>
      </c>
      <c r="G494" t="str">
        <f t="shared" si="47"/>
        <v>others</v>
      </c>
      <c r="H494">
        <f t="shared" si="50"/>
        <v>0</v>
      </c>
      <c r="I494" s="7"/>
      <c r="J494" s="7"/>
      <c r="K494" s="7"/>
      <c r="L494" s="7"/>
      <c r="M494" s="8"/>
      <c r="N494" s="8"/>
      <c r="O494" s="8"/>
    </row>
    <row r="495">
      <c r="B495" s="18" t="s">
        <v>37</v>
      </c>
      <c r="C495" s="6" t="s">
        <v>854</v>
      </c>
      <c r="D495" s="6" t="s">
        <v>848</v>
      </c>
      <c r="E495" t="str">
        <f t="shared" si="48"/>
        <v>ind</v>
      </c>
      <c r="F495" t="str">
        <f t="shared" si="49"/>
        <v>chemical</v>
      </c>
      <c r="G495" t="str">
        <f t="shared" si="47"/>
        <v>others</v>
      </c>
      <c r="H495">
        <f t="shared" si="50"/>
        <v>0</v>
      </c>
      <c r="I495" s="7"/>
      <c r="J495" s="7"/>
      <c r="K495" s="7"/>
      <c r="L495" s="7"/>
      <c r="M495" s="8"/>
      <c r="N495" s="8"/>
      <c r="O495" s="8"/>
    </row>
    <row r="496">
      <c r="B496" s="6" t="s">
        <v>468</v>
      </c>
      <c r="C496" s="6" t="s">
        <v>855</v>
      </c>
      <c r="D496" s="6" t="s">
        <v>856</v>
      </c>
      <c r="E496" t="str">
        <f t="shared" si="48"/>
        <v>ind</v>
      </c>
      <c r="F496" t="str">
        <f t="shared" si="49"/>
        <v>chemical</v>
      </c>
      <c r="G496" t="str">
        <f t="shared" si="47"/>
        <v>others</v>
      </c>
      <c r="H496">
        <f t="shared" si="50"/>
        <v>0</v>
      </c>
      <c r="I496" s="7"/>
      <c r="J496" s="7"/>
      <c r="K496" s="7"/>
      <c r="L496" s="7"/>
      <c r="M496" s="8"/>
      <c r="N496" s="8"/>
      <c r="O496" s="8"/>
    </row>
    <row r="497">
      <c r="A497" s="17"/>
      <c r="B497" s="6" t="s">
        <v>321</v>
      </c>
      <c r="C497" s="6" t="s">
        <v>857</v>
      </c>
      <c r="D497" s="6" t="s">
        <v>848</v>
      </c>
      <c r="E497" t="str">
        <f t="shared" si="48"/>
        <v>ind</v>
      </c>
      <c r="F497" s="17" t="str">
        <f t="shared" si="49"/>
        <v>chemical</v>
      </c>
      <c r="G497" s="17" t="str">
        <f t="shared" si="47"/>
        <v>others</v>
      </c>
      <c r="H497" s="17">
        <f t="shared" si="50"/>
        <v>0</v>
      </c>
      <c r="I497" s="7"/>
      <c r="J497" s="7"/>
      <c r="K497" s="7"/>
      <c r="L497" s="7"/>
      <c r="M497" s="8"/>
      <c r="N497" s="8"/>
      <c r="O497" s="8"/>
    </row>
    <row r="498">
      <c r="B498" s="6" t="s">
        <v>321</v>
      </c>
      <c r="C498" s="6" t="s">
        <v>858</v>
      </c>
      <c r="D498" s="6" t="s">
        <v>848</v>
      </c>
      <c r="E498" t="str">
        <f t="shared" si="48"/>
        <v>ind</v>
      </c>
      <c r="F498" t="str">
        <f t="shared" si="49"/>
        <v>chemical</v>
      </c>
      <c r="G498" t="str">
        <f t="shared" si="47"/>
        <v>others</v>
      </c>
      <c r="H498">
        <f t="shared" si="50"/>
        <v>0</v>
      </c>
      <c r="I498" s="7"/>
      <c r="J498" s="7"/>
      <c r="K498" s="7"/>
      <c r="L498" s="7"/>
      <c r="M498" s="8"/>
      <c r="N498" s="8"/>
      <c r="O498" s="8"/>
    </row>
    <row r="499">
      <c r="B499" s="18" t="s">
        <v>324</v>
      </c>
      <c r="C499" s="6" t="s">
        <v>859</v>
      </c>
      <c r="D499" s="6" t="s">
        <v>848</v>
      </c>
      <c r="E499" t="str">
        <f t="shared" si="48"/>
        <v>ind</v>
      </c>
      <c r="F499" t="str">
        <f t="shared" si="49"/>
        <v>chemical</v>
      </c>
      <c r="G499" t="str">
        <f t="shared" si="47"/>
        <v>others</v>
      </c>
      <c r="H499">
        <f t="shared" si="50"/>
        <v>0</v>
      </c>
      <c r="I499" s="7"/>
      <c r="J499" s="7"/>
      <c r="K499" s="7"/>
      <c r="L499" s="7"/>
      <c r="M499" s="8"/>
      <c r="N499" s="8"/>
      <c r="O499" s="8"/>
    </row>
    <row r="500">
      <c r="B500" s="6" t="s">
        <v>633</v>
      </c>
      <c r="C500" s="6" t="s">
        <v>860</v>
      </c>
      <c r="D500" s="6" t="s">
        <v>856</v>
      </c>
      <c r="E500" t="str">
        <f t="shared" si="48"/>
        <v>ind</v>
      </c>
      <c r="F500" t="str">
        <f t="shared" si="49"/>
        <v>chemical</v>
      </c>
      <c r="G500" t="str">
        <f t="shared" si="47"/>
        <v>others</v>
      </c>
      <c r="H500">
        <f t="shared" si="50"/>
        <v>0</v>
      </c>
      <c r="I500" s="7"/>
      <c r="J500" s="7"/>
      <c r="K500" s="7"/>
      <c r="L500" s="7"/>
      <c r="M500" s="8"/>
      <c r="N500" s="8"/>
      <c r="O500" s="8"/>
    </row>
    <row r="501">
      <c r="B501" s="6" t="s">
        <v>633</v>
      </c>
      <c r="C501" s="6" t="s">
        <v>861</v>
      </c>
      <c r="D501" s="6" t="s">
        <v>856</v>
      </c>
      <c r="E501" t="str">
        <f t="shared" si="48"/>
        <v>ind</v>
      </c>
      <c r="F501" t="str">
        <f t="shared" si="49"/>
        <v>chemical</v>
      </c>
      <c r="G501" t="str">
        <f t="shared" si="47"/>
        <v>others</v>
      </c>
      <c r="H501">
        <f t="shared" si="50"/>
        <v>0</v>
      </c>
      <c r="I501" s="7"/>
      <c r="J501" s="7"/>
      <c r="K501" s="7"/>
      <c r="L501" s="7"/>
      <c r="M501" s="8"/>
      <c r="N501" s="8"/>
      <c r="O501" s="8"/>
    </row>
    <row r="502" ht="15" customHeight="1">
      <c r="A502" s="14"/>
      <c r="B502" s="18" t="s">
        <v>862</v>
      </c>
      <c r="C502" s="18" t="s">
        <v>863</v>
      </c>
      <c r="D502" s="20" t="s">
        <v>864</v>
      </c>
      <c r="E502" t="str">
        <f t="shared" si="48"/>
        <v>ind</v>
      </c>
      <c r="F502" t="str">
        <f t="shared" si="49"/>
        <v>generic</v>
      </c>
      <c r="G502" t="str">
        <f t="shared" si="47"/>
        <v>boiler</v>
      </c>
      <c r="H502">
        <f t="shared" si="50"/>
        <v>0</v>
      </c>
      <c r="I502" s="8"/>
      <c r="J502" s="7">
        <v>4</v>
      </c>
      <c r="K502" s="7">
        <v>4</v>
      </c>
      <c r="L502" s="7">
        <v>0</v>
      </c>
      <c r="M502" s="8" t="s">
        <v>24</v>
      </c>
      <c r="N502" s="8" t="s">
        <v>19</v>
      </c>
      <c r="O502" s="8"/>
    </row>
    <row r="503" ht="15" customHeight="1">
      <c r="A503" s="14"/>
      <c r="B503" s="18" t="s">
        <v>468</v>
      </c>
      <c r="C503" s="18" t="s">
        <v>865</v>
      </c>
      <c r="D503" s="18" t="s">
        <v>866</v>
      </c>
      <c r="E503" t="str">
        <f t="shared" si="48"/>
        <v>ind</v>
      </c>
      <c r="F503" t="str">
        <f t="shared" si="49"/>
        <v>generic</v>
      </c>
      <c r="G503" t="str">
        <f t="shared" si="47"/>
        <v>boiler</v>
      </c>
      <c r="H503">
        <f t="shared" si="50"/>
        <v>0</v>
      </c>
      <c r="I503" s="7">
        <v>1</v>
      </c>
      <c r="J503" s="7">
        <v>1</v>
      </c>
      <c r="K503" s="7">
        <v>1</v>
      </c>
      <c r="L503" s="7">
        <v>0</v>
      </c>
      <c r="M503" s="8" t="s">
        <v>24</v>
      </c>
      <c r="N503" s="8" t="s">
        <v>24</v>
      </c>
      <c r="O503" s="8"/>
    </row>
    <row r="504" ht="15" customHeight="1">
      <c r="A504" s="14"/>
      <c r="B504" s="18" t="s">
        <v>609</v>
      </c>
      <c r="C504" s="18" t="s">
        <v>867</v>
      </c>
      <c r="D504" s="20" t="s">
        <v>868</v>
      </c>
      <c r="E504" t="str">
        <f t="shared" si="48"/>
        <v>ind</v>
      </c>
      <c r="F504" t="str">
        <f t="shared" si="49"/>
        <v>generic</v>
      </c>
      <c r="G504" t="str">
        <f t="shared" si="47"/>
        <v>boiler</v>
      </c>
      <c r="H504">
        <f t="shared" si="50"/>
        <v>0</v>
      </c>
      <c r="I504" s="8"/>
      <c r="J504" s="7">
        <v>5</v>
      </c>
      <c r="K504" s="7">
        <v>5</v>
      </c>
      <c r="L504" s="7">
        <v>0</v>
      </c>
      <c r="M504" s="8" t="s">
        <v>24</v>
      </c>
      <c r="N504" s="8" t="s">
        <v>19</v>
      </c>
      <c r="O504" s="8"/>
    </row>
    <row r="505" ht="15" customHeight="1">
      <c r="A505" s="14"/>
      <c r="B505" s="18" t="s">
        <v>39</v>
      </c>
      <c r="C505" s="18" t="s">
        <v>869</v>
      </c>
      <c r="D505" s="20" t="s">
        <v>868</v>
      </c>
      <c r="E505" t="str">
        <f t="shared" si="48"/>
        <v>ind</v>
      </c>
      <c r="F505" t="str">
        <f t="shared" si="49"/>
        <v>generic</v>
      </c>
      <c r="G505" t="str">
        <f t="shared" si="47"/>
        <v>boiler</v>
      </c>
      <c r="H505">
        <f t="shared" si="50"/>
        <v>0</v>
      </c>
      <c r="I505" s="8"/>
      <c r="J505" s="7">
        <v>5</v>
      </c>
      <c r="K505" s="7">
        <v>5</v>
      </c>
      <c r="L505" s="7">
        <v>0</v>
      </c>
      <c r="M505" s="8" t="s">
        <v>24</v>
      </c>
      <c r="N505" s="8" t="s">
        <v>19</v>
      </c>
      <c r="O505" s="8"/>
    </row>
    <row r="506" ht="15" customHeight="1">
      <c r="A506" s="14"/>
      <c r="B506" s="18" t="s">
        <v>862</v>
      </c>
      <c r="C506" s="18" t="s">
        <v>870</v>
      </c>
      <c r="D506" s="20" t="s">
        <v>871</v>
      </c>
      <c r="E506" t="str">
        <f t="shared" si="48"/>
        <v>ind</v>
      </c>
      <c r="F506" t="str">
        <f t="shared" si="49"/>
        <v>generic</v>
      </c>
      <c r="G506" t="str">
        <f t="shared" si="47"/>
        <v>boiler</v>
      </c>
      <c r="H506">
        <f t="shared" si="50"/>
        <v>0</v>
      </c>
      <c r="I506" s="8"/>
      <c r="J506" s="7">
        <v>4</v>
      </c>
      <c r="K506" s="7">
        <v>4</v>
      </c>
      <c r="L506" s="7">
        <v>0</v>
      </c>
      <c r="M506" s="8" t="s">
        <v>24</v>
      </c>
      <c r="N506" s="8" t="s">
        <v>19</v>
      </c>
      <c r="O506" s="8"/>
    </row>
    <row r="507" ht="15" customHeight="1">
      <c r="A507" s="14"/>
      <c r="B507" s="18" t="s">
        <v>468</v>
      </c>
      <c r="C507" s="18" t="s">
        <v>872</v>
      </c>
      <c r="D507" s="18" t="s">
        <v>873</v>
      </c>
      <c r="E507" t="str">
        <f t="shared" si="48"/>
        <v>ind</v>
      </c>
      <c r="F507" t="str">
        <f t="shared" si="49"/>
        <v>generic</v>
      </c>
      <c r="G507" t="str">
        <f t="shared" si="47"/>
        <v>heat-pump</v>
      </c>
      <c r="H507">
        <f t="shared" si="50"/>
        <v>0</v>
      </c>
      <c r="I507" s="8"/>
      <c r="J507" s="7"/>
      <c r="K507" s="7"/>
      <c r="L507" s="7"/>
      <c r="M507" s="8"/>
      <c r="N507" s="8"/>
      <c r="O507" s="8"/>
    </row>
    <row r="508" ht="15" customHeight="1">
      <c r="A508" s="14"/>
      <c r="B508" s="18" t="s">
        <v>468</v>
      </c>
      <c r="C508" s="18" t="s">
        <v>874</v>
      </c>
      <c r="D508" s="18" t="s">
        <v>873</v>
      </c>
      <c r="E508" t="str">
        <f t="shared" si="48"/>
        <v>ind</v>
      </c>
      <c r="F508" t="str">
        <f t="shared" si="49"/>
        <v>generic</v>
      </c>
      <c r="G508" t="str">
        <f t="shared" si="47"/>
        <v>boiler</v>
      </c>
      <c r="H508">
        <f t="shared" si="50"/>
        <v>0</v>
      </c>
      <c r="I508" s="7">
        <v>1</v>
      </c>
      <c r="J508" s="7">
        <v>1</v>
      </c>
      <c r="K508" s="7">
        <v>1</v>
      </c>
      <c r="L508" s="7">
        <v>0</v>
      </c>
      <c r="M508" s="8" t="s">
        <v>24</v>
      </c>
      <c r="N508" s="8" t="s">
        <v>24</v>
      </c>
      <c r="O508" s="8"/>
    </row>
    <row r="509" ht="15" customHeight="1">
      <c r="A509" s="14"/>
      <c r="B509" s="18" t="s">
        <v>609</v>
      </c>
      <c r="C509" s="18" t="s">
        <v>875</v>
      </c>
      <c r="D509" s="20" t="s">
        <v>871</v>
      </c>
      <c r="E509" t="str">
        <f t="shared" si="48"/>
        <v>ind</v>
      </c>
      <c r="F509" t="str">
        <f t="shared" si="49"/>
        <v>generic</v>
      </c>
      <c r="G509" t="str">
        <f t="shared" si="47"/>
        <v>boiler</v>
      </c>
      <c r="H509">
        <f t="shared" si="50"/>
        <v>0</v>
      </c>
      <c r="I509" s="8"/>
      <c r="J509" s="7">
        <v>4</v>
      </c>
      <c r="K509" s="7">
        <v>4</v>
      </c>
      <c r="L509" s="7">
        <v>0</v>
      </c>
      <c r="M509" s="8" t="s">
        <v>24</v>
      </c>
      <c r="N509" s="8" t="s">
        <v>19</v>
      </c>
      <c r="O509" s="8"/>
    </row>
    <row r="510" ht="15" customHeight="1">
      <c r="A510" s="14"/>
      <c r="B510" s="18" t="s">
        <v>39</v>
      </c>
      <c r="C510" s="18" t="s">
        <v>876</v>
      </c>
      <c r="D510" s="20" t="s">
        <v>871</v>
      </c>
      <c r="E510" t="str">
        <f t="shared" si="48"/>
        <v>ind</v>
      </c>
      <c r="F510" t="str">
        <f t="shared" si="49"/>
        <v>generic</v>
      </c>
      <c r="G510" t="str">
        <f t="shared" si="47"/>
        <v>boiler</v>
      </c>
      <c r="H510">
        <f t="shared" si="50"/>
        <v>0</v>
      </c>
      <c r="I510" s="8"/>
      <c r="J510" s="7">
        <v>4</v>
      </c>
      <c r="K510" s="7">
        <v>4</v>
      </c>
      <c r="L510" s="7">
        <v>0</v>
      </c>
      <c r="M510" s="8" t="s">
        <v>24</v>
      </c>
      <c r="N510" s="8" t="s">
        <v>19</v>
      </c>
      <c r="O510" s="8"/>
    </row>
    <row r="511" ht="15" customHeight="1">
      <c r="A511" s="14"/>
      <c r="B511" s="18" t="s">
        <v>862</v>
      </c>
      <c r="C511" s="18" t="s">
        <v>877</v>
      </c>
      <c r="D511" s="20" t="s">
        <v>878</v>
      </c>
      <c r="E511" t="str">
        <f t="shared" si="48"/>
        <v>ind</v>
      </c>
      <c r="F511" t="str">
        <f t="shared" si="49"/>
        <v>generic</v>
      </c>
      <c r="G511" t="str">
        <f t="shared" si="47"/>
        <v>boiler</v>
      </c>
      <c r="H511">
        <f t="shared" si="50"/>
        <v>0</v>
      </c>
      <c r="I511" s="8"/>
      <c r="J511" s="7">
        <v>4</v>
      </c>
      <c r="K511" s="7">
        <v>4</v>
      </c>
      <c r="L511" s="7">
        <v>0</v>
      </c>
      <c r="M511" s="8" t="s">
        <v>24</v>
      </c>
      <c r="N511" s="8" t="s">
        <v>19</v>
      </c>
      <c r="O511" s="8"/>
    </row>
    <row r="512" ht="15" customHeight="1">
      <c r="A512" s="14"/>
      <c r="B512" s="18" t="s">
        <v>468</v>
      </c>
      <c r="C512" s="18" t="s">
        <v>879</v>
      </c>
      <c r="D512" s="20" t="s">
        <v>880</v>
      </c>
      <c r="E512" t="str">
        <f t="shared" si="48"/>
        <v>ind</v>
      </c>
      <c r="F512" t="str">
        <f t="shared" si="49"/>
        <v>generic</v>
      </c>
      <c r="G512" t="str">
        <f t="shared" si="47"/>
        <v>heat-pump</v>
      </c>
      <c r="H512">
        <f t="shared" si="50"/>
        <v>0</v>
      </c>
      <c r="I512" s="8"/>
      <c r="J512" s="7"/>
      <c r="K512" s="7"/>
      <c r="L512" s="7"/>
      <c r="M512" s="8"/>
      <c r="N512" s="8"/>
      <c r="O512" s="8"/>
    </row>
    <row r="513" ht="15" customHeight="1">
      <c r="A513" s="14"/>
      <c r="B513" s="18" t="s">
        <v>468</v>
      </c>
      <c r="C513" s="18" t="s">
        <v>881</v>
      </c>
      <c r="D513" s="20" t="s">
        <v>880</v>
      </c>
      <c r="E513" t="str">
        <f t="shared" si="48"/>
        <v>ind</v>
      </c>
      <c r="F513" t="str">
        <f t="shared" si="49"/>
        <v>generic</v>
      </c>
      <c r="G513" t="str">
        <f t="shared" si="47"/>
        <v>boiler</v>
      </c>
      <c r="H513">
        <f t="shared" si="50"/>
        <v>0</v>
      </c>
      <c r="I513" s="8"/>
      <c r="J513" s="7"/>
      <c r="K513" s="7"/>
      <c r="L513" s="7"/>
      <c r="M513" s="8"/>
      <c r="N513" s="8"/>
      <c r="O513" s="8"/>
    </row>
    <row r="514" ht="15" customHeight="1">
      <c r="A514" s="14"/>
      <c r="B514" s="18" t="s">
        <v>609</v>
      </c>
      <c r="C514" s="18" t="s">
        <v>882</v>
      </c>
      <c r="D514" s="20" t="s">
        <v>878</v>
      </c>
      <c r="E514" t="str">
        <f t="shared" si="48"/>
        <v>ind</v>
      </c>
      <c r="F514" t="str">
        <f t="shared" si="49"/>
        <v>generic</v>
      </c>
      <c r="G514" t="str">
        <f t="shared" si="47"/>
        <v>boiler</v>
      </c>
      <c r="H514">
        <f t="shared" si="50"/>
        <v>0</v>
      </c>
      <c r="I514" s="8"/>
      <c r="J514" s="7"/>
      <c r="K514" s="7"/>
      <c r="L514" s="7"/>
      <c r="M514" s="8"/>
      <c r="N514" s="8"/>
      <c r="O514" s="8"/>
    </row>
    <row r="515" ht="15.6" customHeight="1">
      <c r="A515" s="14"/>
      <c r="B515" s="18" t="s">
        <v>39</v>
      </c>
      <c r="C515" s="18" t="s">
        <v>883</v>
      </c>
      <c r="D515" s="20" t="s">
        <v>878</v>
      </c>
      <c r="E515" t="str">
        <f t="shared" si="48"/>
        <v>ind</v>
      </c>
      <c r="F515" t="str">
        <f t="shared" si="49"/>
        <v>generic</v>
      </c>
      <c r="G515" t="str">
        <f t="shared" si="47"/>
        <v>boiler</v>
      </c>
      <c r="H515">
        <f t="shared" si="50"/>
        <v>0</v>
      </c>
      <c r="I515" s="8"/>
      <c r="J515" s="7"/>
      <c r="K515" s="7"/>
      <c r="L515" s="7"/>
      <c r="M515" s="8"/>
      <c r="N515" s="8"/>
      <c r="O515" s="8"/>
    </row>
    <row r="516" ht="15" customHeight="1">
      <c r="A516" s="14"/>
      <c r="B516" s="18" t="s">
        <v>862</v>
      </c>
      <c r="C516" s="18" t="s">
        <v>884</v>
      </c>
      <c r="D516" s="20" t="s">
        <v>885</v>
      </c>
      <c r="E516" t="str">
        <f t="shared" si="48"/>
        <v>ind</v>
      </c>
      <c r="F516" t="str">
        <f t="shared" si="49"/>
        <v>generic</v>
      </c>
      <c r="G516" t="str">
        <f t="shared" si="47"/>
        <v>boiler</v>
      </c>
      <c r="H516">
        <f t="shared" si="50"/>
        <v>0</v>
      </c>
      <c r="I516" s="8"/>
      <c r="J516" s="7">
        <v>4</v>
      </c>
      <c r="K516" s="7">
        <v>4</v>
      </c>
      <c r="L516" s="7">
        <v>0</v>
      </c>
      <c r="M516" s="8" t="s">
        <v>24</v>
      </c>
      <c r="N516" s="8" t="s">
        <v>19</v>
      </c>
      <c r="O516" s="8"/>
    </row>
    <row r="517" ht="15" customHeight="1">
      <c r="A517" s="14"/>
      <c r="B517" s="18" t="s">
        <v>468</v>
      </c>
      <c r="C517" s="18" t="s">
        <v>886</v>
      </c>
      <c r="D517" s="20" t="s">
        <v>887</v>
      </c>
      <c r="E517" t="str">
        <f t="shared" si="48"/>
        <v>ind</v>
      </c>
      <c r="F517" t="str">
        <f t="shared" si="49"/>
        <v>generic</v>
      </c>
      <c r="G517" t="str">
        <f t="shared" ref="G517:G580" si="51">_xlfn.TEXTBEFORE(_xlfn.TEXTAFTER($C517,_xlfn.CONCAT(F517,"_")),"_")</f>
        <v>heat</v>
      </c>
      <c r="H517">
        <f t="shared" si="50"/>
        <v>0</v>
      </c>
      <c r="I517" s="8"/>
      <c r="J517" s="7"/>
      <c r="K517" s="7"/>
      <c r="L517" s="7"/>
      <c r="M517" s="8"/>
      <c r="N517" s="8"/>
      <c r="O517" s="8"/>
    </row>
    <row r="518" ht="15" customHeight="1">
      <c r="A518" s="14"/>
      <c r="B518" s="18" t="s">
        <v>468</v>
      </c>
      <c r="C518" s="18" t="s">
        <v>888</v>
      </c>
      <c r="D518" s="20" t="s">
        <v>887</v>
      </c>
      <c r="E518" t="str">
        <f t="shared" si="48"/>
        <v>ind</v>
      </c>
      <c r="F518" t="str">
        <f t="shared" si="49"/>
        <v>generic</v>
      </c>
      <c r="G518" t="str">
        <f t="shared" si="51"/>
        <v>boiler</v>
      </c>
      <c r="H518">
        <f t="shared" si="50"/>
        <v>0</v>
      </c>
      <c r="I518" s="8"/>
      <c r="J518" s="7"/>
      <c r="K518" s="7"/>
      <c r="L518" s="7"/>
      <c r="M518" s="8"/>
      <c r="N518" s="8"/>
      <c r="O518" s="8"/>
    </row>
    <row r="519" ht="15" customHeight="1">
      <c r="B519" s="18" t="s">
        <v>609</v>
      </c>
      <c r="C519" s="18" t="s">
        <v>889</v>
      </c>
      <c r="D519" s="20" t="s">
        <v>885</v>
      </c>
      <c r="E519" t="str">
        <f t="shared" si="48"/>
        <v>ind</v>
      </c>
      <c r="F519" t="str">
        <f t="shared" si="49"/>
        <v>generic</v>
      </c>
      <c r="G519" t="str">
        <f t="shared" si="51"/>
        <v>boiler</v>
      </c>
      <c r="H519">
        <f t="shared" si="50"/>
        <v>0</v>
      </c>
      <c r="I519" s="8"/>
      <c r="J519" s="7"/>
      <c r="K519" s="7"/>
      <c r="L519" s="7"/>
      <c r="M519" s="8"/>
      <c r="N519" s="8"/>
      <c r="O519" s="8"/>
    </row>
    <row r="520" ht="15" customHeight="1">
      <c r="B520" s="18" t="s">
        <v>39</v>
      </c>
      <c r="C520" s="18" t="s">
        <v>890</v>
      </c>
      <c r="D520" s="20" t="s">
        <v>885</v>
      </c>
      <c r="E520" t="str">
        <f t="shared" si="48"/>
        <v>ind</v>
      </c>
      <c r="F520" t="str">
        <f t="shared" si="49"/>
        <v>generic</v>
      </c>
      <c r="G520" t="str">
        <f t="shared" si="51"/>
        <v>boiler</v>
      </c>
      <c r="H520">
        <f t="shared" si="50"/>
        <v>0</v>
      </c>
      <c r="I520" s="8"/>
      <c r="J520" s="7"/>
      <c r="K520" s="7"/>
      <c r="L520" s="7"/>
      <c r="M520" s="8"/>
      <c r="N520" s="8"/>
      <c r="O520" s="8"/>
    </row>
    <row r="521" ht="15" customHeight="1">
      <c r="B521" s="18" t="s">
        <v>272</v>
      </c>
      <c r="C521" s="18" t="s">
        <v>891</v>
      </c>
      <c r="D521" s="6" t="s">
        <v>892</v>
      </c>
      <c r="E521" t="str">
        <f t="shared" si="48"/>
        <v>ind</v>
      </c>
      <c r="F521" t="str">
        <f t="shared" si="49"/>
        <v>autoproducer</v>
      </c>
      <c r="G521" t="str">
        <f t="shared" si="51"/>
        <v>aluminium</v>
      </c>
      <c r="H521">
        <f t="shared" si="50"/>
        <v>0</v>
      </c>
      <c r="I521" s="8"/>
      <c r="J521" s="7">
        <v>5</v>
      </c>
      <c r="K521" s="7">
        <v>5</v>
      </c>
      <c r="L521" s="7">
        <v>0</v>
      </c>
      <c r="M521" s="8" t="s">
        <v>24</v>
      </c>
      <c r="N521" s="8" t="s">
        <v>19</v>
      </c>
      <c r="O521" s="8"/>
    </row>
    <row r="522" ht="15" customHeight="1">
      <c r="B522" s="18" t="s">
        <v>37</v>
      </c>
      <c r="C522" s="18" t="s">
        <v>893</v>
      </c>
      <c r="D522" s="18" t="s">
        <v>892</v>
      </c>
      <c r="E522" t="str">
        <f t="shared" si="48"/>
        <v>ind</v>
      </c>
      <c r="F522" t="str">
        <f t="shared" si="49"/>
        <v>autoproducer</v>
      </c>
      <c r="G522" t="str">
        <f t="shared" si="51"/>
        <v>chemical</v>
      </c>
      <c r="H522">
        <f t="shared" si="50"/>
        <v>0</v>
      </c>
      <c r="I522" s="8"/>
      <c r="J522" s="7">
        <v>5</v>
      </c>
      <c r="K522" s="7">
        <v>5</v>
      </c>
      <c r="L522" s="7">
        <v>0</v>
      </c>
      <c r="M522" s="8" t="s">
        <v>24</v>
      </c>
      <c r="N522" s="8" t="s">
        <v>19</v>
      </c>
      <c r="O522" s="8"/>
    </row>
    <row r="523" ht="15" customHeight="1">
      <c r="B523" s="18" t="s">
        <v>272</v>
      </c>
      <c r="C523" s="18" t="s">
        <v>894</v>
      </c>
      <c r="D523" s="18" t="s">
        <v>892</v>
      </c>
      <c r="E523" t="str">
        <f t="shared" si="48"/>
        <v>ind</v>
      </c>
      <c r="F523" t="str">
        <f t="shared" si="49"/>
        <v>autoproducer</v>
      </c>
      <c r="G523" t="str">
        <f t="shared" si="51"/>
        <v>chemical</v>
      </c>
      <c r="H523">
        <f t="shared" si="50"/>
        <v>0</v>
      </c>
      <c r="I523" s="8"/>
      <c r="J523" s="7">
        <v>5</v>
      </c>
      <c r="K523" s="7">
        <v>5</v>
      </c>
      <c r="L523" s="7">
        <v>0</v>
      </c>
      <c r="M523" s="8" t="s">
        <v>24</v>
      </c>
      <c r="N523" s="8" t="s">
        <v>19</v>
      </c>
      <c r="O523" s="8"/>
    </row>
    <row r="524" ht="15" customHeight="1">
      <c r="B524" s="18" t="s">
        <v>37</v>
      </c>
      <c r="C524" s="18" t="s">
        <v>895</v>
      </c>
      <c r="D524" s="18" t="s">
        <v>892</v>
      </c>
      <c r="E524" t="str">
        <f t="shared" si="48"/>
        <v>ind</v>
      </c>
      <c r="F524" t="str">
        <f t="shared" si="49"/>
        <v>autoproducer</v>
      </c>
      <c r="G524" t="str">
        <f t="shared" si="51"/>
        <v>paper</v>
      </c>
      <c r="H524">
        <f t="shared" si="50"/>
        <v>0</v>
      </c>
      <c r="I524" s="8"/>
      <c r="J524" s="7">
        <v>5</v>
      </c>
      <c r="K524" s="7">
        <v>5</v>
      </c>
      <c r="L524" s="7">
        <v>0</v>
      </c>
      <c r="M524" s="8" t="s">
        <v>24</v>
      </c>
      <c r="N524" s="8" t="s">
        <v>19</v>
      </c>
      <c r="O524" s="8"/>
    </row>
    <row r="525" ht="15" customHeight="1">
      <c r="B525" s="18" t="s">
        <v>272</v>
      </c>
      <c r="C525" s="18" t="s">
        <v>896</v>
      </c>
      <c r="D525" s="18" t="s">
        <v>892</v>
      </c>
      <c r="E525" t="str">
        <f t="shared" si="48"/>
        <v>ind</v>
      </c>
      <c r="F525" t="str">
        <f t="shared" si="49"/>
        <v>autoproducer</v>
      </c>
      <c r="G525" t="str">
        <f t="shared" si="51"/>
        <v>paper</v>
      </c>
      <c r="H525">
        <f t="shared" si="50"/>
        <v>0</v>
      </c>
      <c r="I525" s="8"/>
      <c r="J525" s="7">
        <v>5</v>
      </c>
      <c r="K525" s="7">
        <v>5</v>
      </c>
      <c r="L525" s="7">
        <v>0</v>
      </c>
      <c r="M525" s="8" t="s">
        <v>24</v>
      </c>
      <c r="N525" s="8" t="s">
        <v>19</v>
      </c>
      <c r="O525" s="8"/>
    </row>
    <row r="526" ht="15" customHeight="1">
      <c r="B526" s="18" t="s">
        <v>39</v>
      </c>
      <c r="C526" s="18" t="s">
        <v>897</v>
      </c>
      <c r="D526" s="18" t="s">
        <v>892</v>
      </c>
      <c r="E526" t="str">
        <f t="shared" si="48"/>
        <v>ind</v>
      </c>
      <c r="F526" t="str">
        <f t="shared" si="49"/>
        <v>autoproducer</v>
      </c>
      <c r="G526" t="str">
        <f t="shared" si="51"/>
        <v>paper</v>
      </c>
      <c r="H526">
        <f t="shared" si="50"/>
        <v>0</v>
      </c>
      <c r="I526" s="8"/>
      <c r="J526" s="7">
        <v>5</v>
      </c>
      <c r="K526" s="7">
        <v>5</v>
      </c>
      <c r="L526" s="7">
        <v>0</v>
      </c>
      <c r="M526" s="8" t="s">
        <v>24</v>
      </c>
      <c r="N526" s="8" t="s">
        <v>19</v>
      </c>
      <c r="O526" s="8"/>
    </row>
    <row r="527" s="21" customFormat="1" ht="15" customHeight="1">
      <c r="A527" s="22"/>
      <c r="B527" s="23" t="s">
        <v>898</v>
      </c>
      <c r="C527" s="18" t="s">
        <v>899</v>
      </c>
      <c r="D527" s="20" t="s">
        <v>864</v>
      </c>
      <c r="E527" s="21" t="str">
        <f t="shared" si="48"/>
        <v>ind</v>
      </c>
      <c r="F527" s="21" t="str">
        <f t="shared" si="49"/>
        <v>boiler</v>
      </c>
      <c r="G527" s="21" t="str">
        <f t="shared" si="51"/>
        <v>paper</v>
      </c>
      <c r="H527" s="21">
        <f t="shared" si="50"/>
        <v>0</v>
      </c>
      <c r="I527" s="24"/>
      <c r="J527" s="25">
        <v>4</v>
      </c>
      <c r="K527" s="25">
        <v>4</v>
      </c>
      <c r="L527" s="25">
        <v>0</v>
      </c>
      <c r="M527" s="24" t="s">
        <v>24</v>
      </c>
      <c r="N527" s="24" t="s">
        <v>19</v>
      </c>
      <c r="O527" s="24"/>
    </row>
    <row r="528" s="21" customFormat="1" ht="15" customHeight="1">
      <c r="A528" s="22"/>
      <c r="B528" s="18" t="s">
        <v>900</v>
      </c>
      <c r="C528" s="18" t="s">
        <v>901</v>
      </c>
      <c r="D528" s="20" t="s">
        <v>864</v>
      </c>
      <c r="E528" s="21" t="str">
        <f t="shared" si="48"/>
        <v>ind</v>
      </c>
      <c r="F528" s="21" t="str">
        <f t="shared" si="49"/>
        <v>boiler</v>
      </c>
      <c r="G528" s="21" t="str">
        <f t="shared" si="51"/>
        <v>elec</v>
      </c>
      <c r="H528" s="21">
        <f t="shared" si="50"/>
        <v>0</v>
      </c>
      <c r="I528" s="24"/>
      <c r="J528" s="25">
        <v>4</v>
      </c>
      <c r="K528" s="25">
        <v>4</v>
      </c>
      <c r="L528" s="25">
        <v>0</v>
      </c>
      <c r="M528" s="24" t="s">
        <v>24</v>
      </c>
      <c r="N528" s="24" t="s">
        <v>19</v>
      </c>
      <c r="O528" s="24"/>
    </row>
    <row r="529" s="21" customFormat="1" ht="15" customHeight="1">
      <c r="A529" s="21"/>
      <c r="B529" s="18" t="s">
        <v>609</v>
      </c>
      <c r="C529" s="18" t="s">
        <v>902</v>
      </c>
      <c r="D529" s="20" t="s">
        <v>864</v>
      </c>
      <c r="E529" s="21" t="str">
        <f t="shared" si="48"/>
        <v>ind</v>
      </c>
      <c r="F529" s="21" t="str">
        <f t="shared" si="49"/>
        <v>boiler</v>
      </c>
      <c r="G529" s="21" t="str">
        <f t="shared" si="51"/>
        <v>gas</v>
      </c>
      <c r="H529" s="21">
        <f t="shared" si="50"/>
        <v>0</v>
      </c>
      <c r="I529" s="24"/>
      <c r="J529" s="25">
        <v>4</v>
      </c>
      <c r="K529" s="25">
        <v>4</v>
      </c>
      <c r="L529" s="25">
        <v>0</v>
      </c>
      <c r="M529" s="24" t="s">
        <v>24</v>
      </c>
      <c r="N529" s="24" t="s">
        <v>19</v>
      </c>
      <c r="O529" s="24"/>
    </row>
    <row r="530" s="21" customFormat="1" ht="15" customHeight="1">
      <c r="A530" s="21"/>
      <c r="B530" s="18" t="s">
        <v>39</v>
      </c>
      <c r="C530" s="18" t="s">
        <v>903</v>
      </c>
      <c r="D530" s="20" t="s">
        <v>864</v>
      </c>
      <c r="E530" s="21" t="str">
        <f t="shared" si="48"/>
        <v>ind</v>
      </c>
      <c r="F530" s="21" t="str">
        <f t="shared" si="49"/>
        <v>boiler</v>
      </c>
      <c r="G530" s="21" t="str">
        <f t="shared" si="51"/>
        <v>biomass</v>
      </c>
      <c r="H530" s="21">
        <f t="shared" si="50"/>
        <v>0</v>
      </c>
      <c r="I530" s="24"/>
      <c r="J530" s="25">
        <v>4</v>
      </c>
      <c r="K530" s="25">
        <v>4</v>
      </c>
      <c r="L530" s="25">
        <v>0</v>
      </c>
      <c r="M530" s="24" t="s">
        <v>24</v>
      </c>
      <c r="N530" s="24" t="s">
        <v>19</v>
      </c>
      <c r="O530" s="24"/>
    </row>
    <row r="531" ht="15" customHeight="1">
      <c r="B531" s="18" t="s">
        <v>609</v>
      </c>
      <c r="C531" s="18" t="s">
        <v>904</v>
      </c>
      <c r="D531" s="20" t="s">
        <v>892</v>
      </c>
      <c r="E531" t="str">
        <f t="shared" si="48"/>
        <v>ind</v>
      </c>
      <c r="F531" t="str">
        <f t="shared" si="49"/>
        <v>autorproducer</v>
      </c>
      <c r="G531" t="str">
        <f t="shared" si="51"/>
        <v>gas</v>
      </c>
      <c r="H531">
        <f t="shared" si="50"/>
        <v>0</v>
      </c>
      <c r="I531" s="8"/>
      <c r="J531" s="7">
        <v>5</v>
      </c>
      <c r="K531" s="7">
        <v>5</v>
      </c>
      <c r="L531" s="7">
        <v>0</v>
      </c>
      <c r="M531" s="8" t="s">
        <v>24</v>
      </c>
      <c r="N531" s="8" t="s">
        <v>19</v>
      </c>
      <c r="O531" s="8"/>
    </row>
    <row r="532" ht="15" customHeight="1">
      <c r="B532" s="18" t="s">
        <v>39</v>
      </c>
      <c r="C532" s="18" t="s">
        <v>905</v>
      </c>
      <c r="D532" s="20" t="s">
        <v>892</v>
      </c>
      <c r="E532" t="str">
        <f t="shared" si="48"/>
        <v>ind</v>
      </c>
      <c r="F532" t="str">
        <f t="shared" si="49"/>
        <v>autoproducer</v>
      </c>
      <c r="G532" t="str">
        <f t="shared" si="51"/>
        <v>biomass</v>
      </c>
      <c r="H532">
        <f t="shared" si="50"/>
        <v>0</v>
      </c>
      <c r="I532" s="8"/>
      <c r="J532" s="7">
        <v>5</v>
      </c>
      <c r="K532" s="7">
        <v>5</v>
      </c>
      <c r="L532" s="7">
        <v>0</v>
      </c>
      <c r="M532" s="8" t="s">
        <v>24</v>
      </c>
      <c r="N532" s="8" t="s">
        <v>19</v>
      </c>
      <c r="O532" s="8"/>
    </row>
    <row r="533" ht="15" customHeight="1">
      <c r="B533" s="18" t="s">
        <v>39</v>
      </c>
      <c r="C533" s="18" t="s">
        <v>906</v>
      </c>
      <c r="D533" s="26" t="s">
        <v>907</v>
      </c>
      <c r="E533" t="str">
        <f t="shared" si="48"/>
        <v>ind</v>
      </c>
      <c r="F533" t="str">
        <f t="shared" si="49"/>
        <v>autoproducer</v>
      </c>
      <c r="G533" t="str">
        <f t="shared" si="51"/>
        <v>biomass</v>
      </c>
      <c r="H533">
        <f t="shared" si="50"/>
        <v>0</v>
      </c>
      <c r="I533" s="8"/>
      <c r="J533" s="7">
        <v>3</v>
      </c>
      <c r="K533" s="7">
        <v>3</v>
      </c>
      <c r="L533" s="7">
        <v>0</v>
      </c>
      <c r="M533" s="8" t="s">
        <v>24</v>
      </c>
      <c r="N533" s="8" t="s">
        <v>19</v>
      </c>
      <c r="O533" s="8"/>
    </row>
    <row r="534" ht="15" customHeight="1">
      <c r="A534" s="22"/>
      <c r="B534" s="18" t="s">
        <v>900</v>
      </c>
      <c r="C534" s="18" t="s">
        <v>908</v>
      </c>
      <c r="D534" s="20" t="s">
        <v>866</v>
      </c>
      <c r="E534" t="str">
        <f t="shared" si="48"/>
        <v>ind</v>
      </c>
      <c r="F534" t="str">
        <f t="shared" si="49"/>
        <v>paper</v>
      </c>
      <c r="G534" t="str">
        <f t="shared" si="51"/>
        <v>hp</v>
      </c>
      <c r="H534">
        <f t="shared" si="50"/>
        <v>0</v>
      </c>
      <c r="I534" s="7">
        <v>1</v>
      </c>
      <c r="J534" s="7">
        <v>1</v>
      </c>
      <c r="K534" s="7">
        <v>1</v>
      </c>
      <c r="L534" s="7">
        <v>0</v>
      </c>
      <c r="M534" s="8" t="s">
        <v>24</v>
      </c>
      <c r="N534" s="8" t="s">
        <v>24</v>
      </c>
      <c r="O534" s="8"/>
    </row>
    <row r="535" ht="15" customHeight="1">
      <c r="A535" s="22"/>
      <c r="B535" s="18" t="s">
        <v>900</v>
      </c>
      <c r="C535" s="18" t="s">
        <v>909</v>
      </c>
      <c r="D535" s="20" t="s">
        <v>866</v>
      </c>
      <c r="E535" t="str">
        <f t="shared" si="48"/>
        <v>ind</v>
      </c>
      <c r="F535" t="str">
        <f t="shared" si="49"/>
        <v>paper</v>
      </c>
      <c r="G535" t="str">
        <f t="shared" si="51"/>
        <v>hp</v>
      </c>
      <c r="H535">
        <f t="shared" si="50"/>
        <v>0</v>
      </c>
      <c r="I535" s="7">
        <v>1</v>
      </c>
      <c r="J535" s="7">
        <v>1</v>
      </c>
      <c r="K535" s="7">
        <v>1</v>
      </c>
      <c r="L535" s="7">
        <v>0</v>
      </c>
      <c r="M535" s="8" t="s">
        <v>24</v>
      </c>
      <c r="N535" s="8" t="s">
        <v>24</v>
      </c>
      <c r="O535" s="8"/>
    </row>
    <row r="536" ht="15" customHeight="1">
      <c r="B536" s="18" t="s">
        <v>910</v>
      </c>
      <c r="C536" s="18" t="s">
        <v>911</v>
      </c>
      <c r="D536" s="18" t="s">
        <v>887</v>
      </c>
      <c r="E536" t="str">
        <f t="shared" si="48"/>
        <v>ind</v>
      </c>
      <c r="F536" t="str">
        <f t="shared" si="49"/>
        <v>heat</v>
      </c>
      <c r="G536" t="str">
        <f t="shared" si="51"/>
        <v>exchanger</v>
      </c>
      <c r="H536">
        <f t="shared" si="50"/>
        <v>0</v>
      </c>
      <c r="I536" s="7">
        <v>1</v>
      </c>
      <c r="J536" s="7">
        <v>1</v>
      </c>
      <c r="K536" s="7">
        <v>1</v>
      </c>
      <c r="L536" s="7">
        <v>1</v>
      </c>
      <c r="M536" s="8" t="s">
        <v>19</v>
      </c>
      <c r="N536" s="8" t="s">
        <v>24</v>
      </c>
      <c r="O536" s="8" t="s">
        <v>20</v>
      </c>
    </row>
    <row r="537" ht="15" customHeight="1">
      <c r="B537" s="18" t="s">
        <v>910</v>
      </c>
      <c r="C537" s="18" t="s">
        <v>912</v>
      </c>
      <c r="D537" s="18" t="s">
        <v>887</v>
      </c>
      <c r="E537" t="str">
        <f t="shared" si="48"/>
        <v>ind</v>
      </c>
      <c r="F537" t="str">
        <f t="shared" si="49"/>
        <v>heat</v>
      </c>
      <c r="G537" t="str">
        <f t="shared" si="51"/>
        <v>exchanger</v>
      </c>
      <c r="H537">
        <f t="shared" si="50"/>
        <v>0</v>
      </c>
      <c r="I537" s="7">
        <v>1</v>
      </c>
      <c r="J537" s="7">
        <v>1</v>
      </c>
      <c r="K537" s="7">
        <v>1</v>
      </c>
      <c r="L537" s="7">
        <v>1</v>
      </c>
      <c r="M537" s="8" t="s">
        <v>19</v>
      </c>
      <c r="N537" s="8" t="s">
        <v>24</v>
      </c>
      <c r="O537" s="8" t="s">
        <v>20</v>
      </c>
    </row>
    <row r="538" ht="15" customHeight="1">
      <c r="B538" s="18" t="s">
        <v>910</v>
      </c>
      <c r="C538" s="18" t="s">
        <v>913</v>
      </c>
      <c r="D538" s="18" t="s">
        <v>880</v>
      </c>
      <c r="E538" t="str">
        <f t="shared" si="48"/>
        <v>ind</v>
      </c>
      <c r="F538" t="str">
        <f t="shared" si="49"/>
        <v>heat</v>
      </c>
      <c r="G538" t="str">
        <f t="shared" si="51"/>
        <v>exchanger</v>
      </c>
      <c r="H538">
        <f t="shared" si="50"/>
        <v>0</v>
      </c>
      <c r="I538" s="7">
        <v>1</v>
      </c>
      <c r="J538" s="7">
        <v>1</v>
      </c>
      <c r="K538" s="7">
        <v>1</v>
      </c>
      <c r="L538" s="7">
        <v>1</v>
      </c>
      <c r="M538" s="8" t="s">
        <v>19</v>
      </c>
      <c r="N538" s="8" t="s">
        <v>24</v>
      </c>
      <c r="O538" s="8" t="s">
        <v>20</v>
      </c>
    </row>
    <row r="539" ht="15" customHeight="1">
      <c r="B539" s="18" t="s">
        <v>910</v>
      </c>
      <c r="C539" s="18" t="s">
        <v>914</v>
      </c>
      <c r="D539" s="18" t="s">
        <v>880</v>
      </c>
      <c r="E539" t="str">
        <f t="shared" si="48"/>
        <v>ind</v>
      </c>
      <c r="F539" t="str">
        <f t="shared" si="49"/>
        <v>heat</v>
      </c>
      <c r="G539" t="str">
        <f t="shared" si="51"/>
        <v>exchanger</v>
      </c>
      <c r="H539">
        <f t="shared" si="50"/>
        <v>0</v>
      </c>
      <c r="I539" s="7">
        <v>1</v>
      </c>
      <c r="J539" s="7">
        <v>1</v>
      </c>
      <c r="K539" s="7">
        <v>1</v>
      </c>
      <c r="L539" s="7">
        <v>1</v>
      </c>
      <c r="M539" s="8" t="s">
        <v>19</v>
      </c>
      <c r="N539" s="8" t="s">
        <v>24</v>
      </c>
      <c r="O539" s="8" t="s">
        <v>20</v>
      </c>
    </row>
    <row r="540" ht="15" customHeight="1">
      <c r="A540" s="14"/>
      <c r="B540" s="6" t="s">
        <v>915</v>
      </c>
      <c r="C540" s="6" t="s">
        <v>916</v>
      </c>
      <c r="D540" s="6" t="s">
        <v>917</v>
      </c>
      <c r="F540" s="15"/>
      <c r="G540" s="15"/>
      <c r="H540" s="15"/>
      <c r="I540" s="7"/>
      <c r="J540" s="7"/>
      <c r="K540" s="7"/>
      <c r="L540" s="7"/>
      <c r="M540" s="8"/>
      <c r="N540" s="8"/>
      <c r="O540" s="8"/>
    </row>
    <row r="541" ht="15" customHeight="1">
      <c r="A541" s="14"/>
      <c r="B541" s="6" t="s">
        <v>918</v>
      </c>
      <c r="C541" s="6" t="s">
        <v>919</v>
      </c>
      <c r="D541" s="6" t="s">
        <v>917</v>
      </c>
      <c r="F541" s="15"/>
      <c r="G541" s="15"/>
      <c r="H541" s="15"/>
      <c r="I541" s="7"/>
      <c r="J541" s="7"/>
      <c r="K541" s="7"/>
      <c r="L541" s="7"/>
      <c r="M541" s="8"/>
      <c r="N541" s="8"/>
      <c r="O541" s="8"/>
    </row>
    <row r="542" ht="15" customHeight="1">
      <c r="A542" s="14"/>
      <c r="B542" s="6" t="s">
        <v>918</v>
      </c>
      <c r="C542" s="6" t="s">
        <v>920</v>
      </c>
      <c r="D542" s="11" t="s">
        <v>921</v>
      </c>
      <c r="F542" s="15"/>
      <c r="G542" s="15"/>
      <c r="H542" s="15"/>
      <c r="I542" s="7"/>
      <c r="J542" s="7"/>
      <c r="K542" s="7"/>
      <c r="L542" s="7"/>
      <c r="M542" s="8"/>
      <c r="N542" s="8"/>
      <c r="O542" s="8"/>
    </row>
    <row r="543" ht="15" customHeight="1">
      <c r="A543" s="14"/>
      <c r="B543" s="6" t="s">
        <v>922</v>
      </c>
      <c r="C543" s="6" t="s">
        <v>923</v>
      </c>
      <c r="D543" s="6" t="s">
        <v>383</v>
      </c>
      <c r="F543" s="15"/>
      <c r="G543" s="15"/>
      <c r="H543" s="15"/>
      <c r="I543" s="7"/>
      <c r="J543" s="7"/>
      <c r="K543" s="7"/>
      <c r="L543" s="7"/>
      <c r="M543" s="8"/>
      <c r="N543" s="8"/>
      <c r="O543" s="8"/>
    </row>
    <row r="544" ht="15" customHeight="1">
      <c r="A544" s="14"/>
      <c r="B544" s="6" t="s">
        <v>922</v>
      </c>
      <c r="C544" s="6" t="s">
        <v>924</v>
      </c>
      <c r="D544" s="11" t="s">
        <v>925</v>
      </c>
      <c r="F544" s="15"/>
      <c r="G544" s="15"/>
      <c r="H544" s="15"/>
      <c r="I544" s="7"/>
      <c r="J544" s="7"/>
      <c r="K544" s="7"/>
      <c r="L544" s="7"/>
      <c r="M544" s="8"/>
      <c r="N544" s="8"/>
      <c r="O544" s="8"/>
    </row>
    <row r="545" ht="15" customHeight="1">
      <c r="A545" s="14"/>
      <c r="B545" s="6" t="s">
        <v>345</v>
      </c>
      <c r="C545" s="6" t="s">
        <v>926</v>
      </c>
      <c r="D545" s="6" t="s">
        <v>383</v>
      </c>
      <c r="F545" s="15"/>
      <c r="G545" s="15"/>
      <c r="H545" s="15"/>
      <c r="I545" s="7"/>
      <c r="J545" s="7"/>
      <c r="K545" s="7"/>
      <c r="L545" s="7"/>
      <c r="M545" s="8"/>
      <c r="N545" s="8"/>
      <c r="O545" s="8"/>
    </row>
    <row r="546" ht="15" customHeight="1">
      <c r="A546" s="14"/>
      <c r="B546" s="6" t="s">
        <v>348</v>
      </c>
      <c r="C546" s="6" t="s">
        <v>927</v>
      </c>
      <c r="D546" s="6" t="s">
        <v>383</v>
      </c>
      <c r="F546" s="15"/>
      <c r="G546" s="15"/>
      <c r="H546" s="15"/>
      <c r="I546" s="7"/>
      <c r="J546" s="7"/>
      <c r="K546" s="7"/>
      <c r="L546" s="7"/>
      <c r="M546" s="8"/>
      <c r="N546" s="8"/>
      <c r="O546" s="8"/>
    </row>
    <row r="547" ht="15" customHeight="1">
      <c r="A547" s="14"/>
      <c r="B547" s="6" t="s">
        <v>928</v>
      </c>
      <c r="C547" s="6" t="s">
        <v>929</v>
      </c>
      <c r="D547" s="6" t="s">
        <v>383</v>
      </c>
      <c r="F547" s="15"/>
      <c r="G547" s="15"/>
      <c r="H547" s="15"/>
      <c r="I547" s="7"/>
      <c r="J547" s="7"/>
      <c r="K547" s="7"/>
      <c r="L547" s="7"/>
      <c r="M547" s="8"/>
      <c r="N547" s="8"/>
      <c r="O547" s="8"/>
    </row>
    <row r="548" ht="15" customHeight="1">
      <c r="A548" s="14"/>
      <c r="B548" s="6" t="s">
        <v>345</v>
      </c>
      <c r="C548" s="6" t="s">
        <v>930</v>
      </c>
      <c r="D548" s="6" t="s">
        <v>931</v>
      </c>
      <c r="F548" s="15"/>
      <c r="G548" s="15"/>
      <c r="H548" s="15"/>
      <c r="I548" s="7"/>
      <c r="J548" s="7"/>
      <c r="K548" s="7"/>
      <c r="L548" s="7"/>
      <c r="M548" s="8"/>
      <c r="N548" s="8"/>
      <c r="O548" s="8"/>
    </row>
    <row r="549" ht="15" customHeight="1">
      <c r="A549" s="14"/>
      <c r="B549" s="6" t="s">
        <v>348</v>
      </c>
      <c r="C549" s="6" t="s">
        <v>932</v>
      </c>
      <c r="D549" s="6" t="s">
        <v>931</v>
      </c>
      <c r="F549" s="15"/>
      <c r="G549" s="15"/>
      <c r="H549" s="15"/>
      <c r="I549" s="7"/>
      <c r="J549" s="7"/>
      <c r="K549" s="7"/>
      <c r="L549" s="7"/>
      <c r="M549" s="8"/>
      <c r="N549" s="8"/>
      <c r="O549" s="8"/>
    </row>
    <row r="550" ht="15" customHeight="1">
      <c r="A550" s="14"/>
      <c r="B550" s="6" t="s">
        <v>334</v>
      </c>
      <c r="C550" s="6" t="s">
        <v>933</v>
      </c>
      <c r="D550" s="6" t="s">
        <v>931</v>
      </c>
      <c r="F550" s="15"/>
      <c r="G550" s="15"/>
      <c r="H550" s="15"/>
      <c r="I550" s="7"/>
      <c r="J550" s="7"/>
      <c r="K550" s="7"/>
      <c r="L550" s="7"/>
      <c r="M550" s="8"/>
      <c r="N550" s="8"/>
      <c r="O550" s="8"/>
    </row>
    <row r="551" ht="15" customHeight="1">
      <c r="A551" s="14"/>
      <c r="B551" s="6" t="s">
        <v>336</v>
      </c>
      <c r="C551" s="6" t="s">
        <v>934</v>
      </c>
      <c r="D551" s="6" t="s">
        <v>931</v>
      </c>
      <c r="F551" s="15"/>
      <c r="G551" s="15"/>
      <c r="H551" s="15"/>
      <c r="I551" s="7"/>
      <c r="J551" s="7"/>
      <c r="K551" s="7"/>
      <c r="L551" s="7"/>
      <c r="M551" s="8"/>
      <c r="N551" s="8"/>
      <c r="O551" s="8"/>
    </row>
    <row r="552" ht="15" customHeight="1">
      <c r="A552" s="14"/>
      <c r="B552" s="6" t="s">
        <v>935</v>
      </c>
      <c r="C552" s="6" t="s">
        <v>936</v>
      </c>
      <c r="D552" s="6" t="s">
        <v>937</v>
      </c>
      <c r="F552" s="15"/>
      <c r="G552" s="15"/>
      <c r="H552" s="15"/>
      <c r="I552" s="7"/>
      <c r="J552" s="7"/>
      <c r="K552" s="7"/>
      <c r="L552" s="7"/>
      <c r="M552" s="8"/>
      <c r="N552" s="8"/>
      <c r="O552" s="8"/>
    </row>
    <row r="553" ht="15" customHeight="1">
      <c r="A553" s="14"/>
      <c r="B553" s="6" t="s">
        <v>935</v>
      </c>
      <c r="C553" s="6" t="s">
        <v>938</v>
      </c>
      <c r="D553" s="11" t="s">
        <v>939</v>
      </c>
      <c r="F553" s="15"/>
      <c r="G553" s="15"/>
      <c r="H553" s="15"/>
      <c r="I553" s="7"/>
      <c r="J553" s="7"/>
      <c r="K553" s="7"/>
      <c r="L553" s="7"/>
      <c r="M553" s="8"/>
      <c r="N553" s="8"/>
      <c r="O553" s="8"/>
    </row>
    <row r="554" ht="15" customHeight="1">
      <c r="A554" s="14"/>
      <c r="B554" s="6" t="s">
        <v>940</v>
      </c>
      <c r="C554" s="6" t="s">
        <v>941</v>
      </c>
      <c r="D554" s="6" t="s">
        <v>942</v>
      </c>
      <c r="F554" s="15"/>
      <c r="G554" s="15"/>
      <c r="H554" s="15"/>
      <c r="I554" s="7"/>
      <c r="J554" s="7"/>
      <c r="K554" s="7"/>
      <c r="L554" s="7"/>
      <c r="M554" s="8"/>
      <c r="N554" s="8"/>
      <c r="O554" s="8"/>
    </row>
    <row r="555" ht="15" customHeight="1">
      <c r="A555" s="14"/>
      <c r="B555" s="6" t="s">
        <v>345</v>
      </c>
      <c r="C555" s="6" t="s">
        <v>943</v>
      </c>
      <c r="D555" s="6" t="s">
        <v>944</v>
      </c>
      <c r="F555" s="15"/>
      <c r="G555" s="15"/>
      <c r="H555" s="15"/>
      <c r="I555" s="7"/>
      <c r="J555" s="7"/>
      <c r="K555" s="7"/>
      <c r="L555" s="7"/>
      <c r="M555" s="8"/>
      <c r="N555" s="8"/>
      <c r="O555" s="8"/>
    </row>
    <row r="556" ht="15" customHeight="1">
      <c r="A556" s="14"/>
      <c r="B556" s="6" t="s">
        <v>348</v>
      </c>
      <c r="C556" s="6" t="s">
        <v>945</v>
      </c>
      <c r="D556" s="6" t="s">
        <v>944</v>
      </c>
      <c r="F556" s="15"/>
      <c r="G556" s="15"/>
      <c r="H556" s="15"/>
      <c r="I556" s="7"/>
      <c r="J556" s="7"/>
      <c r="K556" s="7"/>
      <c r="L556" s="7"/>
      <c r="M556" s="8"/>
      <c r="N556" s="8"/>
      <c r="O556" s="8"/>
    </row>
    <row r="557" ht="15" customHeight="1">
      <c r="A557" s="14"/>
      <c r="B557" s="6" t="s">
        <v>350</v>
      </c>
      <c r="C557" s="6" t="s">
        <v>946</v>
      </c>
      <c r="D557" s="6" t="s">
        <v>944</v>
      </c>
      <c r="F557" s="15"/>
      <c r="G557" s="15"/>
      <c r="H557" s="15"/>
      <c r="I557" s="7"/>
      <c r="J557" s="7"/>
      <c r="K557" s="7"/>
      <c r="L557" s="7"/>
      <c r="M557" s="8"/>
      <c r="N557" s="8"/>
      <c r="O557" s="8"/>
    </row>
    <row r="558" ht="15" customHeight="1">
      <c r="A558" s="14"/>
      <c r="B558" s="6" t="s">
        <v>352</v>
      </c>
      <c r="C558" s="6" t="s">
        <v>947</v>
      </c>
      <c r="D558" s="6" t="s">
        <v>944</v>
      </c>
      <c r="F558" s="15"/>
      <c r="G558" s="15"/>
      <c r="H558" s="15"/>
      <c r="I558" s="7"/>
      <c r="J558" s="7"/>
      <c r="K558" s="7"/>
      <c r="L558" s="7"/>
      <c r="M558" s="8"/>
      <c r="N558" s="8"/>
      <c r="O558" s="8"/>
    </row>
    <row r="559" ht="15" customHeight="1">
      <c r="A559" s="14"/>
      <c r="B559" s="18" t="s">
        <v>358</v>
      </c>
      <c r="C559" s="6" t="s">
        <v>948</v>
      </c>
      <c r="D559" s="6" t="s">
        <v>949</v>
      </c>
      <c r="F559" s="15"/>
      <c r="G559" s="15"/>
      <c r="H559" s="15"/>
      <c r="I559" s="7"/>
      <c r="J559" s="7"/>
      <c r="K559" s="7"/>
      <c r="L559" s="7"/>
      <c r="M559" s="8"/>
      <c r="N559" s="8"/>
      <c r="O559" s="8"/>
    </row>
    <row r="560" ht="15" customHeight="1">
      <c r="A560" s="14"/>
      <c r="B560" s="18" t="s">
        <v>358</v>
      </c>
      <c r="C560" s="6" t="s">
        <v>950</v>
      </c>
      <c r="D560" s="6" t="s">
        <v>949</v>
      </c>
      <c r="F560" s="15"/>
      <c r="G560" s="15"/>
      <c r="H560" s="15"/>
      <c r="I560" s="7"/>
      <c r="J560" s="7"/>
      <c r="K560" s="7"/>
      <c r="L560" s="7"/>
      <c r="M560" s="8"/>
      <c r="N560" s="8"/>
      <c r="O560" s="8"/>
    </row>
    <row r="561" ht="15" customHeight="1">
      <c r="A561" s="14"/>
      <c r="B561" s="18" t="s">
        <v>358</v>
      </c>
      <c r="C561" s="6" t="s">
        <v>951</v>
      </c>
      <c r="D561" s="6" t="s">
        <v>949</v>
      </c>
      <c r="F561" s="15"/>
      <c r="G561" s="15"/>
      <c r="H561" s="15"/>
      <c r="I561" s="7"/>
      <c r="J561" s="7"/>
      <c r="K561" s="7"/>
      <c r="L561" s="7"/>
      <c r="M561" s="8"/>
      <c r="N561" s="8"/>
      <c r="O561" s="8"/>
    </row>
    <row r="562" ht="15" customHeight="1">
      <c r="A562" s="14"/>
      <c r="B562" s="18" t="s">
        <v>358</v>
      </c>
      <c r="C562" s="6" t="s">
        <v>952</v>
      </c>
      <c r="D562" s="6" t="s">
        <v>949</v>
      </c>
      <c r="F562" s="15"/>
      <c r="G562" s="15"/>
      <c r="H562" s="15"/>
      <c r="I562" s="7"/>
      <c r="J562" s="7"/>
      <c r="K562" s="7"/>
      <c r="L562" s="7"/>
      <c r="M562" s="8"/>
      <c r="N562" s="8"/>
      <c r="O562" s="8"/>
    </row>
    <row r="563" ht="15" customHeight="1">
      <c r="A563" s="14"/>
      <c r="B563" s="18" t="s">
        <v>358</v>
      </c>
      <c r="C563" s="6" t="s">
        <v>953</v>
      </c>
      <c r="D563" s="6" t="s">
        <v>949</v>
      </c>
      <c r="F563" s="15"/>
      <c r="G563" s="15"/>
      <c r="H563" s="15"/>
      <c r="I563" s="7"/>
      <c r="J563" s="7"/>
      <c r="K563" s="7"/>
      <c r="L563" s="7"/>
      <c r="M563" s="8"/>
      <c r="N563" s="8"/>
      <c r="O563" s="8"/>
    </row>
    <row r="564" ht="15" customHeight="1">
      <c r="A564" s="14"/>
      <c r="B564" s="18" t="s">
        <v>358</v>
      </c>
      <c r="C564" s="6" t="s">
        <v>954</v>
      </c>
      <c r="D564" s="6" t="s">
        <v>949</v>
      </c>
      <c r="F564" s="15"/>
      <c r="G564" s="15"/>
      <c r="H564" s="15"/>
      <c r="I564" s="7"/>
      <c r="J564" s="7"/>
      <c r="K564" s="7"/>
      <c r="L564" s="7"/>
      <c r="M564" s="8"/>
      <c r="N564" s="8"/>
      <c r="O564" s="8"/>
    </row>
    <row r="565" ht="15" customHeight="1">
      <c r="A565" s="14"/>
      <c r="B565" s="18" t="s">
        <v>358</v>
      </c>
      <c r="C565" s="6" t="s">
        <v>955</v>
      </c>
      <c r="D565" s="6" t="s">
        <v>949</v>
      </c>
      <c r="F565" s="15"/>
      <c r="G565" s="15"/>
      <c r="H565" s="15"/>
      <c r="I565" s="7"/>
      <c r="J565" s="7"/>
      <c r="K565" s="7"/>
      <c r="L565" s="7"/>
      <c r="M565" s="8"/>
      <c r="N565" s="8"/>
      <c r="O565" s="8"/>
    </row>
    <row r="566" ht="15" customHeight="1">
      <c r="A566" s="14"/>
      <c r="B566" s="18" t="s">
        <v>358</v>
      </c>
      <c r="C566" s="6" t="s">
        <v>956</v>
      </c>
      <c r="D566" s="6" t="s">
        <v>957</v>
      </c>
      <c r="F566" s="15"/>
      <c r="G566" s="15"/>
      <c r="H566" s="15"/>
      <c r="I566" s="7"/>
      <c r="J566" s="7"/>
      <c r="K566" s="7"/>
      <c r="L566" s="7"/>
      <c r="M566" s="8"/>
      <c r="N566" s="8"/>
      <c r="O566" s="8"/>
    </row>
    <row r="567" ht="15" customHeight="1">
      <c r="A567" s="14"/>
      <c r="B567" s="18" t="s">
        <v>358</v>
      </c>
      <c r="C567" s="6" t="s">
        <v>958</v>
      </c>
      <c r="D567" s="6" t="s">
        <v>957</v>
      </c>
      <c r="F567" s="15"/>
      <c r="G567" s="15"/>
      <c r="H567" s="15"/>
      <c r="I567" s="7"/>
      <c r="J567" s="7"/>
      <c r="K567" s="7"/>
      <c r="L567" s="7"/>
      <c r="M567" s="8"/>
      <c r="N567" s="8"/>
      <c r="O567" s="8"/>
    </row>
    <row r="568" ht="15" customHeight="1">
      <c r="A568" s="14"/>
      <c r="B568" s="18" t="s">
        <v>358</v>
      </c>
      <c r="C568" s="6" t="s">
        <v>959</v>
      </c>
      <c r="D568" s="6" t="s">
        <v>957</v>
      </c>
      <c r="F568" s="15"/>
      <c r="G568" s="15"/>
      <c r="H568" s="15"/>
      <c r="I568" s="7"/>
      <c r="J568" s="7"/>
      <c r="K568" s="7"/>
      <c r="L568" s="7"/>
      <c r="M568" s="8"/>
      <c r="N568" s="8"/>
      <c r="O568" s="8"/>
    </row>
    <row r="569" ht="15" customHeight="1">
      <c r="A569" s="14"/>
      <c r="B569" s="18" t="s">
        <v>358</v>
      </c>
      <c r="C569" s="6" t="s">
        <v>960</v>
      </c>
      <c r="D569" s="6" t="s">
        <v>957</v>
      </c>
      <c r="F569" s="15"/>
      <c r="G569" s="15"/>
      <c r="H569" s="15"/>
      <c r="I569" s="7"/>
      <c r="J569" s="7"/>
      <c r="K569" s="7"/>
      <c r="L569" s="7"/>
      <c r="M569" s="8"/>
      <c r="N569" s="8"/>
      <c r="O569" s="8"/>
    </row>
    <row r="570" ht="15" customHeight="1">
      <c r="A570" s="14"/>
      <c r="B570" s="18" t="s">
        <v>358</v>
      </c>
      <c r="C570" s="6" t="s">
        <v>961</v>
      </c>
      <c r="D570" s="6" t="s">
        <v>957</v>
      </c>
      <c r="F570" s="15"/>
      <c r="G570" s="15"/>
      <c r="H570" s="15"/>
      <c r="I570" s="7"/>
      <c r="J570" s="7"/>
      <c r="K570" s="7"/>
      <c r="L570" s="7"/>
      <c r="M570" s="8"/>
      <c r="N570" s="8"/>
      <c r="O570" s="8"/>
    </row>
    <row r="571" ht="15" customHeight="1">
      <c r="A571" s="14"/>
      <c r="B571" s="6" t="s">
        <v>358</v>
      </c>
      <c r="C571" s="6" t="s">
        <v>962</v>
      </c>
      <c r="D571" s="6" t="s">
        <v>957</v>
      </c>
      <c r="F571" s="15"/>
      <c r="G571" s="15"/>
      <c r="H571" s="15"/>
      <c r="I571" s="7"/>
      <c r="J571" s="7"/>
      <c r="K571" s="7"/>
      <c r="L571" s="7"/>
      <c r="M571" s="8"/>
      <c r="N571" s="8"/>
      <c r="O571" s="8"/>
    </row>
    <row r="572" ht="15" customHeight="1">
      <c r="A572" s="14"/>
      <c r="B572" s="6" t="s">
        <v>361</v>
      </c>
      <c r="C572" s="6" t="s">
        <v>963</v>
      </c>
      <c r="D572" s="6" t="s">
        <v>957</v>
      </c>
      <c r="F572" s="15"/>
      <c r="G572" s="15"/>
      <c r="H572" s="15"/>
      <c r="I572" s="7"/>
      <c r="J572" s="7"/>
      <c r="K572" s="7"/>
      <c r="L572" s="7"/>
      <c r="M572" s="8"/>
      <c r="N572" s="8"/>
      <c r="O572" s="8"/>
    </row>
    <row r="573" ht="15" customHeight="1">
      <c r="A573" s="14"/>
      <c r="B573" s="6" t="s">
        <v>964</v>
      </c>
      <c r="C573" s="6" t="s">
        <v>965</v>
      </c>
      <c r="D573" s="6" t="s">
        <v>966</v>
      </c>
      <c r="F573" s="15"/>
      <c r="G573" s="15"/>
      <c r="H573" s="15"/>
      <c r="I573" s="7"/>
      <c r="J573" s="7"/>
      <c r="K573" s="7"/>
      <c r="L573" s="7"/>
      <c r="M573" s="8"/>
      <c r="N573" s="8"/>
      <c r="O573" s="8"/>
    </row>
    <row r="574" ht="15" customHeight="1">
      <c r="A574" s="14"/>
      <c r="B574" s="6" t="s">
        <v>964</v>
      </c>
      <c r="C574" s="6" t="s">
        <v>967</v>
      </c>
      <c r="D574" s="6" t="s">
        <v>966</v>
      </c>
      <c r="F574" s="15"/>
      <c r="G574" s="15"/>
      <c r="H574" s="15"/>
      <c r="I574" s="7"/>
      <c r="J574" s="7"/>
      <c r="K574" s="7"/>
      <c r="L574" s="7"/>
      <c r="M574" s="8"/>
      <c r="N574" s="8"/>
      <c r="O574" s="8"/>
    </row>
    <row r="575" ht="15" customHeight="1">
      <c r="A575" s="14"/>
      <c r="B575" s="6" t="s">
        <v>468</v>
      </c>
      <c r="C575" s="6" t="s">
        <v>968</v>
      </c>
      <c r="D575" s="6" t="s">
        <v>376</v>
      </c>
      <c r="F575" s="15"/>
      <c r="G575" s="15"/>
      <c r="H575" s="15"/>
      <c r="I575" s="7"/>
      <c r="J575" s="7"/>
      <c r="K575" s="7"/>
      <c r="L575" s="7"/>
      <c r="M575" s="8"/>
      <c r="N575" s="8"/>
      <c r="O575" s="8"/>
    </row>
    <row r="576" ht="15" customHeight="1">
      <c r="A576" s="14"/>
      <c r="B576" s="6" t="s">
        <v>964</v>
      </c>
      <c r="C576" s="6" t="s">
        <v>969</v>
      </c>
      <c r="D576" s="6" t="s">
        <v>970</v>
      </c>
      <c r="F576" s="15"/>
      <c r="G576" s="15"/>
      <c r="H576" s="15"/>
      <c r="I576" s="7"/>
      <c r="J576" s="7"/>
      <c r="K576" s="7"/>
      <c r="L576" s="7"/>
      <c r="M576" s="8"/>
      <c r="N576" s="8"/>
      <c r="O576" s="8"/>
    </row>
    <row r="577" ht="15" customHeight="1">
      <c r="A577" s="14"/>
      <c r="B577" s="6" t="s">
        <v>964</v>
      </c>
      <c r="C577" s="6" t="s">
        <v>971</v>
      </c>
      <c r="D577" s="6" t="s">
        <v>970</v>
      </c>
      <c r="F577" s="15"/>
      <c r="G577" s="15"/>
      <c r="H577" s="15"/>
      <c r="I577" s="7"/>
      <c r="J577" s="7"/>
      <c r="K577" s="7"/>
      <c r="L577" s="7"/>
      <c r="M577" s="8"/>
      <c r="N577" s="8"/>
      <c r="O577" s="8"/>
    </row>
    <row r="578" ht="15" customHeight="1">
      <c r="A578" s="14"/>
      <c r="B578" s="6" t="s">
        <v>468</v>
      </c>
      <c r="C578" s="6" t="s">
        <v>972</v>
      </c>
      <c r="D578" s="6" t="s">
        <v>376</v>
      </c>
      <c r="F578" s="15"/>
      <c r="G578" s="15"/>
      <c r="H578" s="15"/>
      <c r="I578" s="7"/>
      <c r="J578" s="7"/>
      <c r="K578" s="7"/>
      <c r="L578" s="7"/>
      <c r="M578" s="8"/>
      <c r="N578" s="8"/>
      <c r="O578" s="8"/>
    </row>
    <row r="579" ht="15" customHeight="1">
      <c r="B579" s="18" t="s">
        <v>33</v>
      </c>
      <c r="C579" s="18" t="s">
        <v>973</v>
      </c>
      <c r="D579" s="18" t="s">
        <v>974</v>
      </c>
      <c r="E579" t="str">
        <f t="shared" ref="E548:E611" si="52">_xlfn.TEXTBEFORE($C579,"_")</f>
        <v>hea</v>
      </c>
      <c r="F579" t="str">
        <f t="shared" ref="F548:F611" si="53">_xlfn.TEXTBEFORE(_xlfn.TEXTAFTER($C579,_xlfn.CONCAT(E579,"_")),"_")</f>
        <v>hh</v>
      </c>
      <c r="G579" t="str">
        <f t="shared" si="51"/>
        <v>heater</v>
      </c>
      <c r="H579">
        <f t="shared" ref="H548:H611" si="54">IF(_xlfn.TEXTBEFORE(C579,"_ag",,,,0)=0,0,1)</f>
        <v>1</v>
      </c>
      <c r="I579" s="8"/>
      <c r="J579" s="7">
        <v>3</v>
      </c>
      <c r="K579" s="7">
        <v>3</v>
      </c>
      <c r="L579" s="7">
        <v>0</v>
      </c>
      <c r="M579" s="8" t="s">
        <v>24</v>
      </c>
      <c r="N579" s="8" t="s">
        <v>19</v>
      </c>
      <c r="O579" s="8" t="s">
        <v>975</v>
      </c>
    </row>
    <row r="580" ht="15" customHeight="1">
      <c r="B580" s="18" t="s">
        <v>33</v>
      </c>
      <c r="C580" s="18" t="s">
        <v>976</v>
      </c>
      <c r="D580" s="18" t="s">
        <v>977</v>
      </c>
      <c r="E580" t="str">
        <f t="shared" si="52"/>
        <v>hea</v>
      </c>
      <c r="F580" t="str">
        <f t="shared" si="53"/>
        <v>hh</v>
      </c>
      <c r="G580" t="str">
        <f t="shared" si="51"/>
        <v>heater</v>
      </c>
      <c r="H580">
        <f t="shared" si="54"/>
        <v>1</v>
      </c>
      <c r="I580" s="8"/>
      <c r="J580" s="7">
        <v>2</v>
      </c>
      <c r="K580" s="7">
        <v>2</v>
      </c>
      <c r="L580" s="7">
        <v>0</v>
      </c>
      <c r="M580" s="8" t="s">
        <v>24</v>
      </c>
      <c r="N580" s="8" t="s">
        <v>19</v>
      </c>
      <c r="O580" s="8" t="s">
        <v>28</v>
      </c>
    </row>
    <row r="581" ht="15" customHeight="1">
      <c r="B581" s="18" t="s">
        <v>39</v>
      </c>
      <c r="C581" s="18" t="s">
        <v>978</v>
      </c>
      <c r="D581" s="18" t="s">
        <v>979</v>
      </c>
      <c r="E581" t="str">
        <f t="shared" si="52"/>
        <v>hea</v>
      </c>
      <c r="F581" t="str">
        <f t="shared" si="53"/>
        <v>hh</v>
      </c>
      <c r="G581" t="str">
        <f t="shared" ref="G581:G644" si="55">_xlfn.TEXTBEFORE(_xlfn.TEXTAFTER($C581,_xlfn.CONCAT(F581,"_")),"_")</f>
        <v>heater</v>
      </c>
      <c r="H581">
        <f t="shared" si="54"/>
        <v>1</v>
      </c>
      <c r="I581" s="8"/>
      <c r="J581" s="7">
        <v>2</v>
      </c>
      <c r="K581" s="7">
        <v>2</v>
      </c>
      <c r="L581" s="7">
        <v>0</v>
      </c>
      <c r="M581" s="8" t="s">
        <v>24</v>
      </c>
      <c r="N581" s="8" t="s">
        <v>24</v>
      </c>
      <c r="O581" s="8"/>
    </row>
    <row r="582" ht="15" customHeight="1">
      <c r="B582" s="18" t="s">
        <v>39</v>
      </c>
      <c r="C582" s="18" t="s">
        <v>980</v>
      </c>
      <c r="D582" s="18" t="s">
        <v>981</v>
      </c>
      <c r="E582" t="str">
        <f t="shared" si="52"/>
        <v>hea</v>
      </c>
      <c r="F582" t="str">
        <f t="shared" si="53"/>
        <v>hh</v>
      </c>
      <c r="G582" t="str">
        <f t="shared" si="55"/>
        <v>heater</v>
      </c>
      <c r="H582">
        <f t="shared" si="54"/>
        <v>1</v>
      </c>
      <c r="I582" s="7">
        <v>1</v>
      </c>
      <c r="J582" s="7">
        <v>1</v>
      </c>
      <c r="K582" s="7">
        <v>1</v>
      </c>
      <c r="L582" s="7">
        <v>0</v>
      </c>
      <c r="M582" s="8" t="s">
        <v>24</v>
      </c>
      <c r="N582" s="8" t="s">
        <v>24</v>
      </c>
      <c r="O582" s="8"/>
    </row>
    <row r="583" ht="15" customHeight="1">
      <c r="B583" s="18" t="s">
        <v>272</v>
      </c>
      <c r="C583" s="18" t="s">
        <v>982</v>
      </c>
      <c r="D583" s="18" t="s">
        <v>977</v>
      </c>
      <c r="E583" t="str">
        <f t="shared" si="52"/>
        <v>hea</v>
      </c>
      <c r="F583" t="str">
        <f t="shared" si="53"/>
        <v>hh</v>
      </c>
      <c r="G583" t="str">
        <f t="shared" si="55"/>
        <v>heater</v>
      </c>
      <c r="H583">
        <f t="shared" si="54"/>
        <v>0</v>
      </c>
      <c r="I583" s="8"/>
      <c r="J583" s="7">
        <v>2</v>
      </c>
      <c r="K583" s="7">
        <v>2</v>
      </c>
      <c r="L583" s="7">
        <v>0</v>
      </c>
      <c r="M583" s="8" t="s">
        <v>24</v>
      </c>
      <c r="N583" s="8" t="s">
        <v>19</v>
      </c>
      <c r="O583" s="8" t="s">
        <v>28</v>
      </c>
    </row>
    <row r="584" ht="15" customHeight="1">
      <c r="B584" s="18" t="s">
        <v>272</v>
      </c>
      <c r="C584" s="18" t="s">
        <v>983</v>
      </c>
      <c r="D584" s="18" t="s">
        <v>974</v>
      </c>
      <c r="E584" t="str">
        <f t="shared" si="52"/>
        <v>hea</v>
      </c>
      <c r="F584" t="str">
        <f t="shared" si="53"/>
        <v>hh</v>
      </c>
      <c r="G584" t="str">
        <f t="shared" si="55"/>
        <v>heater</v>
      </c>
      <c r="H584">
        <f t="shared" si="54"/>
        <v>1</v>
      </c>
      <c r="I584" s="8"/>
      <c r="J584" s="7">
        <v>3</v>
      </c>
      <c r="K584" s="7">
        <v>3</v>
      </c>
      <c r="L584" s="7">
        <v>0</v>
      </c>
      <c r="M584" s="8" t="s">
        <v>24</v>
      </c>
      <c r="N584" s="8" t="s">
        <v>19</v>
      </c>
      <c r="O584" s="8"/>
    </row>
    <row r="585" ht="15" customHeight="1">
      <c r="B585" s="18" t="s">
        <v>272</v>
      </c>
      <c r="C585" s="18" t="s">
        <v>984</v>
      </c>
      <c r="D585" s="18" t="s">
        <v>974</v>
      </c>
      <c r="E585" t="str">
        <f t="shared" si="52"/>
        <v>hea</v>
      </c>
      <c r="F585" t="str">
        <f t="shared" si="53"/>
        <v>hh</v>
      </c>
      <c r="G585" t="str">
        <f t="shared" si="55"/>
        <v>heater</v>
      </c>
      <c r="H585">
        <f t="shared" si="54"/>
        <v>1</v>
      </c>
      <c r="I585" s="8"/>
      <c r="J585" s="7">
        <v>3</v>
      </c>
      <c r="K585" s="7">
        <v>3</v>
      </c>
      <c r="L585" s="7">
        <v>0</v>
      </c>
      <c r="M585" s="8" t="s">
        <v>24</v>
      </c>
      <c r="N585" s="8" t="s">
        <v>19</v>
      </c>
      <c r="O585" s="8"/>
    </row>
    <row r="586" ht="15" customHeight="1">
      <c r="B586" s="18" t="s">
        <v>272</v>
      </c>
      <c r="C586" s="18" t="s">
        <v>985</v>
      </c>
      <c r="D586" s="10" t="s">
        <v>986</v>
      </c>
      <c r="E586" t="str">
        <f t="shared" si="52"/>
        <v>hea</v>
      </c>
      <c r="F586" t="str">
        <f t="shared" si="53"/>
        <v>hh</v>
      </c>
      <c r="G586" t="str">
        <f t="shared" si="55"/>
        <v>heater</v>
      </c>
      <c r="H586">
        <f t="shared" si="54"/>
        <v>1</v>
      </c>
      <c r="I586" s="8"/>
      <c r="J586" s="7">
        <v>3</v>
      </c>
      <c r="K586" s="7">
        <v>3</v>
      </c>
      <c r="L586" s="7">
        <v>0</v>
      </c>
      <c r="M586" s="8" t="s">
        <v>24</v>
      </c>
      <c r="N586" s="8" t="s">
        <v>19</v>
      </c>
      <c r="O586" s="8" t="s">
        <v>28</v>
      </c>
    </row>
    <row r="587" ht="15" customHeight="1">
      <c r="B587" s="18" t="s">
        <v>987</v>
      </c>
      <c r="C587" s="18" t="s">
        <v>988</v>
      </c>
      <c r="D587" s="18" t="s">
        <v>979</v>
      </c>
      <c r="E587" t="str">
        <f t="shared" si="52"/>
        <v>hea</v>
      </c>
      <c r="F587" t="str">
        <f t="shared" si="53"/>
        <v>hh</v>
      </c>
      <c r="G587" t="str">
        <f t="shared" si="55"/>
        <v>heater</v>
      </c>
      <c r="H587">
        <f t="shared" si="54"/>
        <v>1</v>
      </c>
      <c r="I587" s="8"/>
      <c r="J587" s="7">
        <v>2</v>
      </c>
      <c r="K587" s="7">
        <v>2</v>
      </c>
      <c r="L587" s="7">
        <v>0</v>
      </c>
      <c r="M587" s="8" t="s">
        <v>24</v>
      </c>
      <c r="N587" s="8" t="s">
        <v>24</v>
      </c>
      <c r="O587" s="8" t="s">
        <v>989</v>
      </c>
    </row>
    <row r="588" ht="15" customHeight="1">
      <c r="B588" s="18" t="s">
        <v>990</v>
      </c>
      <c r="C588" s="18" t="s">
        <v>991</v>
      </c>
      <c r="D588" s="18" t="s">
        <v>979</v>
      </c>
      <c r="E588" t="str">
        <f t="shared" si="52"/>
        <v>hea</v>
      </c>
      <c r="F588" t="str">
        <f t="shared" si="53"/>
        <v>hh</v>
      </c>
      <c r="G588" t="str">
        <f t="shared" si="55"/>
        <v>heater</v>
      </c>
      <c r="H588">
        <f t="shared" si="54"/>
        <v>1</v>
      </c>
      <c r="I588" s="8"/>
      <c r="J588" s="7">
        <v>2</v>
      </c>
      <c r="K588" s="7">
        <v>2</v>
      </c>
      <c r="L588" s="7">
        <v>0</v>
      </c>
      <c r="M588" s="8" t="s">
        <v>24</v>
      </c>
      <c r="N588" s="8" t="s">
        <v>24</v>
      </c>
      <c r="O588" s="8" t="s">
        <v>989</v>
      </c>
    </row>
    <row r="589" ht="15" customHeight="1">
      <c r="B589" s="18" t="s">
        <v>23</v>
      </c>
      <c r="C589" s="18" t="s">
        <v>992</v>
      </c>
      <c r="D589" s="18" t="s">
        <v>981</v>
      </c>
      <c r="E589" t="str">
        <f t="shared" si="52"/>
        <v>hea</v>
      </c>
      <c r="F589" t="str">
        <f t="shared" si="53"/>
        <v>hh</v>
      </c>
      <c r="G589" t="str">
        <f t="shared" si="55"/>
        <v>heater</v>
      </c>
      <c r="H589">
        <f t="shared" si="54"/>
        <v>1</v>
      </c>
      <c r="I589" s="7">
        <v>1</v>
      </c>
      <c r="J589" s="7">
        <v>1</v>
      </c>
      <c r="K589" s="7">
        <v>1</v>
      </c>
      <c r="L589" s="7">
        <v>0</v>
      </c>
      <c r="M589" s="8" t="s">
        <v>24</v>
      </c>
      <c r="N589" s="8" t="s">
        <v>24</v>
      </c>
      <c r="O589" s="8"/>
    </row>
    <row r="590" ht="15" customHeight="1">
      <c r="B590" s="18" t="s">
        <v>23</v>
      </c>
      <c r="C590" s="18" t="s">
        <v>993</v>
      </c>
      <c r="D590" s="18" t="s">
        <v>979</v>
      </c>
      <c r="E590" t="str">
        <f t="shared" si="52"/>
        <v>hea</v>
      </c>
      <c r="F590" t="str">
        <f t="shared" si="53"/>
        <v>hh</v>
      </c>
      <c r="G590" t="str">
        <f t="shared" si="55"/>
        <v>heater</v>
      </c>
      <c r="H590">
        <f t="shared" si="54"/>
        <v>1</v>
      </c>
      <c r="I590" s="8"/>
      <c r="J590" s="7">
        <v>2</v>
      </c>
      <c r="K590" s="7">
        <v>2</v>
      </c>
      <c r="L590" s="7">
        <v>0</v>
      </c>
      <c r="M590" s="8" t="s">
        <v>24</v>
      </c>
      <c r="N590" s="8" t="s">
        <v>24</v>
      </c>
      <c r="O590" s="8"/>
    </row>
    <row r="591" ht="15" customHeight="1">
      <c r="B591" s="18" t="s">
        <v>994</v>
      </c>
      <c r="C591" s="18" t="s">
        <v>995</v>
      </c>
      <c r="D591" s="18" t="s">
        <v>979</v>
      </c>
      <c r="E591" t="str">
        <f t="shared" si="52"/>
        <v>hea</v>
      </c>
      <c r="F591" t="str">
        <f t="shared" si="53"/>
        <v>hh</v>
      </c>
      <c r="G591" t="str">
        <f t="shared" si="55"/>
        <v>heat</v>
      </c>
      <c r="H591">
        <f t="shared" si="54"/>
        <v>1</v>
      </c>
      <c r="I591" s="8"/>
      <c r="J591" s="7">
        <v>2</v>
      </c>
      <c r="K591" s="7">
        <v>2</v>
      </c>
      <c r="L591" s="7">
        <v>0</v>
      </c>
      <c r="M591" s="8" t="s">
        <v>24</v>
      </c>
      <c r="N591" s="8" t="s">
        <v>24</v>
      </c>
      <c r="O591" s="8"/>
    </row>
    <row r="592" ht="15" customHeight="1">
      <c r="B592" s="18" t="s">
        <v>996</v>
      </c>
      <c r="C592" s="18" t="s">
        <v>997</v>
      </c>
      <c r="D592" s="18" t="s">
        <v>979</v>
      </c>
      <c r="E592" t="str">
        <f t="shared" si="52"/>
        <v>hea</v>
      </c>
      <c r="F592" t="str">
        <f t="shared" si="53"/>
        <v>hh</v>
      </c>
      <c r="G592" t="str">
        <f t="shared" si="55"/>
        <v>heat</v>
      </c>
      <c r="H592">
        <f t="shared" si="54"/>
        <v>1</v>
      </c>
      <c r="I592" s="8"/>
      <c r="J592" s="7">
        <v>2</v>
      </c>
      <c r="K592" s="7">
        <v>2</v>
      </c>
      <c r="L592" s="7">
        <v>0</v>
      </c>
      <c r="M592" s="8" t="s">
        <v>24</v>
      </c>
      <c r="N592" s="8" t="s">
        <v>24</v>
      </c>
      <c r="O592" s="8"/>
    </row>
    <row r="593" ht="15" customHeight="1">
      <c r="B593" s="18" t="s">
        <v>287</v>
      </c>
      <c r="C593" s="18" t="s">
        <v>998</v>
      </c>
      <c r="D593" s="18" t="s">
        <v>979</v>
      </c>
      <c r="E593" t="str">
        <f t="shared" si="52"/>
        <v>hea</v>
      </c>
      <c r="F593" t="str">
        <f t="shared" si="53"/>
        <v>hh</v>
      </c>
      <c r="G593" t="str">
        <f t="shared" si="55"/>
        <v>heater</v>
      </c>
      <c r="H593">
        <f t="shared" si="54"/>
        <v>1</v>
      </c>
      <c r="I593" s="8"/>
      <c r="J593" s="7">
        <v>2</v>
      </c>
      <c r="K593" s="7">
        <v>2</v>
      </c>
      <c r="L593" s="7">
        <v>0</v>
      </c>
      <c r="M593" s="8" t="s">
        <v>24</v>
      </c>
      <c r="N593" s="8" t="s">
        <v>24</v>
      </c>
      <c r="O593" s="8"/>
    </row>
    <row r="594" ht="15" customHeight="1">
      <c r="B594" s="18" t="s">
        <v>39</v>
      </c>
      <c r="C594" s="18" t="s">
        <v>999</v>
      </c>
      <c r="D594" s="18" t="s">
        <v>981</v>
      </c>
      <c r="E594" t="str">
        <f t="shared" si="52"/>
        <v>hea</v>
      </c>
      <c r="F594" t="str">
        <f t="shared" si="53"/>
        <v>hh</v>
      </c>
      <c r="G594" t="str">
        <f t="shared" si="55"/>
        <v>heater</v>
      </c>
      <c r="H594">
        <f t="shared" si="54"/>
        <v>1</v>
      </c>
      <c r="I594" s="7">
        <v>1</v>
      </c>
      <c r="J594" s="7">
        <v>1</v>
      </c>
      <c r="K594" s="7">
        <v>1</v>
      </c>
      <c r="L594" s="7">
        <v>0</v>
      </c>
      <c r="M594" s="8" t="s">
        <v>24</v>
      </c>
      <c r="N594" s="8" t="s">
        <v>24</v>
      </c>
      <c r="O594" s="8"/>
    </row>
    <row r="595" ht="15" customHeight="1">
      <c r="B595" s="18" t="s">
        <v>39</v>
      </c>
      <c r="C595" s="18" t="s">
        <v>1000</v>
      </c>
      <c r="D595" s="18" t="s">
        <v>979</v>
      </c>
      <c r="E595" t="str">
        <f t="shared" si="52"/>
        <v>hea</v>
      </c>
      <c r="F595" t="str">
        <f t="shared" si="53"/>
        <v>hh</v>
      </c>
      <c r="G595" t="str">
        <f t="shared" si="55"/>
        <v>heater</v>
      </c>
      <c r="H595">
        <f t="shared" si="54"/>
        <v>1</v>
      </c>
      <c r="I595" s="8"/>
      <c r="J595" s="7">
        <v>2</v>
      </c>
      <c r="K595" s="7">
        <v>2</v>
      </c>
      <c r="L595" s="7">
        <v>0</v>
      </c>
      <c r="M595" s="8" t="s">
        <v>24</v>
      </c>
      <c r="N595" s="8" t="s">
        <v>24</v>
      </c>
      <c r="O595" s="8"/>
    </row>
    <row r="596" ht="15" customHeight="1">
      <c r="B596" s="10" t="s">
        <v>272</v>
      </c>
      <c r="C596" s="18" t="s">
        <v>1001</v>
      </c>
      <c r="D596" s="18" t="s">
        <v>974</v>
      </c>
      <c r="E596" t="str">
        <f t="shared" si="52"/>
        <v>hea</v>
      </c>
      <c r="F596" t="str">
        <f t="shared" si="53"/>
        <v>hh</v>
      </c>
      <c r="G596" t="str">
        <f t="shared" si="55"/>
        <v>heater</v>
      </c>
      <c r="H596">
        <f t="shared" si="54"/>
        <v>1</v>
      </c>
      <c r="I596" s="8"/>
      <c r="J596" s="7">
        <v>3</v>
      </c>
      <c r="K596" s="7">
        <v>3</v>
      </c>
      <c r="L596" s="7">
        <v>1</v>
      </c>
      <c r="M596" s="8" t="s">
        <v>19</v>
      </c>
      <c r="N596" s="8" t="s">
        <v>19</v>
      </c>
      <c r="O596" s="8" t="s">
        <v>20</v>
      </c>
    </row>
    <row r="597" ht="15" customHeight="1">
      <c r="B597" s="18" t="s">
        <v>31</v>
      </c>
      <c r="C597" s="18" t="s">
        <v>1002</v>
      </c>
      <c r="D597" s="18" t="s">
        <v>979</v>
      </c>
      <c r="E597" t="str">
        <f t="shared" si="52"/>
        <v>hea</v>
      </c>
      <c r="F597" t="str">
        <f t="shared" si="53"/>
        <v>hh</v>
      </c>
      <c r="G597" t="str">
        <f t="shared" si="55"/>
        <v>heater</v>
      </c>
      <c r="H597">
        <f t="shared" si="54"/>
        <v>1</v>
      </c>
      <c r="I597" s="8"/>
      <c r="J597" s="7">
        <v>2</v>
      </c>
      <c r="K597" s="7">
        <v>2</v>
      </c>
      <c r="L597" s="7">
        <v>0</v>
      </c>
      <c r="M597" s="8" t="s">
        <v>24</v>
      </c>
      <c r="N597" s="8" t="s">
        <v>24</v>
      </c>
      <c r="O597" s="8"/>
    </row>
    <row r="598" ht="15" customHeight="1">
      <c r="B598" s="10" t="s">
        <v>1003</v>
      </c>
      <c r="C598" s="18" t="s">
        <v>1004</v>
      </c>
      <c r="D598" s="10" t="s">
        <v>986</v>
      </c>
      <c r="E598" t="str">
        <f t="shared" si="52"/>
        <v>hea</v>
      </c>
      <c r="F598" t="str">
        <f t="shared" si="53"/>
        <v>hh</v>
      </c>
      <c r="G598" t="str">
        <f t="shared" si="55"/>
        <v>heater</v>
      </c>
      <c r="H598">
        <f t="shared" si="54"/>
        <v>1</v>
      </c>
      <c r="I598" s="8"/>
      <c r="J598" s="7">
        <v>3</v>
      </c>
      <c r="K598" s="7">
        <v>3</v>
      </c>
      <c r="L598" s="7">
        <v>1</v>
      </c>
      <c r="M598" s="8" t="s">
        <v>19</v>
      </c>
      <c r="N598" s="8" t="s">
        <v>19</v>
      </c>
      <c r="O598" s="8" t="s">
        <v>20</v>
      </c>
    </row>
    <row r="599" ht="15" customHeight="1">
      <c r="B599" s="10" t="s">
        <v>1003</v>
      </c>
      <c r="C599" s="18" t="s">
        <v>1005</v>
      </c>
      <c r="D599" s="18" t="s">
        <v>974</v>
      </c>
      <c r="E599" t="str">
        <f t="shared" si="52"/>
        <v>hea</v>
      </c>
      <c r="F599" t="str">
        <f t="shared" si="53"/>
        <v>hh</v>
      </c>
      <c r="G599" t="str">
        <f t="shared" si="55"/>
        <v>heater</v>
      </c>
      <c r="H599">
        <f t="shared" si="54"/>
        <v>1</v>
      </c>
      <c r="I599" s="8"/>
      <c r="J599" s="7">
        <v>3</v>
      </c>
      <c r="K599" s="7">
        <v>3</v>
      </c>
      <c r="L599" s="7">
        <v>1</v>
      </c>
      <c r="M599" s="8" t="s">
        <v>19</v>
      </c>
      <c r="N599" s="8" t="s">
        <v>19</v>
      </c>
      <c r="O599" s="8" t="s">
        <v>20</v>
      </c>
    </row>
    <row r="600" ht="15" customHeight="1">
      <c r="B600" s="18" t="s">
        <v>987</v>
      </c>
      <c r="C600" s="18" t="s">
        <v>1006</v>
      </c>
      <c r="D600" s="10" t="s">
        <v>1007</v>
      </c>
      <c r="E600" t="str">
        <f t="shared" si="52"/>
        <v>hea</v>
      </c>
      <c r="F600" t="str">
        <f t="shared" si="53"/>
        <v>hh</v>
      </c>
      <c r="G600" t="str">
        <f t="shared" si="55"/>
        <v>heater</v>
      </c>
      <c r="H600">
        <f t="shared" si="54"/>
        <v>1</v>
      </c>
      <c r="I600" s="8"/>
      <c r="J600" s="7">
        <v>2</v>
      </c>
      <c r="K600" s="7">
        <v>2</v>
      </c>
      <c r="L600" s="7">
        <v>0</v>
      </c>
      <c r="M600" s="8" t="s">
        <v>24</v>
      </c>
      <c r="N600" s="8" t="s">
        <v>24</v>
      </c>
      <c r="O600" s="8"/>
    </row>
    <row r="601" ht="15" customHeight="1">
      <c r="B601" s="18" t="s">
        <v>987</v>
      </c>
      <c r="C601" s="18" t="s">
        <v>1008</v>
      </c>
      <c r="D601" s="18" t="s">
        <v>979</v>
      </c>
      <c r="E601" t="str">
        <f t="shared" si="52"/>
        <v>hea</v>
      </c>
      <c r="F601" t="str">
        <f t="shared" si="53"/>
        <v>hh</v>
      </c>
      <c r="G601" t="str">
        <f t="shared" si="55"/>
        <v>heater</v>
      </c>
      <c r="H601">
        <f t="shared" si="54"/>
        <v>1</v>
      </c>
      <c r="I601" s="8"/>
      <c r="J601" s="7">
        <v>2</v>
      </c>
      <c r="K601" s="7">
        <v>2</v>
      </c>
      <c r="L601" s="7">
        <v>0</v>
      </c>
      <c r="M601" s="8" t="s">
        <v>24</v>
      </c>
      <c r="N601" s="8" t="s">
        <v>24</v>
      </c>
      <c r="O601" s="8"/>
    </row>
    <row r="602" ht="15" customHeight="1">
      <c r="B602" s="18" t="s">
        <v>990</v>
      </c>
      <c r="C602" s="18" t="s">
        <v>1009</v>
      </c>
      <c r="D602" s="10" t="s">
        <v>1007</v>
      </c>
      <c r="E602" t="str">
        <f t="shared" si="52"/>
        <v>hea</v>
      </c>
      <c r="F602" t="str">
        <f t="shared" si="53"/>
        <v>hh</v>
      </c>
      <c r="G602" t="str">
        <f t="shared" si="55"/>
        <v>heater</v>
      </c>
      <c r="H602">
        <f t="shared" si="54"/>
        <v>1</v>
      </c>
      <c r="I602" s="8"/>
      <c r="J602" s="7">
        <v>2</v>
      </c>
      <c r="K602" s="7">
        <v>2</v>
      </c>
      <c r="L602" s="7">
        <v>0</v>
      </c>
      <c r="M602" s="8" t="s">
        <v>24</v>
      </c>
      <c r="N602" s="8" t="s">
        <v>24</v>
      </c>
      <c r="O602" s="8"/>
    </row>
    <row r="603" ht="15" customHeight="1">
      <c r="B603" s="18" t="s">
        <v>990</v>
      </c>
      <c r="C603" s="18" t="s">
        <v>1010</v>
      </c>
      <c r="D603" s="18" t="s">
        <v>979</v>
      </c>
      <c r="E603" t="str">
        <f t="shared" si="52"/>
        <v>hea</v>
      </c>
      <c r="F603" t="str">
        <f t="shared" si="53"/>
        <v>hh</v>
      </c>
      <c r="G603" t="str">
        <f t="shared" si="55"/>
        <v>heater</v>
      </c>
      <c r="H603">
        <f t="shared" si="54"/>
        <v>1</v>
      </c>
      <c r="I603" s="8"/>
      <c r="J603" s="7">
        <v>2</v>
      </c>
      <c r="K603" s="7">
        <v>2</v>
      </c>
      <c r="L603" s="7">
        <v>0</v>
      </c>
      <c r="M603" s="8" t="s">
        <v>24</v>
      </c>
      <c r="N603" s="8" t="s">
        <v>24</v>
      </c>
      <c r="O603" s="8"/>
    </row>
    <row r="604" ht="15" customHeight="1">
      <c r="B604" s="18" t="s">
        <v>23</v>
      </c>
      <c r="C604" s="18" t="s">
        <v>1011</v>
      </c>
      <c r="D604" s="18" t="s">
        <v>981</v>
      </c>
      <c r="E604" t="str">
        <f t="shared" si="52"/>
        <v>hea</v>
      </c>
      <c r="F604" t="str">
        <f t="shared" si="53"/>
        <v>hh</v>
      </c>
      <c r="G604" t="str">
        <f t="shared" si="55"/>
        <v>heater</v>
      </c>
      <c r="H604">
        <f t="shared" si="54"/>
        <v>1</v>
      </c>
      <c r="I604" s="7">
        <v>1</v>
      </c>
      <c r="J604" s="7">
        <v>1</v>
      </c>
      <c r="K604" s="7">
        <v>1</v>
      </c>
      <c r="L604" s="7">
        <v>0</v>
      </c>
      <c r="M604" s="8" t="s">
        <v>24</v>
      </c>
      <c r="N604" s="8" t="s">
        <v>24</v>
      </c>
      <c r="O604" s="8"/>
    </row>
    <row r="605" ht="15" customHeight="1">
      <c r="B605" s="18" t="s">
        <v>1012</v>
      </c>
      <c r="C605" s="18" t="s">
        <v>1013</v>
      </c>
      <c r="D605" s="18" t="s">
        <v>979</v>
      </c>
      <c r="E605" t="str">
        <f t="shared" si="52"/>
        <v>hea</v>
      </c>
      <c r="F605" t="str">
        <f t="shared" si="53"/>
        <v>hh</v>
      </c>
      <c r="G605" t="str">
        <f t="shared" si="55"/>
        <v>heater</v>
      </c>
      <c r="H605">
        <f t="shared" si="54"/>
        <v>1</v>
      </c>
      <c r="I605" s="8"/>
      <c r="J605" s="7">
        <v>2</v>
      </c>
      <c r="K605" s="7">
        <v>2</v>
      </c>
      <c r="L605" s="7">
        <v>0</v>
      </c>
      <c r="M605" s="8" t="s">
        <v>24</v>
      </c>
      <c r="N605" s="8" t="s">
        <v>24</v>
      </c>
      <c r="O605" s="8"/>
    </row>
    <row r="606" ht="15" customHeight="1">
      <c r="B606" s="18" t="s">
        <v>1014</v>
      </c>
      <c r="C606" s="18" t="s">
        <v>1015</v>
      </c>
      <c r="D606" s="18" t="s">
        <v>979</v>
      </c>
      <c r="E606" t="str">
        <f t="shared" si="52"/>
        <v>hea</v>
      </c>
      <c r="F606" t="str">
        <f t="shared" si="53"/>
        <v>hh</v>
      </c>
      <c r="G606" t="str">
        <f t="shared" si="55"/>
        <v>heater</v>
      </c>
      <c r="H606">
        <f t="shared" si="54"/>
        <v>1</v>
      </c>
      <c r="I606" s="8"/>
      <c r="J606" s="7">
        <v>2</v>
      </c>
      <c r="K606" s="7">
        <v>2</v>
      </c>
      <c r="L606" s="7">
        <v>0</v>
      </c>
      <c r="M606" s="8" t="s">
        <v>24</v>
      </c>
      <c r="N606" s="8" t="s">
        <v>24</v>
      </c>
      <c r="O606" s="8"/>
    </row>
    <row r="607" ht="15" customHeight="1">
      <c r="B607" s="18" t="s">
        <v>994</v>
      </c>
      <c r="C607" s="18" t="s">
        <v>1016</v>
      </c>
      <c r="D607" s="18" t="s">
        <v>979</v>
      </c>
      <c r="E607" t="str">
        <f t="shared" si="52"/>
        <v>hea</v>
      </c>
      <c r="F607" t="str">
        <f t="shared" si="53"/>
        <v>hh</v>
      </c>
      <c r="G607" t="str">
        <f t="shared" si="55"/>
        <v>heat</v>
      </c>
      <c r="H607">
        <f t="shared" si="54"/>
        <v>1</v>
      </c>
      <c r="I607" s="8"/>
      <c r="J607" s="7">
        <v>2</v>
      </c>
      <c r="K607" s="7">
        <v>2</v>
      </c>
      <c r="L607" s="7">
        <v>0</v>
      </c>
      <c r="M607" s="8" t="s">
        <v>24</v>
      </c>
      <c r="N607" s="8" t="s">
        <v>24</v>
      </c>
      <c r="O607" s="8"/>
    </row>
    <row r="608" ht="15" customHeight="1">
      <c r="B608" s="18" t="s">
        <v>996</v>
      </c>
      <c r="C608" s="18" t="s">
        <v>1017</v>
      </c>
      <c r="D608" s="18" t="s">
        <v>979</v>
      </c>
      <c r="E608" t="str">
        <f t="shared" si="52"/>
        <v>hea</v>
      </c>
      <c r="F608" t="str">
        <f t="shared" si="53"/>
        <v>hh</v>
      </c>
      <c r="G608" t="str">
        <f t="shared" si="55"/>
        <v>heat</v>
      </c>
      <c r="H608">
        <f t="shared" si="54"/>
        <v>1</v>
      </c>
      <c r="I608" s="8"/>
      <c r="J608" s="7">
        <v>2</v>
      </c>
      <c r="K608" s="7">
        <v>2</v>
      </c>
      <c r="L608" s="7">
        <v>0</v>
      </c>
      <c r="M608" s="8" t="s">
        <v>24</v>
      </c>
      <c r="N608" s="8" t="s">
        <v>24</v>
      </c>
      <c r="O608" s="8"/>
    </row>
    <row r="609" ht="15" customHeight="1">
      <c r="B609" s="18" t="s">
        <v>23</v>
      </c>
      <c r="C609" s="18" t="s">
        <v>1018</v>
      </c>
      <c r="D609" s="18" t="s">
        <v>1019</v>
      </c>
      <c r="E609" t="str">
        <f t="shared" si="52"/>
        <v>hea</v>
      </c>
      <c r="F609" t="str">
        <f t="shared" si="53"/>
        <v>hh</v>
      </c>
      <c r="G609" t="str">
        <f t="shared" si="55"/>
        <v>water</v>
      </c>
      <c r="H609">
        <f t="shared" si="54"/>
        <v>1</v>
      </c>
      <c r="I609" s="7">
        <v>1</v>
      </c>
      <c r="J609" s="7">
        <v>1</v>
      </c>
      <c r="K609" s="7">
        <v>1</v>
      </c>
      <c r="L609" s="7">
        <v>0</v>
      </c>
      <c r="M609" s="8" t="s">
        <v>24</v>
      </c>
      <c r="N609" s="8" t="s">
        <v>24</v>
      </c>
      <c r="O609" s="8"/>
    </row>
    <row r="610" ht="15" customHeight="1">
      <c r="B610" s="18" t="s">
        <v>23</v>
      </c>
      <c r="C610" s="18" t="s">
        <v>1020</v>
      </c>
      <c r="D610" s="18" t="s">
        <v>1021</v>
      </c>
      <c r="E610" t="str">
        <f t="shared" si="52"/>
        <v>hea</v>
      </c>
      <c r="F610" t="str">
        <f t="shared" si="53"/>
        <v>hh</v>
      </c>
      <c r="G610" t="str">
        <f t="shared" si="55"/>
        <v>cooling</v>
      </c>
      <c r="H610">
        <f t="shared" si="54"/>
        <v>1</v>
      </c>
      <c r="I610" s="7">
        <v>1</v>
      </c>
      <c r="J610" s="7">
        <v>1</v>
      </c>
      <c r="K610" s="7">
        <v>1</v>
      </c>
      <c r="L610" s="7">
        <v>0</v>
      </c>
      <c r="M610" s="8" t="s">
        <v>24</v>
      </c>
      <c r="N610" s="8" t="s">
        <v>24</v>
      </c>
      <c r="O610" s="8"/>
    </row>
    <row r="611" ht="15" customHeight="1">
      <c r="B611" s="18" t="s">
        <v>23</v>
      </c>
      <c r="C611" s="18" t="s">
        <v>1022</v>
      </c>
      <c r="D611" s="18" t="s">
        <v>1021</v>
      </c>
      <c r="E611" t="str">
        <f t="shared" si="52"/>
        <v>hea</v>
      </c>
      <c r="F611" t="str">
        <f t="shared" si="53"/>
        <v>hh</v>
      </c>
      <c r="G611" t="str">
        <f t="shared" si="55"/>
        <v>cooling</v>
      </c>
      <c r="H611">
        <f t="shared" si="54"/>
        <v>1</v>
      </c>
      <c r="I611" s="7">
        <v>1</v>
      </c>
      <c r="J611" s="7">
        <v>1</v>
      </c>
      <c r="K611" s="7">
        <v>1</v>
      </c>
      <c r="L611" s="7">
        <v>0</v>
      </c>
      <c r="M611" s="8" t="s">
        <v>24</v>
      </c>
      <c r="N611" s="8" t="s">
        <v>24</v>
      </c>
      <c r="O611" s="8"/>
    </row>
    <row r="612" ht="15" customHeight="1">
      <c r="B612" s="18" t="s">
        <v>23</v>
      </c>
      <c r="C612" s="18" t="s">
        <v>1023</v>
      </c>
      <c r="D612" s="18" t="s">
        <v>1021</v>
      </c>
      <c r="E612" t="str">
        <f t="shared" ref="E612:E675" si="56">_xlfn.TEXTBEFORE($C612,"_")</f>
        <v>hea</v>
      </c>
      <c r="F612" t="str">
        <f t="shared" ref="F612:F675" si="57">_xlfn.TEXTBEFORE(_xlfn.TEXTAFTER($C612,_xlfn.CONCAT(E612,"_")),"_")</f>
        <v>hh</v>
      </c>
      <c r="G612" t="str">
        <f t="shared" si="55"/>
        <v>cooling</v>
      </c>
      <c r="H612">
        <f t="shared" ref="H612:H675" si="58">IF(_xlfn.TEXTBEFORE(C612,"_ag",,,,0)=0,0,1)</f>
        <v>1</v>
      </c>
      <c r="I612" s="7">
        <v>1</v>
      </c>
      <c r="J612" s="7">
        <v>1</v>
      </c>
      <c r="K612" s="7">
        <v>1</v>
      </c>
      <c r="L612" s="7">
        <v>0</v>
      </c>
      <c r="M612" s="8" t="s">
        <v>24</v>
      </c>
      <c r="N612" s="8" t="s">
        <v>24</v>
      </c>
      <c r="O612" s="8"/>
    </row>
    <row r="613" ht="15" customHeight="1">
      <c r="B613" s="10" t="s">
        <v>272</v>
      </c>
      <c r="C613" s="18" t="s">
        <v>1024</v>
      </c>
      <c r="D613" s="18" t="s">
        <v>1025</v>
      </c>
      <c r="E613" t="str">
        <f t="shared" si="56"/>
        <v>hea</v>
      </c>
      <c r="F613" t="str">
        <f t="shared" si="57"/>
        <v>hh</v>
      </c>
      <c r="G613" t="str">
        <f t="shared" si="55"/>
        <v>cooling</v>
      </c>
      <c r="H613">
        <f t="shared" si="58"/>
        <v>1</v>
      </c>
      <c r="I613" s="8"/>
      <c r="J613" s="7">
        <v>2</v>
      </c>
      <c r="K613" s="7">
        <v>2</v>
      </c>
      <c r="L613" s="7">
        <v>1</v>
      </c>
      <c r="M613" s="8" t="s">
        <v>19</v>
      </c>
      <c r="N613" s="8" t="s">
        <v>19</v>
      </c>
      <c r="O613" s="8" t="s">
        <v>20</v>
      </c>
    </row>
    <row r="614" ht="15" customHeight="1">
      <c r="B614" s="18" t="s">
        <v>23</v>
      </c>
      <c r="C614" s="18" t="s">
        <v>1026</v>
      </c>
      <c r="D614" s="18" t="s">
        <v>1021</v>
      </c>
      <c r="E614" t="str">
        <f t="shared" si="56"/>
        <v>hea</v>
      </c>
      <c r="F614" t="str">
        <f t="shared" si="57"/>
        <v>hh</v>
      </c>
      <c r="G614" t="str">
        <f t="shared" si="55"/>
        <v>cooling</v>
      </c>
      <c r="H614">
        <f t="shared" si="58"/>
        <v>1</v>
      </c>
      <c r="I614" s="7">
        <v>1</v>
      </c>
      <c r="J614" s="7">
        <v>1</v>
      </c>
      <c r="K614" s="7">
        <v>1</v>
      </c>
      <c r="L614" s="7">
        <v>0</v>
      </c>
      <c r="M614" s="8" t="s">
        <v>24</v>
      </c>
      <c r="N614" s="8" t="s">
        <v>24</v>
      </c>
      <c r="O614" s="8"/>
    </row>
    <row r="615" ht="15" customHeight="1">
      <c r="B615" s="18" t="s">
        <v>23</v>
      </c>
      <c r="C615" s="18" t="s">
        <v>1027</v>
      </c>
      <c r="D615" s="18" t="s">
        <v>1021</v>
      </c>
      <c r="E615" t="str">
        <f t="shared" si="56"/>
        <v>hea</v>
      </c>
      <c r="F615" t="str">
        <f t="shared" si="57"/>
        <v>hh</v>
      </c>
      <c r="G615" t="str">
        <f t="shared" si="55"/>
        <v>cooling</v>
      </c>
      <c r="H615">
        <f t="shared" si="58"/>
        <v>1</v>
      </c>
      <c r="I615" s="7">
        <v>1</v>
      </c>
      <c r="J615" s="7">
        <v>1</v>
      </c>
      <c r="K615" s="7">
        <v>1</v>
      </c>
      <c r="L615" s="7">
        <v>0</v>
      </c>
      <c r="M615" s="8" t="s">
        <v>24</v>
      </c>
      <c r="N615" s="8" t="s">
        <v>24</v>
      </c>
      <c r="O615" s="8"/>
    </row>
    <row r="616" ht="15" customHeight="1">
      <c r="B616" s="10" t="s">
        <v>272</v>
      </c>
      <c r="C616" s="18" t="s">
        <v>1028</v>
      </c>
      <c r="D616" s="18" t="s">
        <v>1025</v>
      </c>
      <c r="E616" t="str">
        <f t="shared" si="56"/>
        <v>hea</v>
      </c>
      <c r="F616" t="str">
        <f t="shared" si="57"/>
        <v>hh</v>
      </c>
      <c r="G616" t="str">
        <f t="shared" si="55"/>
        <v>cooling</v>
      </c>
      <c r="H616">
        <f t="shared" si="58"/>
        <v>1</v>
      </c>
      <c r="I616" s="8"/>
      <c r="J616" s="7">
        <v>2</v>
      </c>
      <c r="K616" s="7">
        <v>2</v>
      </c>
      <c r="L616" s="7">
        <v>1</v>
      </c>
      <c r="M616" s="8" t="s">
        <v>19</v>
      </c>
      <c r="N616" s="8" t="s">
        <v>19</v>
      </c>
      <c r="O616" s="8" t="s">
        <v>20</v>
      </c>
    </row>
    <row r="617" ht="15" customHeight="1">
      <c r="B617" s="10" t="s">
        <v>272</v>
      </c>
      <c r="C617" s="18" t="s">
        <v>1029</v>
      </c>
      <c r="D617" s="18" t="s">
        <v>1030</v>
      </c>
      <c r="E617" t="str">
        <f t="shared" si="56"/>
        <v>hea</v>
      </c>
      <c r="F617" t="str">
        <f t="shared" si="57"/>
        <v>hh</v>
      </c>
      <c r="G617" t="str">
        <f t="shared" si="55"/>
        <v>combustion</v>
      </c>
      <c r="H617">
        <f t="shared" si="58"/>
        <v>1</v>
      </c>
      <c r="I617" s="8"/>
      <c r="J617" s="7">
        <v>3</v>
      </c>
      <c r="K617" s="7">
        <v>3</v>
      </c>
      <c r="L617" s="7">
        <v>1</v>
      </c>
      <c r="M617" s="8" t="s">
        <v>19</v>
      </c>
      <c r="N617" s="8" t="s">
        <v>19</v>
      </c>
      <c r="O617" s="8" t="s">
        <v>20</v>
      </c>
    </row>
    <row r="618" ht="15" customHeight="1">
      <c r="B618" s="18" t="s">
        <v>324</v>
      </c>
      <c r="C618" s="18" t="s">
        <v>1031</v>
      </c>
      <c r="D618" s="18" t="s">
        <v>977</v>
      </c>
      <c r="E618" t="str">
        <f t="shared" si="56"/>
        <v>hea</v>
      </c>
      <c r="F618" t="str">
        <f t="shared" si="57"/>
        <v>hh</v>
      </c>
      <c r="G618" t="str">
        <f t="shared" si="55"/>
        <v>heater</v>
      </c>
      <c r="H618">
        <f t="shared" si="58"/>
        <v>1</v>
      </c>
      <c r="I618" s="8"/>
      <c r="J618" s="7">
        <v>2</v>
      </c>
      <c r="K618" s="7">
        <v>2</v>
      </c>
      <c r="L618" s="7">
        <v>0</v>
      </c>
      <c r="M618" s="8" t="s">
        <v>24</v>
      </c>
      <c r="N618" s="8" t="s">
        <v>19</v>
      </c>
      <c r="O618" s="8"/>
    </row>
    <row r="619" ht="15" customHeight="1">
      <c r="B619" s="18" t="s">
        <v>324</v>
      </c>
      <c r="C619" s="18" t="s">
        <v>1032</v>
      </c>
      <c r="D619" s="18" t="s">
        <v>977</v>
      </c>
      <c r="E619" t="str">
        <f t="shared" si="56"/>
        <v>hea</v>
      </c>
      <c r="F619" t="str">
        <f t="shared" si="57"/>
        <v>hh</v>
      </c>
      <c r="G619" t="str">
        <f t="shared" si="55"/>
        <v>heater</v>
      </c>
      <c r="H619">
        <f t="shared" si="58"/>
        <v>1</v>
      </c>
      <c r="I619" s="8"/>
      <c r="J619" s="7">
        <v>2</v>
      </c>
      <c r="K619" s="7">
        <v>2</v>
      </c>
      <c r="L619" s="7">
        <v>0</v>
      </c>
      <c r="M619" s="8" t="s">
        <v>24</v>
      </c>
      <c r="N619" s="8" t="s">
        <v>19</v>
      </c>
      <c r="O619" s="8"/>
    </row>
    <row r="620" ht="15" customHeight="1">
      <c r="B620" s="18" t="s">
        <v>324</v>
      </c>
      <c r="C620" s="18" t="s">
        <v>1033</v>
      </c>
      <c r="D620" s="18" t="s">
        <v>974</v>
      </c>
      <c r="E620" t="str">
        <f t="shared" si="56"/>
        <v>hea</v>
      </c>
      <c r="F620" t="str">
        <f t="shared" si="57"/>
        <v>hh</v>
      </c>
      <c r="G620" t="str">
        <f t="shared" si="55"/>
        <v>heater</v>
      </c>
      <c r="H620">
        <f t="shared" si="58"/>
        <v>1</v>
      </c>
      <c r="I620" s="8"/>
      <c r="J620" s="7">
        <v>3</v>
      </c>
      <c r="K620" s="7">
        <v>3</v>
      </c>
      <c r="L620" s="7">
        <v>0</v>
      </c>
      <c r="M620" s="8" t="s">
        <v>24</v>
      </c>
      <c r="N620" s="8" t="s">
        <v>19</v>
      </c>
      <c r="O620" s="8"/>
    </row>
    <row r="621" ht="15" customHeight="1">
      <c r="B621" s="18" t="s">
        <v>324</v>
      </c>
      <c r="C621" s="18" t="s">
        <v>1034</v>
      </c>
      <c r="D621" s="18" t="s">
        <v>977</v>
      </c>
      <c r="E621" t="str">
        <f t="shared" si="56"/>
        <v>hea</v>
      </c>
      <c r="F621" t="str">
        <f t="shared" si="57"/>
        <v>hh</v>
      </c>
      <c r="G621" t="str">
        <f t="shared" si="55"/>
        <v>heater</v>
      </c>
      <c r="H621">
        <f t="shared" si="58"/>
        <v>1</v>
      </c>
      <c r="I621" s="8"/>
      <c r="J621" s="7">
        <v>2</v>
      </c>
      <c r="K621" s="7">
        <v>2</v>
      </c>
      <c r="L621" s="7">
        <v>0</v>
      </c>
      <c r="M621" s="8" t="s">
        <v>24</v>
      </c>
      <c r="N621" s="8" t="s">
        <v>19</v>
      </c>
      <c r="O621" s="8"/>
    </row>
    <row r="622" ht="15" customHeight="1">
      <c r="B622" s="18" t="s">
        <v>39</v>
      </c>
      <c r="C622" s="18" t="s">
        <v>1035</v>
      </c>
      <c r="D622" s="10" t="s">
        <v>1036</v>
      </c>
      <c r="E622" t="str">
        <f t="shared" si="56"/>
        <v>hea</v>
      </c>
      <c r="F622" t="str">
        <f t="shared" si="57"/>
        <v>cts</v>
      </c>
      <c r="G622" t="str">
        <f t="shared" si="55"/>
        <v>heater</v>
      </c>
      <c r="H622">
        <f t="shared" si="58"/>
        <v>1</v>
      </c>
      <c r="I622" s="8"/>
      <c r="J622" s="7">
        <v>2</v>
      </c>
      <c r="K622" s="7">
        <v>2</v>
      </c>
      <c r="L622" s="7">
        <v>0</v>
      </c>
      <c r="M622" s="8" t="s">
        <v>24</v>
      </c>
      <c r="N622" s="8" t="s">
        <v>24</v>
      </c>
      <c r="O622" s="8"/>
    </row>
    <row r="623" ht="15" customHeight="1">
      <c r="B623" s="18" t="s">
        <v>33</v>
      </c>
      <c r="C623" s="18" t="s">
        <v>1037</v>
      </c>
      <c r="D623" s="18" t="s">
        <v>1038</v>
      </c>
      <c r="E623" t="str">
        <f t="shared" si="56"/>
        <v>hea</v>
      </c>
      <c r="F623" t="str">
        <f t="shared" si="57"/>
        <v>cts</v>
      </c>
      <c r="G623" t="str">
        <f t="shared" si="55"/>
        <v>heater</v>
      </c>
      <c r="H623">
        <f t="shared" si="58"/>
        <v>1</v>
      </c>
      <c r="I623" s="8"/>
      <c r="J623" s="7">
        <v>3</v>
      </c>
      <c r="K623" s="7">
        <v>3</v>
      </c>
      <c r="L623" s="7">
        <v>0</v>
      </c>
      <c r="M623" s="8" t="s">
        <v>24</v>
      </c>
      <c r="N623" s="8" t="s">
        <v>19</v>
      </c>
      <c r="O623" s="8"/>
    </row>
    <row r="624" ht="15" customHeight="1">
      <c r="B624" s="18" t="s">
        <v>272</v>
      </c>
      <c r="C624" s="18" t="s">
        <v>1039</v>
      </c>
      <c r="D624" s="18" t="s">
        <v>1040</v>
      </c>
      <c r="E624" t="str">
        <f t="shared" si="56"/>
        <v>hea</v>
      </c>
      <c r="F624" t="str">
        <f t="shared" si="57"/>
        <v>cts</v>
      </c>
      <c r="G624" t="str">
        <f t="shared" si="55"/>
        <v>heater</v>
      </c>
      <c r="H624">
        <f t="shared" si="58"/>
        <v>1</v>
      </c>
      <c r="I624" s="8"/>
      <c r="J624" s="7">
        <v>2</v>
      </c>
      <c r="K624" s="7">
        <v>2</v>
      </c>
      <c r="L624" s="7">
        <v>0</v>
      </c>
      <c r="M624" s="8" t="s">
        <v>24</v>
      </c>
      <c r="N624" s="8" t="s">
        <v>19</v>
      </c>
      <c r="O624" s="8"/>
    </row>
    <row r="625" ht="15" customHeight="1">
      <c r="B625" s="18" t="s">
        <v>272</v>
      </c>
      <c r="C625" s="18" t="s">
        <v>1041</v>
      </c>
      <c r="D625" s="18" t="s">
        <v>1038</v>
      </c>
      <c r="E625" t="str">
        <f t="shared" si="56"/>
        <v>hea</v>
      </c>
      <c r="F625" t="str">
        <f t="shared" si="57"/>
        <v>cts</v>
      </c>
      <c r="G625" t="str">
        <f t="shared" si="55"/>
        <v>heater</v>
      </c>
      <c r="H625">
        <f t="shared" si="58"/>
        <v>1</v>
      </c>
      <c r="I625" s="8"/>
      <c r="J625" s="7">
        <v>3</v>
      </c>
      <c r="K625" s="7">
        <v>3</v>
      </c>
      <c r="L625" s="7">
        <v>0</v>
      </c>
      <c r="M625" s="8" t="s">
        <v>24</v>
      </c>
      <c r="N625" s="8" t="s">
        <v>19</v>
      </c>
      <c r="O625" s="8"/>
    </row>
    <row r="626" ht="15" customHeight="1">
      <c r="B626" s="18" t="s">
        <v>1003</v>
      </c>
      <c r="C626" s="18" t="s">
        <v>1042</v>
      </c>
      <c r="D626" s="10" t="s">
        <v>1043</v>
      </c>
      <c r="E626" t="str">
        <f t="shared" si="56"/>
        <v>hea</v>
      </c>
      <c r="F626" t="str">
        <f t="shared" si="57"/>
        <v>cts</v>
      </c>
      <c r="G626" t="str">
        <f t="shared" si="55"/>
        <v>heater</v>
      </c>
      <c r="H626">
        <f t="shared" si="58"/>
        <v>1</v>
      </c>
      <c r="I626" s="8"/>
      <c r="J626" s="7">
        <v>2</v>
      </c>
      <c r="K626" s="7">
        <v>2</v>
      </c>
      <c r="L626" s="7">
        <v>0</v>
      </c>
      <c r="M626" s="8" t="s">
        <v>24</v>
      </c>
      <c r="N626" s="8" t="s">
        <v>19</v>
      </c>
      <c r="O626" s="8"/>
    </row>
    <row r="627" ht="15" customHeight="1">
      <c r="B627" s="18" t="s">
        <v>990</v>
      </c>
      <c r="C627" s="18" t="s">
        <v>1044</v>
      </c>
      <c r="D627" s="10" t="s">
        <v>1045</v>
      </c>
      <c r="E627" t="str">
        <f t="shared" si="56"/>
        <v>hea</v>
      </c>
      <c r="F627" t="str">
        <f t="shared" si="57"/>
        <v>cts</v>
      </c>
      <c r="G627" t="str">
        <f t="shared" si="55"/>
        <v>heater</v>
      </c>
      <c r="H627">
        <f t="shared" si="58"/>
        <v>1</v>
      </c>
      <c r="I627" s="8"/>
      <c r="J627" s="7">
        <v>2</v>
      </c>
      <c r="K627" s="7">
        <v>2</v>
      </c>
      <c r="L627" s="7">
        <v>0</v>
      </c>
      <c r="M627" s="8" t="s">
        <v>24</v>
      </c>
      <c r="N627" s="8" t="s">
        <v>24</v>
      </c>
      <c r="O627" s="8"/>
    </row>
    <row r="628" ht="15" customHeight="1">
      <c r="B628" s="18" t="s">
        <v>987</v>
      </c>
      <c r="C628" s="18" t="s">
        <v>1046</v>
      </c>
      <c r="D628" s="10" t="s">
        <v>1045</v>
      </c>
      <c r="E628" t="str">
        <f t="shared" si="56"/>
        <v>hea</v>
      </c>
      <c r="F628" t="str">
        <f t="shared" si="57"/>
        <v>cts</v>
      </c>
      <c r="G628" t="str">
        <f t="shared" si="55"/>
        <v>heater</v>
      </c>
      <c r="H628">
        <f t="shared" si="58"/>
        <v>1</v>
      </c>
      <c r="I628" s="8"/>
      <c r="J628" s="7">
        <v>2</v>
      </c>
      <c r="K628" s="7">
        <v>2</v>
      </c>
      <c r="L628" s="7">
        <v>0</v>
      </c>
      <c r="M628" s="8" t="s">
        <v>24</v>
      </c>
      <c r="N628" s="8" t="s">
        <v>24</v>
      </c>
      <c r="O628" s="8"/>
    </row>
    <row r="629" ht="15" customHeight="1">
      <c r="B629" s="18" t="s">
        <v>23</v>
      </c>
      <c r="C629" s="18" t="s">
        <v>1047</v>
      </c>
      <c r="D629" s="18" t="s">
        <v>1048</v>
      </c>
      <c r="E629" t="str">
        <f t="shared" si="56"/>
        <v>hea</v>
      </c>
      <c r="F629" t="str">
        <f t="shared" si="57"/>
        <v>cts</v>
      </c>
      <c r="G629" t="str">
        <f t="shared" si="55"/>
        <v>heater</v>
      </c>
      <c r="H629">
        <f t="shared" si="58"/>
        <v>1</v>
      </c>
      <c r="I629" s="8"/>
      <c r="J629" s="7">
        <v>2</v>
      </c>
      <c r="K629" s="7">
        <v>2</v>
      </c>
      <c r="L629" s="7">
        <v>0</v>
      </c>
      <c r="M629" s="8" t="s">
        <v>24</v>
      </c>
      <c r="N629" s="8" t="s">
        <v>24</v>
      </c>
      <c r="O629" s="8"/>
    </row>
    <row r="630" ht="15" customHeight="1">
      <c r="B630" s="18" t="s">
        <v>1049</v>
      </c>
      <c r="C630" s="18" t="s">
        <v>1042</v>
      </c>
      <c r="D630" s="18" t="s">
        <v>1050</v>
      </c>
      <c r="E630" t="str">
        <f t="shared" si="56"/>
        <v>hea</v>
      </c>
      <c r="F630" t="str">
        <f t="shared" si="57"/>
        <v>cts</v>
      </c>
      <c r="G630" t="str">
        <f t="shared" si="55"/>
        <v>heater</v>
      </c>
      <c r="H630">
        <f t="shared" si="58"/>
        <v>1</v>
      </c>
      <c r="I630" s="7">
        <v>1</v>
      </c>
      <c r="J630" s="7">
        <v>1</v>
      </c>
      <c r="K630" s="7">
        <v>1</v>
      </c>
      <c r="L630" s="7">
        <v>0</v>
      </c>
      <c r="M630" s="8" t="s">
        <v>24</v>
      </c>
      <c r="N630" s="8" t="s">
        <v>24</v>
      </c>
      <c r="O630" s="8"/>
    </row>
    <row r="631" ht="15" customHeight="1">
      <c r="B631" s="18" t="s">
        <v>1049</v>
      </c>
      <c r="C631" s="18" t="s">
        <v>1051</v>
      </c>
      <c r="D631" s="18" t="s">
        <v>1050</v>
      </c>
      <c r="E631" t="str">
        <f t="shared" si="56"/>
        <v>hea</v>
      </c>
      <c r="F631" t="str">
        <f t="shared" si="57"/>
        <v>cts</v>
      </c>
      <c r="G631" t="str">
        <f t="shared" si="55"/>
        <v>heat</v>
      </c>
      <c r="H631">
        <f t="shared" si="58"/>
        <v>1</v>
      </c>
      <c r="I631" s="7">
        <v>1</v>
      </c>
      <c r="J631" s="7">
        <v>1</v>
      </c>
      <c r="K631" s="7">
        <v>1</v>
      </c>
      <c r="L631" s="7">
        <v>0</v>
      </c>
      <c r="M631" s="8" t="s">
        <v>24</v>
      </c>
      <c r="N631" s="8" t="s">
        <v>24</v>
      </c>
      <c r="O631" s="8"/>
    </row>
    <row r="632" ht="15" customHeight="1">
      <c r="B632" s="18" t="s">
        <v>287</v>
      </c>
      <c r="C632" s="18" t="s">
        <v>1052</v>
      </c>
      <c r="D632" s="18" t="s">
        <v>1050</v>
      </c>
      <c r="E632" t="str">
        <f t="shared" si="56"/>
        <v>hea</v>
      </c>
      <c r="F632" t="str">
        <f t="shared" si="57"/>
        <v>cts</v>
      </c>
      <c r="G632" t="str">
        <f t="shared" si="55"/>
        <v>heater</v>
      </c>
      <c r="H632">
        <f t="shared" si="58"/>
        <v>1</v>
      </c>
      <c r="I632" s="7">
        <v>1</v>
      </c>
      <c r="J632" s="7">
        <v>1</v>
      </c>
      <c r="K632" s="7">
        <v>1</v>
      </c>
      <c r="L632" s="7">
        <v>0</v>
      </c>
      <c r="M632" s="8" t="s">
        <v>24</v>
      </c>
      <c r="N632" s="8" t="s">
        <v>24</v>
      </c>
      <c r="O632" s="8"/>
    </row>
    <row r="633" ht="15" customHeight="1">
      <c r="B633" s="18" t="s">
        <v>39</v>
      </c>
      <c r="C633" s="18" t="s">
        <v>1053</v>
      </c>
      <c r="D633" s="18" t="s">
        <v>1050</v>
      </c>
      <c r="E633" t="str">
        <f t="shared" si="56"/>
        <v>hea</v>
      </c>
      <c r="F633" t="str">
        <f t="shared" si="57"/>
        <v>cts</v>
      </c>
      <c r="G633" t="str">
        <f t="shared" si="55"/>
        <v>heater</v>
      </c>
      <c r="H633">
        <f t="shared" si="58"/>
        <v>1</v>
      </c>
      <c r="I633" s="7">
        <v>1</v>
      </c>
      <c r="J633" s="7">
        <v>1</v>
      </c>
      <c r="K633" s="7">
        <v>1</v>
      </c>
      <c r="L633" s="7">
        <v>0</v>
      </c>
      <c r="M633" s="8" t="s">
        <v>24</v>
      </c>
      <c r="N633" s="8" t="s">
        <v>24</v>
      </c>
      <c r="O633" s="8"/>
    </row>
    <row r="634" ht="15" customHeight="1">
      <c r="B634" s="10" t="s">
        <v>272</v>
      </c>
      <c r="C634" s="18" t="s">
        <v>1054</v>
      </c>
      <c r="D634" s="18" t="s">
        <v>1040</v>
      </c>
      <c r="E634" t="str">
        <f t="shared" si="56"/>
        <v>hea</v>
      </c>
      <c r="F634" t="str">
        <f t="shared" si="57"/>
        <v>cts</v>
      </c>
      <c r="G634" t="str">
        <f t="shared" si="55"/>
        <v>heater</v>
      </c>
      <c r="H634">
        <f t="shared" si="58"/>
        <v>1</v>
      </c>
      <c r="I634" s="8"/>
      <c r="J634" s="7">
        <v>2</v>
      </c>
      <c r="K634" s="7">
        <v>2</v>
      </c>
      <c r="L634" s="7">
        <v>1</v>
      </c>
      <c r="M634" s="8" t="s">
        <v>19</v>
      </c>
      <c r="N634" s="8" t="s">
        <v>19</v>
      </c>
      <c r="O634" s="8" t="s">
        <v>20</v>
      </c>
    </row>
    <row r="635" ht="15" customHeight="1">
      <c r="B635" s="18" t="s">
        <v>31</v>
      </c>
      <c r="C635" s="18" t="s">
        <v>1055</v>
      </c>
      <c r="D635" s="18" t="s">
        <v>1048</v>
      </c>
      <c r="E635" t="str">
        <f t="shared" si="56"/>
        <v>hea</v>
      </c>
      <c r="F635" t="str">
        <f t="shared" si="57"/>
        <v>cts</v>
      </c>
      <c r="G635" t="str">
        <f t="shared" si="55"/>
        <v>heater</v>
      </c>
      <c r="H635">
        <f t="shared" si="58"/>
        <v>1</v>
      </c>
      <c r="I635" s="8"/>
      <c r="J635" s="7">
        <v>2</v>
      </c>
      <c r="K635" s="7">
        <v>2</v>
      </c>
      <c r="L635" s="7">
        <v>0</v>
      </c>
      <c r="M635" s="8" t="s">
        <v>24</v>
      </c>
      <c r="N635" s="8" t="s">
        <v>24</v>
      </c>
      <c r="O635" s="8"/>
    </row>
    <row r="636" ht="15" customHeight="1">
      <c r="B636" s="10" t="s">
        <v>1003</v>
      </c>
      <c r="C636" s="18" t="s">
        <v>1056</v>
      </c>
      <c r="D636" s="10" t="s">
        <v>1057</v>
      </c>
      <c r="E636" t="str">
        <f t="shared" si="56"/>
        <v>hea</v>
      </c>
      <c r="F636" t="str">
        <f t="shared" si="57"/>
        <v>cts</v>
      </c>
      <c r="G636" t="str">
        <f t="shared" si="55"/>
        <v>heater</v>
      </c>
      <c r="H636">
        <f t="shared" si="58"/>
        <v>1</v>
      </c>
      <c r="I636" s="8"/>
      <c r="J636" s="7">
        <v>3</v>
      </c>
      <c r="K636" s="7">
        <v>3</v>
      </c>
      <c r="L636" s="7">
        <v>1</v>
      </c>
      <c r="M636" s="8" t="s">
        <v>19</v>
      </c>
      <c r="N636" s="8" t="s">
        <v>19</v>
      </c>
      <c r="O636" s="8" t="s">
        <v>20</v>
      </c>
    </row>
    <row r="637" ht="15" customHeight="1">
      <c r="B637" s="10" t="s">
        <v>1003</v>
      </c>
      <c r="C637" s="18" t="s">
        <v>1058</v>
      </c>
      <c r="D637" s="18" t="s">
        <v>1038</v>
      </c>
      <c r="E637" t="str">
        <f t="shared" si="56"/>
        <v>hea</v>
      </c>
      <c r="F637" t="str">
        <f t="shared" si="57"/>
        <v>cts</v>
      </c>
      <c r="G637" t="str">
        <f t="shared" si="55"/>
        <v>heater</v>
      </c>
      <c r="H637">
        <f t="shared" si="58"/>
        <v>1</v>
      </c>
      <c r="I637" s="8"/>
      <c r="J637" s="7">
        <v>3</v>
      </c>
      <c r="K637" s="7">
        <v>3</v>
      </c>
      <c r="L637" s="7">
        <v>1</v>
      </c>
      <c r="M637" s="8" t="s">
        <v>19</v>
      </c>
      <c r="N637" s="8" t="s">
        <v>19</v>
      </c>
      <c r="O637" s="8" t="s">
        <v>20</v>
      </c>
    </row>
    <row r="638" ht="15" customHeight="1">
      <c r="B638" s="18" t="s">
        <v>1059</v>
      </c>
      <c r="C638" s="18" t="s">
        <v>1060</v>
      </c>
      <c r="D638" s="10" t="s">
        <v>1045</v>
      </c>
      <c r="E638" t="str">
        <f t="shared" si="56"/>
        <v>hea</v>
      </c>
      <c r="F638" t="str">
        <f t="shared" si="57"/>
        <v>cts</v>
      </c>
      <c r="G638" t="str">
        <f t="shared" si="55"/>
        <v>heater</v>
      </c>
      <c r="H638">
        <f t="shared" si="58"/>
        <v>1</v>
      </c>
      <c r="I638" s="8"/>
      <c r="J638" s="7">
        <v>2</v>
      </c>
      <c r="K638" s="7">
        <v>2</v>
      </c>
      <c r="L638" s="7">
        <v>0</v>
      </c>
      <c r="M638" s="8" t="s">
        <v>24</v>
      </c>
      <c r="N638" s="8" t="s">
        <v>24</v>
      </c>
      <c r="O638" s="8"/>
    </row>
    <row r="639" ht="15" customHeight="1">
      <c r="B639" s="18" t="s">
        <v>1059</v>
      </c>
      <c r="C639" s="18" t="s">
        <v>1061</v>
      </c>
      <c r="D639" s="18" t="s">
        <v>1048</v>
      </c>
      <c r="E639" t="str">
        <f t="shared" si="56"/>
        <v>hea</v>
      </c>
      <c r="F639" t="str">
        <f t="shared" si="57"/>
        <v>cts</v>
      </c>
      <c r="G639" t="str">
        <f t="shared" si="55"/>
        <v>heater</v>
      </c>
      <c r="H639">
        <f t="shared" si="58"/>
        <v>1</v>
      </c>
      <c r="I639" s="8"/>
      <c r="J639" s="7">
        <v>2</v>
      </c>
      <c r="K639" s="7">
        <v>2</v>
      </c>
      <c r="L639" s="7">
        <v>0</v>
      </c>
      <c r="M639" s="8" t="s">
        <v>24</v>
      </c>
      <c r="N639" s="8" t="s">
        <v>24</v>
      </c>
      <c r="O639" s="8"/>
    </row>
    <row r="640" ht="15" customHeight="1">
      <c r="B640" s="18" t="s">
        <v>990</v>
      </c>
      <c r="C640" s="18" t="s">
        <v>1062</v>
      </c>
      <c r="D640" s="10" t="s">
        <v>1045</v>
      </c>
      <c r="E640" t="str">
        <f t="shared" si="56"/>
        <v>hea</v>
      </c>
      <c r="F640" t="str">
        <f t="shared" si="57"/>
        <v>cts</v>
      </c>
      <c r="G640" t="str">
        <f t="shared" si="55"/>
        <v>heater</v>
      </c>
      <c r="H640">
        <f t="shared" si="58"/>
        <v>1</v>
      </c>
      <c r="I640" s="8"/>
      <c r="J640" s="7">
        <v>2</v>
      </c>
      <c r="K640" s="7">
        <v>2</v>
      </c>
      <c r="L640" s="7">
        <v>0</v>
      </c>
      <c r="M640" s="8" t="s">
        <v>24</v>
      </c>
      <c r="N640" s="8" t="s">
        <v>24</v>
      </c>
      <c r="O640" s="8"/>
    </row>
    <row r="641" ht="15" customHeight="1">
      <c r="B641" s="18" t="s">
        <v>990</v>
      </c>
      <c r="C641" s="18" t="s">
        <v>1063</v>
      </c>
      <c r="D641" s="18" t="s">
        <v>1048</v>
      </c>
      <c r="E641" t="str">
        <f t="shared" si="56"/>
        <v>hea</v>
      </c>
      <c r="F641" t="str">
        <f t="shared" si="57"/>
        <v>cts</v>
      </c>
      <c r="G641" t="str">
        <f t="shared" si="55"/>
        <v>heater</v>
      </c>
      <c r="H641">
        <f t="shared" si="58"/>
        <v>1</v>
      </c>
      <c r="I641" s="8"/>
      <c r="J641" s="7">
        <v>2</v>
      </c>
      <c r="K641" s="7">
        <v>2</v>
      </c>
      <c r="L641" s="7">
        <v>0</v>
      </c>
      <c r="M641" s="8" t="s">
        <v>24</v>
      </c>
      <c r="N641" s="8" t="s">
        <v>24</v>
      </c>
      <c r="O641" s="8"/>
    </row>
    <row r="642" ht="15" customHeight="1">
      <c r="B642" s="18" t="s">
        <v>987</v>
      </c>
      <c r="C642" s="18" t="s">
        <v>1064</v>
      </c>
      <c r="D642" s="10" t="s">
        <v>1045</v>
      </c>
      <c r="E642" t="str">
        <f t="shared" si="56"/>
        <v>hea</v>
      </c>
      <c r="F642" t="str">
        <f t="shared" si="57"/>
        <v>cts</v>
      </c>
      <c r="G642" t="str">
        <f t="shared" si="55"/>
        <v>heater</v>
      </c>
      <c r="H642">
        <f t="shared" si="58"/>
        <v>1</v>
      </c>
      <c r="I642" s="8"/>
      <c r="J642" s="7">
        <v>2</v>
      </c>
      <c r="K642" s="7">
        <v>2</v>
      </c>
      <c r="L642" s="7">
        <v>0</v>
      </c>
      <c r="M642" s="8" t="s">
        <v>24</v>
      </c>
      <c r="N642" s="8" t="s">
        <v>24</v>
      </c>
      <c r="O642" s="8"/>
    </row>
    <row r="643" ht="15" customHeight="1">
      <c r="B643" s="18" t="s">
        <v>987</v>
      </c>
      <c r="C643" s="18" t="s">
        <v>1065</v>
      </c>
      <c r="D643" s="18" t="s">
        <v>1048</v>
      </c>
      <c r="E643" t="str">
        <f t="shared" si="56"/>
        <v>hea</v>
      </c>
      <c r="F643" t="str">
        <f t="shared" si="57"/>
        <v>cts</v>
      </c>
      <c r="G643" t="str">
        <f t="shared" si="55"/>
        <v>heater</v>
      </c>
      <c r="H643">
        <f t="shared" si="58"/>
        <v>1</v>
      </c>
      <c r="I643" s="8"/>
      <c r="J643" s="7">
        <v>2</v>
      </c>
      <c r="K643" s="7">
        <v>2</v>
      </c>
      <c r="L643" s="7">
        <v>0</v>
      </c>
      <c r="M643" s="8" t="s">
        <v>24</v>
      </c>
      <c r="N643" s="8" t="s">
        <v>24</v>
      </c>
      <c r="O643" s="8"/>
    </row>
    <row r="644" ht="15" customHeight="1">
      <c r="B644" s="18" t="s">
        <v>1012</v>
      </c>
      <c r="C644" s="18" t="s">
        <v>1066</v>
      </c>
      <c r="D644" s="18" t="s">
        <v>1048</v>
      </c>
      <c r="E644" t="str">
        <f t="shared" si="56"/>
        <v>hea</v>
      </c>
      <c r="F644" t="str">
        <f t="shared" si="57"/>
        <v>cts</v>
      </c>
      <c r="G644" t="str">
        <f t="shared" si="55"/>
        <v>heater</v>
      </c>
      <c r="H644">
        <f t="shared" si="58"/>
        <v>1</v>
      </c>
      <c r="I644" s="8"/>
      <c r="J644" s="7">
        <v>2</v>
      </c>
      <c r="K644" s="7">
        <v>2</v>
      </c>
      <c r="L644" s="7">
        <v>0</v>
      </c>
      <c r="M644" s="8" t="s">
        <v>24</v>
      </c>
      <c r="N644" s="8" t="s">
        <v>24</v>
      </c>
      <c r="O644" s="8"/>
    </row>
    <row r="645" ht="15" customHeight="1">
      <c r="B645" s="18" t="s">
        <v>31</v>
      </c>
      <c r="C645" s="18" t="s">
        <v>1067</v>
      </c>
      <c r="D645" s="18" t="s">
        <v>1048</v>
      </c>
      <c r="E645" t="str">
        <f t="shared" si="56"/>
        <v>hea</v>
      </c>
      <c r="F645" t="str">
        <f t="shared" si="57"/>
        <v>cts</v>
      </c>
      <c r="G645" t="str">
        <f t="shared" ref="G645:G708" si="59">_xlfn.TEXTBEFORE(_xlfn.TEXTAFTER($C645,_xlfn.CONCAT(F645,"_")),"_")</f>
        <v>heater</v>
      </c>
      <c r="H645">
        <f t="shared" si="58"/>
        <v>1</v>
      </c>
      <c r="I645" s="8"/>
      <c r="J645" s="7">
        <v>2</v>
      </c>
      <c r="K645" s="7">
        <v>2</v>
      </c>
      <c r="L645" s="7">
        <v>0</v>
      </c>
      <c r="M645" s="8" t="s">
        <v>24</v>
      </c>
      <c r="N645" s="8" t="s">
        <v>24</v>
      </c>
      <c r="O645" s="8"/>
    </row>
    <row r="646" ht="15" customHeight="1">
      <c r="B646" s="10" t="s">
        <v>272</v>
      </c>
      <c r="C646" s="18" t="s">
        <v>1068</v>
      </c>
      <c r="D646" s="18" t="s">
        <v>1069</v>
      </c>
      <c r="E646" t="str">
        <f t="shared" si="56"/>
        <v>hea</v>
      </c>
      <c r="F646" t="str">
        <f t="shared" si="57"/>
        <v>cts</v>
      </c>
      <c r="G646" t="str">
        <f t="shared" si="59"/>
        <v>combustion</v>
      </c>
      <c r="H646">
        <f t="shared" si="58"/>
        <v>1</v>
      </c>
      <c r="I646" s="8"/>
      <c r="J646" s="7">
        <v>3</v>
      </c>
      <c r="K646" s="7">
        <v>3</v>
      </c>
      <c r="L646" s="7">
        <v>1</v>
      </c>
      <c r="M646" s="8" t="s">
        <v>19</v>
      </c>
      <c r="N646" s="8" t="s">
        <v>19</v>
      </c>
      <c r="O646" s="8" t="s">
        <v>20</v>
      </c>
    </row>
    <row r="647" ht="15" customHeight="1">
      <c r="B647" s="18" t="s">
        <v>31</v>
      </c>
      <c r="C647" s="18" t="s">
        <v>1070</v>
      </c>
      <c r="D647" s="18" t="s">
        <v>1071</v>
      </c>
      <c r="E647" t="str">
        <f t="shared" si="56"/>
        <v>hea</v>
      </c>
      <c r="F647" t="str">
        <f t="shared" si="57"/>
        <v>cts</v>
      </c>
      <c r="G647" t="str">
        <f t="shared" si="59"/>
        <v>combustion</v>
      </c>
      <c r="H647">
        <f t="shared" si="58"/>
        <v>1</v>
      </c>
      <c r="I647" s="8"/>
      <c r="J647" s="7">
        <v>2</v>
      </c>
      <c r="K647" s="7">
        <v>2</v>
      </c>
      <c r="L647" s="7">
        <v>0</v>
      </c>
      <c r="M647" s="8" t="s">
        <v>24</v>
      </c>
      <c r="N647" s="8" t="s">
        <v>24</v>
      </c>
      <c r="O647" s="8"/>
    </row>
    <row r="648" ht="15" customHeight="1">
      <c r="B648" s="18" t="s">
        <v>1049</v>
      </c>
      <c r="C648" s="18" t="s">
        <v>1072</v>
      </c>
      <c r="D648" s="18" t="s">
        <v>1048</v>
      </c>
      <c r="E648" t="str">
        <f t="shared" si="56"/>
        <v>hea</v>
      </c>
      <c r="F648" t="str">
        <f t="shared" si="57"/>
        <v>cts</v>
      </c>
      <c r="G648" t="str">
        <f t="shared" si="59"/>
        <v>heat</v>
      </c>
      <c r="H648">
        <f t="shared" si="58"/>
        <v>1</v>
      </c>
      <c r="I648" s="8"/>
      <c r="J648" s="7">
        <v>2</v>
      </c>
      <c r="K648" s="7">
        <v>2</v>
      </c>
      <c r="L648" s="7">
        <v>0</v>
      </c>
      <c r="M648" s="8" t="s">
        <v>24</v>
      </c>
      <c r="N648" s="8" t="s">
        <v>24</v>
      </c>
      <c r="O648" s="8"/>
    </row>
    <row r="649" ht="15" customHeight="1">
      <c r="B649" s="18" t="s">
        <v>1073</v>
      </c>
      <c r="C649" s="18" t="s">
        <v>1074</v>
      </c>
      <c r="D649" s="18" t="s">
        <v>1048</v>
      </c>
      <c r="E649" t="str">
        <f t="shared" si="56"/>
        <v>hea</v>
      </c>
      <c r="F649" t="str">
        <f t="shared" si="57"/>
        <v>cts</v>
      </c>
      <c r="G649" t="str">
        <f t="shared" si="59"/>
        <v>heat</v>
      </c>
      <c r="H649">
        <f t="shared" si="58"/>
        <v>1</v>
      </c>
      <c r="I649" s="8"/>
      <c r="J649" s="7">
        <v>2</v>
      </c>
      <c r="K649" s="7">
        <v>2</v>
      </c>
      <c r="L649" s="7">
        <v>0</v>
      </c>
      <c r="M649" s="8" t="s">
        <v>24</v>
      </c>
      <c r="N649" s="8" t="s">
        <v>24</v>
      </c>
      <c r="O649" s="8"/>
    </row>
    <row r="650" ht="15" customHeight="1">
      <c r="B650" s="18" t="s">
        <v>23</v>
      </c>
      <c r="C650" s="18" t="s">
        <v>1075</v>
      </c>
      <c r="D650" s="18" t="s">
        <v>1076</v>
      </c>
      <c r="E650" t="str">
        <f t="shared" si="56"/>
        <v>hea</v>
      </c>
      <c r="F650" t="str">
        <f t="shared" si="57"/>
        <v>cts</v>
      </c>
      <c r="G650" t="str">
        <f t="shared" si="59"/>
        <v>water</v>
      </c>
      <c r="H650">
        <f t="shared" si="58"/>
        <v>1</v>
      </c>
      <c r="I650" s="7">
        <v>1</v>
      </c>
      <c r="J650" s="7">
        <v>1</v>
      </c>
      <c r="K650" s="7">
        <v>1</v>
      </c>
      <c r="L650" s="7">
        <v>0</v>
      </c>
      <c r="M650" s="8" t="s">
        <v>24</v>
      </c>
      <c r="N650" s="8" t="s">
        <v>24</v>
      </c>
      <c r="O650" s="8"/>
    </row>
    <row r="651" ht="15" customHeight="1">
      <c r="B651" s="10" t="s">
        <v>1077</v>
      </c>
      <c r="C651" s="18" t="s">
        <v>1078</v>
      </c>
      <c r="D651" s="18" t="s">
        <v>1079</v>
      </c>
      <c r="E651" t="str">
        <f t="shared" si="56"/>
        <v>hea</v>
      </c>
      <c r="F651" t="str">
        <f t="shared" si="57"/>
        <v>cts</v>
      </c>
      <c r="G651" t="str">
        <f t="shared" si="59"/>
        <v>water</v>
      </c>
      <c r="H651">
        <f t="shared" si="58"/>
        <v>1</v>
      </c>
      <c r="I651" s="8"/>
      <c r="J651" s="7">
        <v>2</v>
      </c>
      <c r="K651" s="7">
        <v>2</v>
      </c>
      <c r="L651" s="7">
        <v>1</v>
      </c>
      <c r="M651" s="8" t="s">
        <v>19</v>
      </c>
      <c r="N651" s="8" t="s">
        <v>19</v>
      </c>
      <c r="O651" s="8" t="s">
        <v>20</v>
      </c>
    </row>
    <row r="652" ht="15" customHeight="1">
      <c r="B652" s="18" t="s">
        <v>1012</v>
      </c>
      <c r="C652" s="18" t="s">
        <v>1080</v>
      </c>
      <c r="D652" s="18" t="s">
        <v>1079</v>
      </c>
      <c r="E652" t="str">
        <f t="shared" si="56"/>
        <v>hea</v>
      </c>
      <c r="F652" t="str">
        <f t="shared" si="57"/>
        <v>cts</v>
      </c>
      <c r="G652" t="str">
        <f t="shared" si="59"/>
        <v>water</v>
      </c>
      <c r="H652">
        <f t="shared" si="58"/>
        <v>1</v>
      </c>
      <c r="I652" s="8"/>
      <c r="J652" s="7">
        <v>2</v>
      </c>
      <c r="K652" s="7">
        <v>2</v>
      </c>
      <c r="L652" s="7">
        <v>0</v>
      </c>
      <c r="M652" s="8" t="s">
        <v>24</v>
      </c>
      <c r="N652" s="8" t="s">
        <v>19</v>
      </c>
      <c r="O652" s="8"/>
    </row>
    <row r="653" ht="15" customHeight="1">
      <c r="B653" s="18" t="s">
        <v>23</v>
      </c>
      <c r="C653" s="18" t="s">
        <v>1081</v>
      </c>
      <c r="D653" s="18" t="s">
        <v>1082</v>
      </c>
      <c r="E653" t="str">
        <f t="shared" si="56"/>
        <v>hea</v>
      </c>
      <c r="F653" t="str">
        <f t="shared" si="57"/>
        <v>cts</v>
      </c>
      <c r="G653" t="str">
        <f t="shared" si="59"/>
        <v>cooling</v>
      </c>
      <c r="H653">
        <f t="shared" si="58"/>
        <v>1</v>
      </c>
      <c r="I653" s="7">
        <v>1</v>
      </c>
      <c r="J653" s="7">
        <v>1</v>
      </c>
      <c r="K653" s="7">
        <v>1</v>
      </c>
      <c r="L653" s="7">
        <v>0</v>
      </c>
      <c r="M653" s="8" t="s">
        <v>24</v>
      </c>
      <c r="N653" s="8" t="s">
        <v>24</v>
      </c>
      <c r="O653" s="8"/>
    </row>
    <row r="654" ht="15" customHeight="1">
      <c r="B654" s="10" t="s">
        <v>272</v>
      </c>
      <c r="C654" s="18" t="s">
        <v>1083</v>
      </c>
      <c r="D654" s="18" t="s">
        <v>1084</v>
      </c>
      <c r="E654" t="str">
        <f t="shared" si="56"/>
        <v>hea</v>
      </c>
      <c r="F654" t="str">
        <f t="shared" si="57"/>
        <v>cts</v>
      </c>
      <c r="G654" t="str">
        <f t="shared" si="59"/>
        <v>cooling</v>
      </c>
      <c r="H654">
        <f t="shared" si="58"/>
        <v>1</v>
      </c>
      <c r="I654" s="8"/>
      <c r="J654" s="7">
        <v>2</v>
      </c>
      <c r="K654" s="7">
        <v>2</v>
      </c>
      <c r="L654" s="7">
        <v>1</v>
      </c>
      <c r="M654" s="8" t="s">
        <v>19</v>
      </c>
      <c r="N654" s="8" t="s">
        <v>19</v>
      </c>
      <c r="O654" s="8" t="s">
        <v>20</v>
      </c>
    </row>
    <row r="655" ht="15" customHeight="1">
      <c r="B655" s="18" t="s">
        <v>23</v>
      </c>
      <c r="C655" s="18" t="s">
        <v>1085</v>
      </c>
      <c r="D655" s="18" t="s">
        <v>1082</v>
      </c>
      <c r="E655" t="str">
        <f t="shared" si="56"/>
        <v>hea</v>
      </c>
      <c r="F655" t="str">
        <f t="shared" si="57"/>
        <v>cts</v>
      </c>
      <c r="G655" t="str">
        <f t="shared" si="59"/>
        <v>cooling</v>
      </c>
      <c r="H655">
        <f t="shared" si="58"/>
        <v>1</v>
      </c>
      <c r="I655" s="7">
        <v>1</v>
      </c>
      <c r="J655" s="7">
        <v>1</v>
      </c>
      <c r="K655" s="7">
        <v>1</v>
      </c>
      <c r="L655" s="7">
        <v>0</v>
      </c>
      <c r="M655" s="8" t="s">
        <v>24</v>
      </c>
      <c r="N655" s="8" t="s">
        <v>24</v>
      </c>
      <c r="O655" s="8"/>
    </row>
    <row r="656" ht="15" customHeight="1">
      <c r="B656" s="18" t="s">
        <v>23</v>
      </c>
      <c r="C656" s="18" t="s">
        <v>1086</v>
      </c>
      <c r="D656" s="18" t="s">
        <v>1082</v>
      </c>
      <c r="E656" t="str">
        <f t="shared" si="56"/>
        <v>hea</v>
      </c>
      <c r="F656" t="str">
        <f t="shared" si="57"/>
        <v>cts</v>
      </c>
      <c r="G656" t="str">
        <f t="shared" si="59"/>
        <v>cooling</v>
      </c>
      <c r="H656">
        <f t="shared" si="58"/>
        <v>1</v>
      </c>
      <c r="I656" s="7">
        <v>1</v>
      </c>
      <c r="J656" s="7">
        <v>1</v>
      </c>
      <c r="K656" s="7">
        <v>1</v>
      </c>
      <c r="L656" s="7">
        <v>0</v>
      </c>
      <c r="M656" s="8" t="s">
        <v>24</v>
      </c>
      <c r="N656" s="8" t="s">
        <v>24</v>
      </c>
      <c r="O656" s="8"/>
    </row>
    <row r="657" ht="15" customHeight="1">
      <c r="B657" s="18" t="s">
        <v>23</v>
      </c>
      <c r="C657" s="18" t="s">
        <v>1087</v>
      </c>
      <c r="D657" s="18" t="s">
        <v>1082</v>
      </c>
      <c r="E657" t="str">
        <f t="shared" si="56"/>
        <v>hea</v>
      </c>
      <c r="F657" t="str">
        <f t="shared" si="57"/>
        <v>cts</v>
      </c>
      <c r="G657" t="str">
        <f t="shared" si="59"/>
        <v>cooling</v>
      </c>
      <c r="H657">
        <f t="shared" si="58"/>
        <v>1</v>
      </c>
      <c r="I657" s="7">
        <v>1</v>
      </c>
      <c r="J657" s="7">
        <v>1</v>
      </c>
      <c r="K657" s="7">
        <v>1</v>
      </c>
      <c r="L657" s="7">
        <v>0</v>
      </c>
      <c r="M657" s="8" t="s">
        <v>24</v>
      </c>
      <c r="N657" s="8" t="s">
        <v>24</v>
      </c>
      <c r="O657" s="8"/>
    </row>
    <row r="658" ht="15" customHeight="1">
      <c r="B658" s="18" t="s">
        <v>1073</v>
      </c>
      <c r="C658" s="18" t="s">
        <v>1088</v>
      </c>
      <c r="D658" s="18" t="s">
        <v>1082</v>
      </c>
      <c r="E658" t="str">
        <f t="shared" si="56"/>
        <v>hea</v>
      </c>
      <c r="F658" t="str">
        <f t="shared" si="57"/>
        <v>cts</v>
      </c>
      <c r="G658" t="str">
        <f t="shared" si="59"/>
        <v>cooling</v>
      </c>
      <c r="H658">
        <f t="shared" si="58"/>
        <v>1</v>
      </c>
      <c r="I658" s="7">
        <v>1</v>
      </c>
      <c r="J658" s="7">
        <v>1</v>
      </c>
      <c r="K658" s="7">
        <v>1</v>
      </c>
      <c r="L658" s="7">
        <v>0</v>
      </c>
      <c r="M658" s="8" t="s">
        <v>24</v>
      </c>
      <c r="N658" s="8" t="s">
        <v>24</v>
      </c>
      <c r="O658" s="8"/>
    </row>
    <row r="659" ht="15" customHeight="1">
      <c r="B659" s="18" t="s">
        <v>1049</v>
      </c>
      <c r="C659" s="18" t="s">
        <v>1089</v>
      </c>
      <c r="D659" s="18" t="s">
        <v>1082</v>
      </c>
      <c r="E659" t="str">
        <f t="shared" si="56"/>
        <v>hea</v>
      </c>
      <c r="F659" t="str">
        <f t="shared" si="57"/>
        <v>cts</v>
      </c>
      <c r="G659" t="str">
        <f t="shared" si="59"/>
        <v>cooling</v>
      </c>
      <c r="H659">
        <f t="shared" si="58"/>
        <v>1</v>
      </c>
      <c r="I659" s="7">
        <v>1</v>
      </c>
      <c r="J659" s="7">
        <v>1</v>
      </c>
      <c r="K659" s="7">
        <v>1</v>
      </c>
      <c r="L659" s="7">
        <v>0</v>
      </c>
      <c r="M659" s="8" t="s">
        <v>24</v>
      </c>
      <c r="N659" s="8" t="s">
        <v>24</v>
      </c>
      <c r="O659" s="8"/>
    </row>
    <row r="660" ht="15" customHeight="1">
      <c r="B660" s="18" t="s">
        <v>1012</v>
      </c>
      <c r="C660" s="18" t="s">
        <v>1090</v>
      </c>
      <c r="D660" s="18" t="s">
        <v>1082</v>
      </c>
      <c r="E660" t="str">
        <f t="shared" si="56"/>
        <v>hea</v>
      </c>
      <c r="F660" t="str">
        <f t="shared" si="57"/>
        <v>cts</v>
      </c>
      <c r="G660" t="str">
        <f t="shared" si="59"/>
        <v>cooling</v>
      </c>
      <c r="H660">
        <f t="shared" si="58"/>
        <v>1</v>
      </c>
      <c r="I660" s="7">
        <v>1</v>
      </c>
      <c r="J660" s="7">
        <v>1</v>
      </c>
      <c r="K660" s="7">
        <v>1</v>
      </c>
      <c r="L660" s="7">
        <v>0</v>
      </c>
      <c r="M660" s="8" t="s">
        <v>24</v>
      </c>
      <c r="N660" s="8" t="s">
        <v>24</v>
      </c>
      <c r="O660" s="8"/>
    </row>
    <row r="661" ht="15" customHeight="1">
      <c r="B661" s="10" t="s">
        <v>272</v>
      </c>
      <c r="C661" s="18" t="s">
        <v>1091</v>
      </c>
      <c r="D661" s="18" t="s">
        <v>1084</v>
      </c>
      <c r="E661" t="str">
        <f t="shared" si="56"/>
        <v>hea</v>
      </c>
      <c r="F661" t="str">
        <f t="shared" si="57"/>
        <v>cts</v>
      </c>
      <c r="G661" t="str">
        <f t="shared" si="59"/>
        <v>cooling</v>
      </c>
      <c r="H661">
        <f t="shared" si="58"/>
        <v>1</v>
      </c>
      <c r="I661" s="8"/>
      <c r="J661" s="7">
        <v>2</v>
      </c>
      <c r="K661" s="7">
        <v>2</v>
      </c>
      <c r="L661" s="7">
        <v>1</v>
      </c>
      <c r="M661" s="8" t="s">
        <v>19</v>
      </c>
      <c r="N661" s="8" t="s">
        <v>19</v>
      </c>
      <c r="O661" s="8" t="s">
        <v>20</v>
      </c>
    </row>
    <row r="662" ht="15" customHeight="1">
      <c r="B662" s="18" t="s">
        <v>31</v>
      </c>
      <c r="C662" s="18" t="s">
        <v>1092</v>
      </c>
      <c r="D662" s="18" t="s">
        <v>1082</v>
      </c>
      <c r="E662" t="str">
        <f t="shared" si="56"/>
        <v>hea</v>
      </c>
      <c r="F662" t="str">
        <f t="shared" si="57"/>
        <v>cts</v>
      </c>
      <c r="G662" t="str">
        <f t="shared" si="59"/>
        <v>cooling</v>
      </c>
      <c r="H662">
        <f t="shared" si="58"/>
        <v>1</v>
      </c>
      <c r="I662" s="7">
        <v>1</v>
      </c>
      <c r="J662" s="7">
        <v>1</v>
      </c>
      <c r="K662" s="7">
        <v>1</v>
      </c>
      <c r="L662" s="7">
        <v>0</v>
      </c>
      <c r="M662" s="8" t="s">
        <v>24</v>
      </c>
      <c r="N662" s="8" t="s">
        <v>24</v>
      </c>
      <c r="O662" s="8"/>
    </row>
    <row r="663" ht="15" customHeight="1">
      <c r="B663" s="18" t="s">
        <v>987</v>
      </c>
      <c r="C663" s="18" t="s">
        <v>1093</v>
      </c>
      <c r="D663" s="18" t="s">
        <v>1094</v>
      </c>
      <c r="E663" t="str">
        <f t="shared" si="56"/>
        <v>hea</v>
      </c>
      <c r="F663" t="str">
        <f t="shared" si="57"/>
        <v>cts</v>
      </c>
      <c r="G663" t="str">
        <f t="shared" si="59"/>
        <v>refrigerator</v>
      </c>
      <c r="H663">
        <f t="shared" si="58"/>
        <v>0</v>
      </c>
      <c r="I663" s="7">
        <v>1</v>
      </c>
      <c r="J663" s="7">
        <v>1</v>
      </c>
      <c r="K663" s="7">
        <v>1</v>
      </c>
      <c r="L663" s="7">
        <v>0</v>
      </c>
      <c r="M663" s="8" t="s">
        <v>24</v>
      </c>
      <c r="N663" s="8" t="s">
        <v>24</v>
      </c>
      <c r="O663" s="8"/>
    </row>
    <row r="664" ht="15" customHeight="1">
      <c r="B664" s="18" t="s">
        <v>1095</v>
      </c>
      <c r="C664" s="18" t="s">
        <v>1096</v>
      </c>
      <c r="D664" s="18" t="s">
        <v>1094</v>
      </c>
      <c r="E664" t="str">
        <f t="shared" si="56"/>
        <v>hea</v>
      </c>
      <c r="F664" t="str">
        <f t="shared" si="57"/>
        <v>cts</v>
      </c>
      <c r="G664" t="str">
        <f t="shared" si="59"/>
        <v>refrigerator</v>
      </c>
      <c r="H664">
        <f t="shared" si="58"/>
        <v>0</v>
      </c>
      <c r="I664" s="7">
        <v>1</v>
      </c>
      <c r="J664" s="7">
        <v>1</v>
      </c>
      <c r="K664" s="7">
        <v>1</v>
      </c>
      <c r="L664" s="7">
        <v>0</v>
      </c>
      <c r="M664" s="8" t="s">
        <v>24</v>
      </c>
      <c r="N664" s="8" t="s">
        <v>24</v>
      </c>
      <c r="O664" s="8"/>
    </row>
    <row r="665" ht="15" customHeight="1">
      <c r="B665" s="18" t="s">
        <v>1095</v>
      </c>
      <c r="C665" s="18" t="s">
        <v>1097</v>
      </c>
      <c r="D665" s="18" t="s">
        <v>1094</v>
      </c>
      <c r="E665" t="str">
        <f t="shared" si="56"/>
        <v>hea</v>
      </c>
      <c r="F665" t="str">
        <f t="shared" si="57"/>
        <v>cts</v>
      </c>
      <c r="G665" t="str">
        <f t="shared" si="59"/>
        <v>refrigerator</v>
      </c>
      <c r="H665">
        <f t="shared" si="58"/>
        <v>0</v>
      </c>
      <c r="I665" s="7">
        <v>1</v>
      </c>
      <c r="J665" s="7">
        <v>1</v>
      </c>
      <c r="K665" s="7">
        <v>1</v>
      </c>
      <c r="L665" s="7">
        <v>0</v>
      </c>
      <c r="M665" s="8" t="s">
        <v>24</v>
      </c>
      <c r="N665" s="8" t="s">
        <v>24</v>
      </c>
      <c r="O665" s="8"/>
    </row>
    <row r="666" ht="15" customHeight="1">
      <c r="B666" s="18" t="s">
        <v>1095</v>
      </c>
      <c r="C666" s="18" t="s">
        <v>1098</v>
      </c>
      <c r="D666" s="18" t="s">
        <v>996</v>
      </c>
      <c r="E666" t="str">
        <f t="shared" si="56"/>
        <v>hea</v>
      </c>
      <c r="F666" t="str">
        <f t="shared" si="57"/>
        <v>district</v>
      </c>
      <c r="G666" t="str">
        <f t="shared" si="59"/>
        <v>heating</v>
      </c>
      <c r="H666">
        <f t="shared" si="58"/>
        <v>0</v>
      </c>
      <c r="I666" s="7">
        <v>1</v>
      </c>
      <c r="J666" s="7">
        <v>1</v>
      </c>
      <c r="K666" s="7">
        <v>1</v>
      </c>
      <c r="L666" s="7">
        <v>0</v>
      </c>
      <c r="M666" s="8" t="s">
        <v>24</v>
      </c>
      <c r="N666" s="8" t="s">
        <v>24</v>
      </c>
      <c r="O666" s="8"/>
    </row>
    <row r="667" ht="15" customHeight="1">
      <c r="B667" s="18" t="s">
        <v>1095</v>
      </c>
      <c r="C667" s="18" t="s">
        <v>1099</v>
      </c>
      <c r="D667" s="18" t="s">
        <v>996</v>
      </c>
      <c r="E667" t="str">
        <f t="shared" si="56"/>
        <v>hea</v>
      </c>
      <c r="F667" t="str">
        <f t="shared" si="57"/>
        <v>district</v>
      </c>
      <c r="G667" t="str">
        <f t="shared" si="59"/>
        <v>heating</v>
      </c>
      <c r="H667">
        <f t="shared" si="58"/>
        <v>0</v>
      </c>
      <c r="I667" s="7">
        <v>1</v>
      </c>
      <c r="J667" s="7">
        <v>1</v>
      </c>
      <c r="K667" s="7">
        <v>1</v>
      </c>
      <c r="L667" s="7">
        <v>0</v>
      </c>
      <c r="M667" s="8" t="s">
        <v>24</v>
      </c>
      <c r="N667" s="8" t="s">
        <v>24</v>
      </c>
      <c r="O667" s="8"/>
    </row>
    <row r="668" ht="15" customHeight="1">
      <c r="B668" s="18" t="s">
        <v>1095</v>
      </c>
      <c r="C668" s="18" t="s">
        <v>1100</v>
      </c>
      <c r="D668" s="18" t="s">
        <v>996</v>
      </c>
      <c r="E668" t="str">
        <f t="shared" si="56"/>
        <v>hea</v>
      </c>
      <c r="F668" t="str">
        <f t="shared" si="57"/>
        <v>district</v>
      </c>
      <c r="G668" t="str">
        <f t="shared" si="59"/>
        <v>heating</v>
      </c>
      <c r="H668">
        <f t="shared" si="58"/>
        <v>0</v>
      </c>
      <c r="I668" s="7">
        <v>1</v>
      </c>
      <c r="J668" s="7">
        <v>1</v>
      </c>
      <c r="K668" s="7">
        <v>1</v>
      </c>
      <c r="L668" s="7">
        <v>0</v>
      </c>
      <c r="M668" s="8" t="s">
        <v>24</v>
      </c>
      <c r="N668" s="8" t="s">
        <v>24</v>
      </c>
      <c r="O668" s="8"/>
    </row>
    <row r="669" ht="15" customHeight="1">
      <c r="B669" s="18" t="s">
        <v>1101</v>
      </c>
      <c r="C669" s="18" t="s">
        <v>1102</v>
      </c>
      <c r="D669" s="18" t="s">
        <v>994</v>
      </c>
      <c r="E669" t="str">
        <f t="shared" si="56"/>
        <v>hea</v>
      </c>
      <c r="F669" t="str">
        <f t="shared" si="57"/>
        <v>district</v>
      </c>
      <c r="G669" t="str">
        <f t="shared" si="59"/>
        <v>heating</v>
      </c>
      <c r="H669">
        <f t="shared" si="58"/>
        <v>0</v>
      </c>
      <c r="I669" s="7">
        <v>1</v>
      </c>
      <c r="J669" s="7">
        <v>1</v>
      </c>
      <c r="K669" s="7">
        <v>1</v>
      </c>
      <c r="L669" s="7">
        <v>0</v>
      </c>
      <c r="M669" s="8" t="s">
        <v>24</v>
      </c>
      <c r="N669" s="8" t="s">
        <v>24</v>
      </c>
      <c r="O669" s="8"/>
    </row>
    <row r="670" ht="15" customHeight="1">
      <c r="B670" s="18" t="s">
        <v>1101</v>
      </c>
      <c r="C670" s="18" t="s">
        <v>1103</v>
      </c>
      <c r="D670" s="18" t="s">
        <v>994</v>
      </c>
      <c r="E670" t="str">
        <f t="shared" si="56"/>
        <v>hea</v>
      </c>
      <c r="F670" t="str">
        <f t="shared" si="57"/>
        <v>district</v>
      </c>
      <c r="G670" t="str">
        <f t="shared" si="59"/>
        <v>heating</v>
      </c>
      <c r="H670">
        <f t="shared" si="58"/>
        <v>0</v>
      </c>
      <c r="I670" s="7">
        <v>1</v>
      </c>
      <c r="J670" s="7">
        <v>1</v>
      </c>
      <c r="K670" s="7">
        <v>1</v>
      </c>
      <c r="L670" s="7">
        <v>0</v>
      </c>
      <c r="M670" s="8" t="s">
        <v>24</v>
      </c>
      <c r="N670" s="8" t="s">
        <v>24</v>
      </c>
      <c r="O670" s="8"/>
    </row>
    <row r="671" ht="15" customHeight="1">
      <c r="B671" s="18" t="s">
        <v>1101</v>
      </c>
      <c r="C671" s="18" t="s">
        <v>1104</v>
      </c>
      <c r="D671" s="18" t="s">
        <v>994</v>
      </c>
      <c r="E671" t="str">
        <f t="shared" si="56"/>
        <v>hea</v>
      </c>
      <c r="F671" t="str">
        <f t="shared" si="57"/>
        <v>district</v>
      </c>
      <c r="G671" t="str">
        <f t="shared" si="59"/>
        <v>heating</v>
      </c>
      <c r="H671">
        <f t="shared" si="58"/>
        <v>0</v>
      </c>
      <c r="I671" s="7">
        <v>1</v>
      </c>
      <c r="J671" s="7">
        <v>1</v>
      </c>
      <c r="K671" s="7">
        <v>1</v>
      </c>
      <c r="L671" s="7">
        <v>0</v>
      </c>
      <c r="M671" s="8" t="s">
        <v>24</v>
      </c>
      <c r="N671" s="8" t="s">
        <v>24</v>
      </c>
      <c r="O671" s="8"/>
    </row>
    <row r="672" ht="15" customHeight="1">
      <c r="B672" s="18" t="s">
        <v>1095</v>
      </c>
      <c r="C672" s="18" t="s">
        <v>1105</v>
      </c>
      <c r="D672" s="18" t="s">
        <v>1073</v>
      </c>
      <c r="E672" t="str">
        <f t="shared" si="56"/>
        <v>hea</v>
      </c>
      <c r="F672" t="str">
        <f t="shared" si="57"/>
        <v>district</v>
      </c>
      <c r="G672" t="str">
        <f t="shared" si="59"/>
        <v>heating</v>
      </c>
      <c r="H672">
        <f t="shared" si="58"/>
        <v>0</v>
      </c>
      <c r="I672" s="7">
        <v>1</v>
      </c>
      <c r="J672" s="7">
        <v>1</v>
      </c>
      <c r="K672" s="7">
        <v>1</v>
      </c>
      <c r="L672" s="7">
        <v>0</v>
      </c>
      <c r="M672" s="8" t="s">
        <v>24</v>
      </c>
      <c r="N672" s="8" t="s">
        <v>24</v>
      </c>
      <c r="O672" s="8"/>
    </row>
    <row r="673" ht="15" customHeight="1">
      <c r="B673" s="18" t="s">
        <v>1095</v>
      </c>
      <c r="C673" s="18" t="s">
        <v>1106</v>
      </c>
      <c r="D673" s="18" t="s">
        <v>1073</v>
      </c>
      <c r="E673" t="str">
        <f t="shared" si="56"/>
        <v>hea</v>
      </c>
      <c r="F673" t="str">
        <f t="shared" si="57"/>
        <v>district</v>
      </c>
      <c r="G673" t="str">
        <f t="shared" si="59"/>
        <v>heating</v>
      </c>
      <c r="H673">
        <f t="shared" si="58"/>
        <v>0</v>
      </c>
      <c r="I673" s="7">
        <v>1</v>
      </c>
      <c r="J673" s="7">
        <v>1</v>
      </c>
      <c r="K673" s="7">
        <v>1</v>
      </c>
      <c r="L673" s="7">
        <v>0</v>
      </c>
      <c r="M673" s="8" t="s">
        <v>24</v>
      </c>
      <c r="N673" s="8" t="s">
        <v>24</v>
      </c>
      <c r="O673" s="8"/>
    </row>
    <row r="674" ht="15" customHeight="1">
      <c r="B674" s="18" t="s">
        <v>1095</v>
      </c>
      <c r="C674" s="18" t="s">
        <v>1107</v>
      </c>
      <c r="D674" s="18" t="s">
        <v>1073</v>
      </c>
      <c r="E674" t="str">
        <f t="shared" si="56"/>
        <v>hea</v>
      </c>
      <c r="F674" t="str">
        <f t="shared" si="57"/>
        <v>district</v>
      </c>
      <c r="G674" t="str">
        <f t="shared" si="59"/>
        <v>heating</v>
      </c>
      <c r="H674">
        <f t="shared" si="58"/>
        <v>0</v>
      </c>
      <c r="I674" s="7">
        <v>1</v>
      </c>
      <c r="J674" s="7">
        <v>1</v>
      </c>
      <c r="K674" s="7">
        <v>1</v>
      </c>
      <c r="L674" s="7">
        <v>0</v>
      </c>
      <c r="M674" s="8" t="s">
        <v>24</v>
      </c>
      <c r="N674" s="8" t="s">
        <v>24</v>
      </c>
      <c r="O674" s="8"/>
    </row>
    <row r="675" ht="15" customHeight="1">
      <c r="B675" s="18" t="s">
        <v>1101</v>
      </c>
      <c r="C675" s="18" t="s">
        <v>1108</v>
      </c>
      <c r="D675" s="18" t="s">
        <v>1049</v>
      </c>
      <c r="E675" t="str">
        <f t="shared" si="56"/>
        <v>hea</v>
      </c>
      <c r="F675" t="str">
        <f t="shared" si="57"/>
        <v>district</v>
      </c>
      <c r="G675" t="str">
        <f t="shared" si="59"/>
        <v>heating</v>
      </c>
      <c r="H675">
        <f t="shared" si="58"/>
        <v>0</v>
      </c>
      <c r="I675" s="7">
        <v>1</v>
      </c>
      <c r="J675" s="7">
        <v>1</v>
      </c>
      <c r="K675" s="7">
        <v>1</v>
      </c>
      <c r="L675" s="7">
        <v>0</v>
      </c>
      <c r="M675" s="8" t="s">
        <v>24</v>
      </c>
      <c r="N675" s="8" t="s">
        <v>24</v>
      </c>
      <c r="O675" s="8"/>
    </row>
    <row r="676" ht="15" customHeight="1">
      <c r="B676" s="18" t="s">
        <v>1101</v>
      </c>
      <c r="C676" s="18" t="s">
        <v>1109</v>
      </c>
      <c r="D676" s="18" t="s">
        <v>1049</v>
      </c>
      <c r="E676" t="str">
        <f t="shared" ref="E676:E739" si="60">_xlfn.TEXTBEFORE($C676,"_")</f>
        <v>hea</v>
      </c>
      <c r="F676" t="str">
        <f t="shared" ref="F676:F739" si="61">_xlfn.TEXTBEFORE(_xlfn.TEXTAFTER($C676,_xlfn.CONCAT(E676,"_")),"_")</f>
        <v>district</v>
      </c>
      <c r="G676" t="str">
        <f t="shared" si="59"/>
        <v>heating</v>
      </c>
      <c r="H676">
        <f t="shared" ref="H676:H739" si="62">IF(_xlfn.TEXTBEFORE(C676,"_ag",,,,0)=0,0,1)</f>
        <v>0</v>
      </c>
      <c r="I676" s="7">
        <v>1</v>
      </c>
      <c r="J676" s="7">
        <v>1</v>
      </c>
      <c r="K676" s="7">
        <v>1</v>
      </c>
      <c r="L676" s="7">
        <v>0</v>
      </c>
      <c r="M676" s="8" t="s">
        <v>24</v>
      </c>
      <c r="N676" s="8" t="s">
        <v>24</v>
      </c>
      <c r="O676" s="8"/>
    </row>
    <row r="677" ht="15" customHeight="1">
      <c r="B677" s="18" t="s">
        <v>1101</v>
      </c>
      <c r="C677" s="18" t="s">
        <v>1110</v>
      </c>
      <c r="D677" s="18" t="s">
        <v>1049</v>
      </c>
      <c r="E677" t="str">
        <f t="shared" si="60"/>
        <v>hea</v>
      </c>
      <c r="F677" t="str">
        <f t="shared" si="61"/>
        <v>district</v>
      </c>
      <c r="G677" t="str">
        <f t="shared" si="59"/>
        <v>heating</v>
      </c>
      <c r="H677">
        <f t="shared" si="62"/>
        <v>0</v>
      </c>
      <c r="I677" s="7">
        <v>1</v>
      </c>
      <c r="J677" s="7">
        <v>1</v>
      </c>
      <c r="K677" s="7">
        <v>1</v>
      </c>
      <c r="L677" s="7">
        <v>0</v>
      </c>
      <c r="M677" s="8" t="s">
        <v>24</v>
      </c>
      <c r="N677" s="8" t="s">
        <v>24</v>
      </c>
      <c r="O677" s="8"/>
    </row>
    <row r="678" ht="15" customHeight="1">
      <c r="B678" s="18" t="s">
        <v>1095</v>
      </c>
      <c r="C678" s="18" t="s">
        <v>1111</v>
      </c>
      <c r="D678" s="18" t="s">
        <v>633</v>
      </c>
      <c r="E678" t="str">
        <f t="shared" si="60"/>
        <v>hea</v>
      </c>
      <c r="F678" t="str">
        <f t="shared" si="61"/>
        <v>district</v>
      </c>
      <c r="G678" t="str">
        <f t="shared" si="59"/>
        <v>heating</v>
      </c>
      <c r="H678">
        <f t="shared" si="62"/>
        <v>0</v>
      </c>
      <c r="I678" s="7">
        <v>1</v>
      </c>
      <c r="J678" s="7">
        <v>1</v>
      </c>
      <c r="K678" s="7">
        <v>1</v>
      </c>
      <c r="L678" s="7">
        <v>0</v>
      </c>
      <c r="M678" s="8" t="s">
        <v>24</v>
      </c>
      <c r="N678" s="8" t="s">
        <v>24</v>
      </c>
      <c r="O678" s="8"/>
    </row>
    <row r="679" ht="15" customHeight="1">
      <c r="B679" s="18" t="s">
        <v>1095</v>
      </c>
      <c r="C679" s="18" t="s">
        <v>1112</v>
      </c>
      <c r="D679" s="18" t="s">
        <v>633</v>
      </c>
      <c r="E679" t="str">
        <f t="shared" si="60"/>
        <v>hea</v>
      </c>
      <c r="F679" t="str">
        <f t="shared" si="61"/>
        <v>district</v>
      </c>
      <c r="G679" t="str">
        <f t="shared" si="59"/>
        <v>heating</v>
      </c>
      <c r="H679">
        <f t="shared" si="62"/>
        <v>0</v>
      </c>
      <c r="I679" s="7">
        <v>1</v>
      </c>
      <c r="J679" s="7">
        <v>1</v>
      </c>
      <c r="K679" s="7">
        <v>1</v>
      </c>
      <c r="L679" s="7">
        <v>0</v>
      </c>
      <c r="M679" s="8" t="s">
        <v>24</v>
      </c>
      <c r="N679" s="8" t="s">
        <v>24</v>
      </c>
      <c r="O679" s="8"/>
    </row>
    <row r="680" ht="15" customHeight="1">
      <c r="B680" s="18" t="s">
        <v>1101</v>
      </c>
      <c r="C680" s="18" t="s">
        <v>1113</v>
      </c>
      <c r="D680" s="18" t="s">
        <v>1101</v>
      </c>
      <c r="E680" t="str">
        <f t="shared" si="60"/>
        <v>hea</v>
      </c>
      <c r="F680" t="str">
        <f t="shared" si="61"/>
        <v>storage</v>
      </c>
      <c r="G680" t="str">
        <f t="shared" si="59"/>
        <v>water</v>
      </c>
      <c r="H680">
        <f t="shared" si="62"/>
        <v>0</v>
      </c>
      <c r="I680" s="7">
        <v>1</v>
      </c>
      <c r="J680" s="7">
        <v>1</v>
      </c>
      <c r="K680" s="7">
        <v>1</v>
      </c>
      <c r="L680" s="7">
        <v>0</v>
      </c>
      <c r="M680" s="8" t="s">
        <v>24</v>
      </c>
      <c r="N680" s="8" t="s">
        <v>24</v>
      </c>
      <c r="O680" s="8" t="s">
        <v>186</v>
      </c>
    </row>
    <row r="681" ht="15" customHeight="1">
      <c r="B681" s="18" t="s">
        <v>1095</v>
      </c>
      <c r="C681" s="18" t="s">
        <v>1114</v>
      </c>
      <c r="D681" s="18" t="s">
        <v>1095</v>
      </c>
      <c r="E681" t="str">
        <f t="shared" si="60"/>
        <v>hea</v>
      </c>
      <c r="F681" t="str">
        <f t="shared" si="61"/>
        <v>storage</v>
      </c>
      <c r="G681" t="str">
        <f t="shared" si="59"/>
        <v>water</v>
      </c>
      <c r="H681">
        <f t="shared" si="62"/>
        <v>0</v>
      </c>
      <c r="I681" s="7">
        <v>1</v>
      </c>
      <c r="J681" s="7">
        <v>1</v>
      </c>
      <c r="K681" s="7">
        <v>1</v>
      </c>
      <c r="L681" s="7">
        <v>0</v>
      </c>
      <c r="M681" s="8" t="s">
        <v>24</v>
      </c>
      <c r="N681" s="8" t="s">
        <v>24</v>
      </c>
      <c r="O681" s="8" t="s">
        <v>186</v>
      </c>
    </row>
    <row r="682" ht="15" customHeight="1">
      <c r="B682" s="18" t="s">
        <v>272</v>
      </c>
      <c r="C682" s="18" t="s">
        <v>1115</v>
      </c>
      <c r="D682" s="18" t="s">
        <v>1116</v>
      </c>
      <c r="E682" t="str">
        <f t="shared" si="60"/>
        <v>hea</v>
      </c>
      <c r="F682" t="str">
        <f t="shared" si="61"/>
        <v>district</v>
      </c>
      <c r="G682" t="str">
        <f t="shared" si="59"/>
        <v>heating</v>
      </c>
      <c r="H682">
        <f t="shared" si="62"/>
        <v>0</v>
      </c>
      <c r="I682" s="8"/>
      <c r="J682" s="7">
        <v>2</v>
      </c>
      <c r="K682" s="7">
        <v>2</v>
      </c>
      <c r="L682" s="7">
        <v>0</v>
      </c>
      <c r="M682" s="8" t="s">
        <v>24</v>
      </c>
      <c r="N682" s="8" t="s">
        <v>19</v>
      </c>
      <c r="O682" s="8"/>
    </row>
    <row r="683" ht="15" customHeight="1">
      <c r="B683" s="18" t="s">
        <v>37</v>
      </c>
      <c r="C683" s="18" t="s">
        <v>1117</v>
      </c>
      <c r="D683" s="18" t="s">
        <v>1116</v>
      </c>
      <c r="E683" t="str">
        <f t="shared" si="60"/>
        <v>hea</v>
      </c>
      <c r="F683" t="str">
        <f t="shared" si="61"/>
        <v>district</v>
      </c>
      <c r="G683" t="str">
        <f t="shared" si="59"/>
        <v>heating</v>
      </c>
      <c r="H683">
        <f t="shared" si="62"/>
        <v>0</v>
      </c>
      <c r="I683" s="8"/>
      <c r="J683" s="7">
        <v>2</v>
      </c>
      <c r="K683" s="7">
        <v>2</v>
      </c>
      <c r="L683" s="7">
        <v>0</v>
      </c>
      <c r="M683" s="8" t="s">
        <v>24</v>
      </c>
      <c r="N683" s="8" t="s">
        <v>19</v>
      </c>
      <c r="O683" s="8"/>
    </row>
    <row r="684" ht="15" customHeight="1">
      <c r="B684" s="18" t="s">
        <v>41</v>
      </c>
      <c r="C684" s="18" t="s">
        <v>1118</v>
      </c>
      <c r="D684" s="18" t="s">
        <v>1116</v>
      </c>
      <c r="E684" t="str">
        <f t="shared" si="60"/>
        <v>hea</v>
      </c>
      <c r="F684" t="str">
        <f t="shared" si="61"/>
        <v>district</v>
      </c>
      <c r="G684" t="str">
        <f t="shared" si="59"/>
        <v>heating</v>
      </c>
      <c r="H684">
        <f t="shared" si="62"/>
        <v>0</v>
      </c>
      <c r="I684" s="8"/>
      <c r="J684" s="7">
        <v>2</v>
      </c>
      <c r="K684" s="7">
        <v>2</v>
      </c>
      <c r="L684" s="7">
        <v>0</v>
      </c>
      <c r="M684" s="8" t="s">
        <v>24</v>
      </c>
      <c r="N684" s="8" t="s">
        <v>19</v>
      </c>
      <c r="O684" s="8"/>
    </row>
    <row r="685" ht="15" customHeight="1">
      <c r="B685" s="18" t="s">
        <v>21</v>
      </c>
      <c r="C685" s="18" t="s">
        <v>1119</v>
      </c>
      <c r="D685" s="18" t="s">
        <v>1095</v>
      </c>
      <c r="E685" t="str">
        <f t="shared" si="60"/>
        <v>hea</v>
      </c>
      <c r="F685" t="str">
        <f t="shared" si="61"/>
        <v>district</v>
      </c>
      <c r="G685" t="str">
        <f t="shared" si="59"/>
        <v>heating</v>
      </c>
      <c r="H685">
        <f t="shared" si="62"/>
        <v>0</v>
      </c>
      <c r="I685" s="7">
        <v>1</v>
      </c>
      <c r="J685" s="7">
        <v>1</v>
      </c>
      <c r="K685" s="7">
        <v>1</v>
      </c>
      <c r="L685" s="7">
        <v>0</v>
      </c>
      <c r="M685" s="8" t="s">
        <v>24</v>
      </c>
      <c r="N685" s="8" t="s">
        <v>24</v>
      </c>
      <c r="O685" s="8"/>
    </row>
    <row r="686" ht="15" customHeight="1">
      <c r="B686" s="18" t="s">
        <v>39</v>
      </c>
      <c r="C686" s="18" t="s">
        <v>1120</v>
      </c>
      <c r="D686" s="18" t="s">
        <v>1095</v>
      </c>
      <c r="E686" t="str">
        <f t="shared" si="60"/>
        <v>hea</v>
      </c>
      <c r="F686" t="str">
        <f t="shared" si="61"/>
        <v>district</v>
      </c>
      <c r="G686" t="str">
        <f t="shared" si="59"/>
        <v>heating</v>
      </c>
      <c r="H686">
        <f t="shared" si="62"/>
        <v>0</v>
      </c>
      <c r="I686" s="7">
        <v>1</v>
      </c>
      <c r="J686" s="7">
        <v>1</v>
      </c>
      <c r="K686" s="7">
        <v>1</v>
      </c>
      <c r="L686" s="7">
        <v>0</v>
      </c>
      <c r="M686" s="8" t="s">
        <v>24</v>
      </c>
      <c r="N686" s="8" t="s">
        <v>24</v>
      </c>
      <c r="O686" s="8"/>
    </row>
    <row r="687" ht="15" customHeight="1">
      <c r="B687" s="10" t="s">
        <v>1121</v>
      </c>
      <c r="C687" s="18" t="s">
        <v>1122</v>
      </c>
      <c r="D687" s="18" t="s">
        <v>1116</v>
      </c>
      <c r="E687" t="str">
        <f t="shared" si="60"/>
        <v>hea</v>
      </c>
      <c r="F687" t="str">
        <f t="shared" si="61"/>
        <v>district</v>
      </c>
      <c r="G687" t="str">
        <f t="shared" si="59"/>
        <v>heating</v>
      </c>
      <c r="H687">
        <f t="shared" si="62"/>
        <v>0</v>
      </c>
      <c r="I687" s="8"/>
      <c r="J687" s="7">
        <v>2</v>
      </c>
      <c r="K687" s="7">
        <v>2</v>
      </c>
      <c r="L687" s="7">
        <v>1</v>
      </c>
      <c r="M687" s="8" t="s">
        <v>19</v>
      </c>
      <c r="N687" s="8" t="s">
        <v>19</v>
      </c>
      <c r="O687" s="8" t="s">
        <v>20</v>
      </c>
    </row>
    <row r="688" ht="15" customHeight="1">
      <c r="B688" s="18" t="s">
        <v>39</v>
      </c>
      <c r="C688" s="18" t="s">
        <v>1123</v>
      </c>
      <c r="D688" s="18" t="s">
        <v>1095</v>
      </c>
      <c r="E688" t="str">
        <f t="shared" si="60"/>
        <v>hea</v>
      </c>
      <c r="F688" t="str">
        <f t="shared" si="61"/>
        <v>district</v>
      </c>
      <c r="G688" t="str">
        <f t="shared" si="59"/>
        <v>heating</v>
      </c>
      <c r="H688">
        <f t="shared" si="62"/>
        <v>0</v>
      </c>
      <c r="I688" s="7">
        <v>1</v>
      </c>
      <c r="J688" s="7">
        <v>1</v>
      </c>
      <c r="K688" s="7">
        <v>1</v>
      </c>
      <c r="L688" s="7">
        <v>0</v>
      </c>
      <c r="M688" s="8" t="s">
        <v>24</v>
      </c>
      <c r="N688" s="8" t="s">
        <v>24</v>
      </c>
      <c r="O688" s="8"/>
    </row>
    <row r="689" ht="15" customHeight="1">
      <c r="B689" s="18" t="s">
        <v>168</v>
      </c>
      <c r="C689" s="18" t="s">
        <v>1124</v>
      </c>
      <c r="D689" s="18" t="s">
        <v>1101</v>
      </c>
      <c r="E689" t="str">
        <f t="shared" si="60"/>
        <v>hea</v>
      </c>
      <c r="F689" t="str">
        <f t="shared" si="61"/>
        <v>district</v>
      </c>
      <c r="G689" t="str">
        <f t="shared" si="59"/>
        <v>heating</v>
      </c>
      <c r="H689">
        <f t="shared" si="62"/>
        <v>0</v>
      </c>
      <c r="I689" s="7">
        <v>1</v>
      </c>
      <c r="J689" s="7">
        <v>1</v>
      </c>
      <c r="K689" s="7">
        <v>1</v>
      </c>
      <c r="L689" s="7">
        <v>0</v>
      </c>
      <c r="M689" s="8" t="s">
        <v>24</v>
      </c>
      <c r="N689" s="8" t="s">
        <v>24</v>
      </c>
      <c r="O689" s="8"/>
    </row>
    <row r="690" ht="15" customHeight="1">
      <c r="B690" s="18" t="s">
        <v>168</v>
      </c>
      <c r="C690" s="18" t="s">
        <v>1125</v>
      </c>
      <c r="D690" s="18" t="s">
        <v>1095</v>
      </c>
      <c r="E690" t="str">
        <f t="shared" si="60"/>
        <v>hea</v>
      </c>
      <c r="F690" t="str">
        <f t="shared" si="61"/>
        <v>district</v>
      </c>
      <c r="G690" t="str">
        <f t="shared" si="59"/>
        <v>heating</v>
      </c>
      <c r="H690">
        <f t="shared" si="62"/>
        <v>0</v>
      </c>
      <c r="I690" s="7">
        <v>1</v>
      </c>
      <c r="J690" s="7">
        <v>1</v>
      </c>
      <c r="K690" s="7">
        <v>1</v>
      </c>
      <c r="L690" s="7">
        <v>0</v>
      </c>
      <c r="M690" s="8" t="s">
        <v>24</v>
      </c>
      <c r="N690" s="8" t="s">
        <v>24</v>
      </c>
      <c r="O690" s="8"/>
    </row>
    <row r="691" ht="15" customHeight="1">
      <c r="B691" s="18" t="s">
        <v>987</v>
      </c>
      <c r="C691" s="18" t="s">
        <v>1126</v>
      </c>
      <c r="D691" s="18" t="s">
        <v>1101</v>
      </c>
      <c r="E691" t="str">
        <f t="shared" si="60"/>
        <v>hea</v>
      </c>
      <c r="F691" t="str">
        <f t="shared" si="61"/>
        <v>district</v>
      </c>
      <c r="G691" t="str">
        <f t="shared" si="59"/>
        <v>heating</v>
      </c>
      <c r="H691">
        <f t="shared" si="62"/>
        <v>0</v>
      </c>
      <c r="I691" s="7">
        <v>1</v>
      </c>
      <c r="J691" s="7">
        <v>1</v>
      </c>
      <c r="K691" s="7">
        <v>1</v>
      </c>
      <c r="L691" s="7">
        <v>0</v>
      </c>
      <c r="M691" s="8" t="s">
        <v>24</v>
      </c>
      <c r="N691" s="8" t="s">
        <v>24</v>
      </c>
      <c r="O691" s="8"/>
    </row>
    <row r="692" ht="15" customHeight="1">
      <c r="B692" s="18" t="s">
        <v>987</v>
      </c>
      <c r="C692" s="18" t="s">
        <v>1127</v>
      </c>
      <c r="D692" s="18" t="s">
        <v>1095</v>
      </c>
      <c r="E692" t="str">
        <f t="shared" si="60"/>
        <v>hea</v>
      </c>
      <c r="F692" t="str">
        <f t="shared" si="61"/>
        <v>district</v>
      </c>
      <c r="G692" t="str">
        <f t="shared" si="59"/>
        <v>heating</v>
      </c>
      <c r="H692">
        <f t="shared" si="62"/>
        <v>0</v>
      </c>
      <c r="I692" s="7">
        <v>1</v>
      </c>
      <c r="J692" s="7">
        <v>1</v>
      </c>
      <c r="K692" s="7">
        <v>1</v>
      </c>
      <c r="L692" s="7">
        <v>0</v>
      </c>
      <c r="M692" s="8" t="s">
        <v>24</v>
      </c>
      <c r="N692" s="8" t="s">
        <v>24</v>
      </c>
      <c r="O692" s="8"/>
    </row>
    <row r="693" ht="15" customHeight="1">
      <c r="B693" s="20" t="s">
        <v>1128</v>
      </c>
      <c r="C693" s="20" t="s">
        <v>1129</v>
      </c>
      <c r="D693" s="20" t="s">
        <v>977</v>
      </c>
      <c r="E693" t="str">
        <f t="shared" si="60"/>
        <v>hea</v>
      </c>
      <c r="F693" t="str">
        <f t="shared" si="61"/>
        <v>hh</v>
      </c>
      <c r="G693" t="str">
        <f t="shared" si="59"/>
        <v>heater</v>
      </c>
      <c r="H693">
        <f t="shared" si="62"/>
        <v>1</v>
      </c>
      <c r="I693" s="8"/>
      <c r="J693" s="7">
        <v>2</v>
      </c>
      <c r="K693" s="7">
        <v>2</v>
      </c>
      <c r="L693" s="7">
        <v>1</v>
      </c>
      <c r="M693" s="8" t="s">
        <v>19</v>
      </c>
      <c r="N693" s="8" t="s">
        <v>19</v>
      </c>
      <c r="O693" s="8" t="s">
        <v>20</v>
      </c>
    </row>
    <row r="694" ht="15" customHeight="1">
      <c r="B694" s="20" t="s">
        <v>1128</v>
      </c>
      <c r="C694" s="20" t="s">
        <v>1130</v>
      </c>
      <c r="D694" s="20" t="s">
        <v>974</v>
      </c>
      <c r="E694" t="str">
        <f t="shared" si="60"/>
        <v>hea</v>
      </c>
      <c r="F694" t="str">
        <f t="shared" si="61"/>
        <v>hh</v>
      </c>
      <c r="G694" t="str">
        <f t="shared" si="59"/>
        <v>heater</v>
      </c>
      <c r="H694">
        <f t="shared" si="62"/>
        <v>1</v>
      </c>
      <c r="I694" s="8"/>
      <c r="J694" s="7">
        <v>3</v>
      </c>
      <c r="K694" s="7">
        <v>3</v>
      </c>
      <c r="L694" s="7">
        <v>1</v>
      </c>
      <c r="M694" s="8" t="s">
        <v>19</v>
      </c>
      <c r="N694" s="8" t="s">
        <v>19</v>
      </c>
      <c r="O694" s="8" t="s">
        <v>20</v>
      </c>
    </row>
    <row r="695" ht="15" customHeight="1">
      <c r="B695" s="18" t="s">
        <v>23</v>
      </c>
      <c r="C695" s="20" t="s">
        <v>1131</v>
      </c>
      <c r="D695" s="20" t="s">
        <v>1019</v>
      </c>
      <c r="E695" t="str">
        <f t="shared" si="60"/>
        <v>hea</v>
      </c>
      <c r="F695" t="str">
        <f t="shared" si="61"/>
        <v>hh</v>
      </c>
      <c r="G695" t="str">
        <f t="shared" si="59"/>
        <v>water</v>
      </c>
      <c r="H695">
        <f t="shared" si="62"/>
        <v>1</v>
      </c>
      <c r="I695" s="7">
        <v>1</v>
      </c>
      <c r="J695" s="7">
        <v>1</v>
      </c>
      <c r="K695" s="7">
        <v>1</v>
      </c>
      <c r="L695" s="7">
        <v>0</v>
      </c>
      <c r="M695" s="8" t="s">
        <v>24</v>
      </c>
      <c r="N695" s="8" t="s">
        <v>24</v>
      </c>
      <c r="O695" s="8"/>
    </row>
    <row r="696" ht="15" customHeight="1">
      <c r="B696" s="20" t="s">
        <v>1132</v>
      </c>
      <c r="C696" s="18" t="s">
        <v>1133</v>
      </c>
      <c r="D696" s="20" t="s">
        <v>1021</v>
      </c>
      <c r="E696" t="str">
        <f t="shared" si="60"/>
        <v>hea</v>
      </c>
      <c r="F696" t="str">
        <f t="shared" si="61"/>
        <v>hh</v>
      </c>
      <c r="G696" t="str">
        <f t="shared" si="59"/>
        <v>space</v>
      </c>
      <c r="H696">
        <f t="shared" si="62"/>
        <v>1</v>
      </c>
      <c r="I696" s="8"/>
      <c r="J696" s="7">
        <v>1</v>
      </c>
      <c r="K696" s="7">
        <v>1</v>
      </c>
      <c r="L696" s="7">
        <v>1</v>
      </c>
      <c r="M696" s="8" t="s">
        <v>19</v>
      </c>
      <c r="N696" s="8" t="s">
        <v>24</v>
      </c>
      <c r="O696" s="8" t="s">
        <v>20</v>
      </c>
    </row>
    <row r="697" ht="15" customHeight="1">
      <c r="B697" s="20" t="s">
        <v>1134</v>
      </c>
      <c r="C697" s="20" t="s">
        <v>1135</v>
      </c>
      <c r="D697" s="20" t="s">
        <v>1007</v>
      </c>
      <c r="E697" t="str">
        <f t="shared" si="60"/>
        <v>hea</v>
      </c>
      <c r="F697" t="str">
        <f t="shared" si="61"/>
        <v>hh</v>
      </c>
      <c r="G697" t="str">
        <f t="shared" si="59"/>
        <v>combined</v>
      </c>
      <c r="H697">
        <f t="shared" si="62"/>
        <v>1</v>
      </c>
      <c r="I697" s="7">
        <v>2</v>
      </c>
      <c r="J697" s="7">
        <v>2</v>
      </c>
      <c r="K697" s="7">
        <v>2</v>
      </c>
      <c r="L697" s="7">
        <v>1</v>
      </c>
      <c r="M697" s="8" t="s">
        <v>19</v>
      </c>
      <c r="N697" s="8" t="s">
        <v>24</v>
      </c>
      <c r="O697" s="8" t="s">
        <v>20</v>
      </c>
    </row>
    <row r="698" ht="15" customHeight="1">
      <c r="B698" s="20" t="s">
        <v>1128</v>
      </c>
      <c r="C698" s="20" t="s">
        <v>1136</v>
      </c>
      <c r="D698" s="20" t="s">
        <v>1040</v>
      </c>
      <c r="E698" t="str">
        <f t="shared" si="60"/>
        <v>hea</v>
      </c>
      <c r="F698" t="str">
        <f t="shared" si="61"/>
        <v>cts</v>
      </c>
      <c r="G698" t="str">
        <f t="shared" si="59"/>
        <v>heater</v>
      </c>
      <c r="H698">
        <f t="shared" si="62"/>
        <v>1</v>
      </c>
      <c r="I698" s="8"/>
      <c r="J698" s="7">
        <v>2</v>
      </c>
      <c r="K698" s="7">
        <v>2</v>
      </c>
      <c r="L698" s="7">
        <v>1</v>
      </c>
      <c r="M698" s="8" t="s">
        <v>19</v>
      </c>
      <c r="N698" s="8" t="s">
        <v>19</v>
      </c>
      <c r="O698" s="8" t="s">
        <v>20</v>
      </c>
    </row>
    <row r="699" ht="15" customHeight="1">
      <c r="B699" s="20" t="s">
        <v>1128</v>
      </c>
      <c r="C699" s="20" t="s">
        <v>1137</v>
      </c>
      <c r="D699" s="20" t="s">
        <v>1038</v>
      </c>
      <c r="E699" t="str">
        <f t="shared" si="60"/>
        <v>hea</v>
      </c>
      <c r="F699" t="str">
        <f t="shared" si="61"/>
        <v>cts</v>
      </c>
      <c r="G699" t="str">
        <f t="shared" si="59"/>
        <v>heater</v>
      </c>
      <c r="H699">
        <f t="shared" si="62"/>
        <v>1</v>
      </c>
      <c r="I699" s="8"/>
      <c r="J699" s="7">
        <v>3</v>
      </c>
      <c r="K699" s="7">
        <v>3</v>
      </c>
      <c r="L699" s="7">
        <v>1</v>
      </c>
      <c r="M699" s="8" t="s">
        <v>19</v>
      </c>
      <c r="N699" s="8" t="s">
        <v>19</v>
      </c>
      <c r="O699" s="8" t="s">
        <v>20</v>
      </c>
    </row>
    <row r="700" ht="15" customHeight="1">
      <c r="B700" s="20" t="s">
        <v>1138</v>
      </c>
      <c r="C700" s="20" t="s">
        <v>1139</v>
      </c>
      <c r="D700" s="20" t="s">
        <v>1076</v>
      </c>
      <c r="E700" t="str">
        <f t="shared" si="60"/>
        <v>hea</v>
      </c>
      <c r="F700" t="str">
        <f t="shared" si="61"/>
        <v>cts</v>
      </c>
      <c r="G700" t="str">
        <f t="shared" si="59"/>
        <v>water</v>
      </c>
      <c r="H700">
        <f t="shared" si="62"/>
        <v>1</v>
      </c>
      <c r="I700" s="8"/>
      <c r="J700" s="7">
        <v>1</v>
      </c>
      <c r="K700" s="7">
        <v>1</v>
      </c>
      <c r="L700" s="7">
        <v>1</v>
      </c>
      <c r="M700" s="8" t="s">
        <v>19</v>
      </c>
      <c r="N700" s="8" t="s">
        <v>24</v>
      </c>
      <c r="O700" s="8" t="s">
        <v>20</v>
      </c>
    </row>
    <row r="701" ht="15" customHeight="1">
      <c r="B701" s="20" t="s">
        <v>1132</v>
      </c>
      <c r="C701" s="18" t="s">
        <v>1140</v>
      </c>
      <c r="D701" s="20" t="s">
        <v>1084</v>
      </c>
      <c r="E701" t="str">
        <f t="shared" si="60"/>
        <v>hea</v>
      </c>
      <c r="F701" t="str">
        <f t="shared" si="61"/>
        <v>cts</v>
      </c>
      <c r="G701" t="str">
        <f t="shared" si="59"/>
        <v>space</v>
      </c>
      <c r="H701">
        <f t="shared" si="62"/>
        <v>1</v>
      </c>
      <c r="I701" s="8"/>
      <c r="J701" s="7">
        <v>2</v>
      </c>
      <c r="K701" s="7">
        <v>2</v>
      </c>
      <c r="L701" s="7">
        <v>1</v>
      </c>
      <c r="M701" s="8" t="s">
        <v>19</v>
      </c>
      <c r="N701" s="8" t="s">
        <v>19</v>
      </c>
      <c r="O701" s="8" t="s">
        <v>20</v>
      </c>
    </row>
    <row r="702" ht="15" customHeight="1">
      <c r="B702" s="18" t="s">
        <v>1095</v>
      </c>
      <c r="C702" s="20" t="s">
        <v>1141</v>
      </c>
      <c r="D702" s="20" t="s">
        <v>1094</v>
      </c>
      <c r="E702" t="str">
        <f t="shared" si="60"/>
        <v>hea</v>
      </c>
      <c r="F702" t="str">
        <f t="shared" si="61"/>
        <v>cts</v>
      </c>
      <c r="G702" t="str">
        <f t="shared" si="59"/>
        <v>proc</v>
      </c>
      <c r="H702">
        <f t="shared" si="62"/>
        <v>1</v>
      </c>
      <c r="I702" s="7">
        <v>1</v>
      </c>
      <c r="J702" s="7">
        <v>1</v>
      </c>
      <c r="K702" s="7">
        <v>1</v>
      </c>
      <c r="L702" s="7">
        <v>0</v>
      </c>
      <c r="M702" s="8" t="s">
        <v>24</v>
      </c>
      <c r="N702" s="8" t="s">
        <v>24</v>
      </c>
      <c r="O702" s="8"/>
    </row>
    <row r="703" ht="15" customHeight="1">
      <c r="B703" s="20" t="s">
        <v>1134</v>
      </c>
      <c r="C703" s="20" t="s">
        <v>1142</v>
      </c>
      <c r="D703" s="20" t="s">
        <v>1045</v>
      </c>
      <c r="E703" t="str">
        <f t="shared" si="60"/>
        <v>hea</v>
      </c>
      <c r="F703" t="str">
        <f t="shared" si="61"/>
        <v>cts</v>
      </c>
      <c r="G703" t="str">
        <f t="shared" si="59"/>
        <v>combined</v>
      </c>
      <c r="H703">
        <f t="shared" si="62"/>
        <v>1</v>
      </c>
      <c r="J703" s="7">
        <v>2</v>
      </c>
      <c r="K703" s="7">
        <v>2</v>
      </c>
      <c r="L703" s="7">
        <v>1</v>
      </c>
      <c r="M703" s="8" t="s">
        <v>19</v>
      </c>
      <c r="N703" s="8" t="s">
        <v>24</v>
      </c>
      <c r="O703" s="8" t="s">
        <v>20</v>
      </c>
    </row>
    <row r="704" ht="15" customHeight="1">
      <c r="B704" s="18" t="s">
        <v>39</v>
      </c>
      <c r="C704" s="18" t="s">
        <v>1143</v>
      </c>
      <c r="D704" s="27" t="s">
        <v>1144</v>
      </c>
      <c r="E704" t="str">
        <f t="shared" si="60"/>
        <v>hea</v>
      </c>
      <c r="F704" t="str">
        <f t="shared" si="61"/>
        <v>cts</v>
      </c>
      <c r="G704" t="str">
        <f t="shared" si="59"/>
        <v>t1e</v>
      </c>
      <c r="H704">
        <f t="shared" si="62"/>
        <v>0</v>
      </c>
      <c r="I704" s="8"/>
      <c r="J704" s="7">
        <v>2</v>
      </c>
      <c r="K704" s="7">
        <v>2</v>
      </c>
      <c r="L704" s="7">
        <v>0</v>
      </c>
      <c r="M704" s="8" t="s">
        <v>24</v>
      </c>
      <c r="N704" s="8" t="s">
        <v>24</v>
      </c>
      <c r="O704" s="8"/>
    </row>
    <row r="705" ht="15" customHeight="1">
      <c r="B705" s="18" t="s">
        <v>33</v>
      </c>
      <c r="C705" s="18" t="s">
        <v>1145</v>
      </c>
      <c r="D705" s="18" t="s">
        <v>1146</v>
      </c>
      <c r="E705" t="str">
        <f t="shared" si="60"/>
        <v>hea</v>
      </c>
      <c r="F705" t="str">
        <f t="shared" si="61"/>
        <v>cts</v>
      </c>
      <c r="G705" t="str">
        <f t="shared" si="59"/>
        <v>t1e</v>
      </c>
      <c r="H705">
        <f t="shared" si="62"/>
        <v>0</v>
      </c>
      <c r="I705" s="8"/>
      <c r="J705" s="7">
        <v>3</v>
      </c>
      <c r="K705" s="7">
        <v>3</v>
      </c>
      <c r="L705" s="7">
        <v>0</v>
      </c>
      <c r="M705" s="8" t="s">
        <v>24</v>
      </c>
      <c r="N705" s="8" t="s">
        <v>19</v>
      </c>
      <c r="O705" s="8"/>
    </row>
    <row r="706" ht="15" customHeight="1">
      <c r="B706" s="18" t="s">
        <v>272</v>
      </c>
      <c r="C706" s="18" t="s">
        <v>1147</v>
      </c>
      <c r="D706" s="18" t="s">
        <v>1148</v>
      </c>
      <c r="E706" t="str">
        <f t="shared" si="60"/>
        <v>hea</v>
      </c>
      <c r="F706" t="str">
        <f t="shared" si="61"/>
        <v>cts</v>
      </c>
      <c r="G706" t="str">
        <f t="shared" si="59"/>
        <v>t1e</v>
      </c>
      <c r="H706">
        <f t="shared" si="62"/>
        <v>0</v>
      </c>
      <c r="I706" s="8"/>
      <c r="J706" s="7">
        <v>2</v>
      </c>
      <c r="K706" s="7">
        <v>2</v>
      </c>
      <c r="L706" s="7">
        <v>0</v>
      </c>
      <c r="M706" s="8" t="s">
        <v>24</v>
      </c>
      <c r="N706" s="8" t="s">
        <v>19</v>
      </c>
      <c r="O706" s="8"/>
    </row>
    <row r="707" ht="15" customHeight="1">
      <c r="B707" s="18" t="s">
        <v>272</v>
      </c>
      <c r="C707" s="18" t="s">
        <v>1149</v>
      </c>
      <c r="D707" s="18" t="s">
        <v>1146</v>
      </c>
      <c r="E707" t="str">
        <f t="shared" si="60"/>
        <v>hea</v>
      </c>
      <c r="F707" t="str">
        <f t="shared" si="61"/>
        <v>cts</v>
      </c>
      <c r="G707" t="str">
        <f t="shared" si="59"/>
        <v>t1e</v>
      </c>
      <c r="H707">
        <f t="shared" si="62"/>
        <v>0</v>
      </c>
      <c r="I707" s="8"/>
      <c r="J707" s="7">
        <v>3</v>
      </c>
      <c r="K707" s="7">
        <v>3</v>
      </c>
      <c r="L707" s="7">
        <v>0</v>
      </c>
      <c r="M707" s="8" t="s">
        <v>24</v>
      </c>
      <c r="N707" s="8" t="s">
        <v>19</v>
      </c>
      <c r="O707" s="8"/>
    </row>
    <row r="708" ht="15" customHeight="1">
      <c r="B708" s="18" t="s">
        <v>1003</v>
      </c>
      <c r="C708" s="18" t="s">
        <v>1150</v>
      </c>
      <c r="D708" s="27" t="s">
        <v>1151</v>
      </c>
      <c r="E708" t="str">
        <f t="shared" si="60"/>
        <v>hea</v>
      </c>
      <c r="F708" t="str">
        <f t="shared" si="61"/>
        <v>cts</v>
      </c>
      <c r="G708" t="str">
        <f t="shared" si="59"/>
        <v>t1e</v>
      </c>
      <c r="H708">
        <f t="shared" si="62"/>
        <v>0</v>
      </c>
      <c r="I708" s="8"/>
      <c r="J708" s="7">
        <v>3</v>
      </c>
      <c r="K708" s="7">
        <v>3</v>
      </c>
      <c r="L708" s="7">
        <v>0</v>
      </c>
      <c r="M708" s="8" t="s">
        <v>24</v>
      </c>
      <c r="N708" s="8" t="s">
        <v>19</v>
      </c>
      <c r="O708" s="8"/>
    </row>
    <row r="709" ht="15" customHeight="1">
      <c r="B709" s="18" t="s">
        <v>990</v>
      </c>
      <c r="C709" s="18" t="s">
        <v>1152</v>
      </c>
      <c r="D709" s="27" t="s">
        <v>1144</v>
      </c>
      <c r="E709" t="str">
        <f t="shared" si="60"/>
        <v>hea</v>
      </c>
      <c r="F709" t="str">
        <f t="shared" si="61"/>
        <v>cts</v>
      </c>
      <c r="G709" t="str">
        <f t="shared" ref="G709:G772" si="63">_xlfn.TEXTBEFORE(_xlfn.TEXTAFTER($C709,_xlfn.CONCAT(F709,"_")),"_")</f>
        <v>t1e</v>
      </c>
      <c r="H709">
        <f t="shared" si="62"/>
        <v>0</v>
      </c>
      <c r="I709" s="8"/>
      <c r="J709" s="7">
        <v>2</v>
      </c>
      <c r="K709" s="7">
        <v>2</v>
      </c>
      <c r="L709" s="7">
        <v>0</v>
      </c>
      <c r="M709" s="8" t="s">
        <v>24</v>
      </c>
      <c r="N709" s="8" t="s">
        <v>24</v>
      </c>
      <c r="O709" s="8"/>
    </row>
    <row r="710" ht="15" customHeight="1">
      <c r="B710" s="18" t="s">
        <v>987</v>
      </c>
      <c r="C710" s="18" t="s">
        <v>1153</v>
      </c>
      <c r="D710" s="27" t="s">
        <v>1144</v>
      </c>
      <c r="E710" t="str">
        <f t="shared" si="60"/>
        <v>hea</v>
      </c>
      <c r="F710" t="str">
        <f t="shared" si="61"/>
        <v>cts</v>
      </c>
      <c r="G710" t="str">
        <f t="shared" si="63"/>
        <v>t1e</v>
      </c>
      <c r="H710">
        <f t="shared" si="62"/>
        <v>0</v>
      </c>
      <c r="I710" s="8"/>
      <c r="J710" s="7">
        <v>2</v>
      </c>
      <c r="K710" s="7">
        <v>2</v>
      </c>
      <c r="L710" s="7">
        <v>0</v>
      </c>
      <c r="M710" s="8" t="s">
        <v>24</v>
      </c>
      <c r="N710" s="8" t="s">
        <v>24</v>
      </c>
      <c r="O710" s="8"/>
    </row>
    <row r="711" ht="15" customHeight="1">
      <c r="B711" s="18" t="s">
        <v>23</v>
      </c>
      <c r="C711" s="18" t="s">
        <v>1154</v>
      </c>
      <c r="D711" s="18" t="s">
        <v>1155</v>
      </c>
      <c r="E711" t="str">
        <f t="shared" si="60"/>
        <v>hea</v>
      </c>
      <c r="F711" t="str">
        <f t="shared" si="61"/>
        <v>cts</v>
      </c>
      <c r="G711" t="str">
        <f t="shared" si="63"/>
        <v>t1e</v>
      </c>
      <c r="H711">
        <f t="shared" si="62"/>
        <v>0</v>
      </c>
      <c r="I711" s="8"/>
      <c r="J711" s="7">
        <v>2</v>
      </c>
      <c r="K711" s="7">
        <v>2</v>
      </c>
      <c r="L711" s="7">
        <v>0</v>
      </c>
      <c r="M711" s="8" t="s">
        <v>24</v>
      </c>
      <c r="N711" s="8" t="s">
        <v>24</v>
      </c>
      <c r="O711" s="8"/>
    </row>
    <row r="712" ht="15" customHeight="1">
      <c r="B712" s="18" t="s">
        <v>1049</v>
      </c>
      <c r="C712" s="18" t="s">
        <v>1156</v>
      </c>
      <c r="D712" s="18" t="s">
        <v>1157</v>
      </c>
      <c r="E712" t="str">
        <f t="shared" si="60"/>
        <v>hea</v>
      </c>
      <c r="F712" t="str">
        <f t="shared" si="61"/>
        <v>cts</v>
      </c>
      <c r="G712" t="str">
        <f t="shared" si="63"/>
        <v>t1e</v>
      </c>
      <c r="H712">
        <f t="shared" si="62"/>
        <v>0</v>
      </c>
      <c r="I712" s="7">
        <v>1</v>
      </c>
      <c r="J712" s="7">
        <v>1</v>
      </c>
      <c r="K712" s="7">
        <v>1</v>
      </c>
      <c r="L712" s="7">
        <v>0</v>
      </c>
      <c r="M712" s="8" t="s">
        <v>24</v>
      </c>
      <c r="N712" s="8" t="s">
        <v>24</v>
      </c>
      <c r="O712" s="8"/>
    </row>
    <row r="713" ht="15" customHeight="1">
      <c r="B713" s="18" t="s">
        <v>1049</v>
      </c>
      <c r="C713" s="18" t="s">
        <v>1158</v>
      </c>
      <c r="D713" s="18" t="s">
        <v>1157</v>
      </c>
      <c r="E713" t="str">
        <f t="shared" si="60"/>
        <v>hea</v>
      </c>
      <c r="F713" t="str">
        <f t="shared" si="61"/>
        <v>cts</v>
      </c>
      <c r="G713" t="str">
        <f t="shared" si="63"/>
        <v>t1e</v>
      </c>
      <c r="H713">
        <f t="shared" si="62"/>
        <v>0</v>
      </c>
      <c r="I713" s="7">
        <v>1</v>
      </c>
      <c r="J713" s="7">
        <v>1</v>
      </c>
      <c r="K713" s="7">
        <v>1</v>
      </c>
      <c r="L713" s="7">
        <v>0</v>
      </c>
      <c r="M713" s="8" t="s">
        <v>24</v>
      </c>
      <c r="N713" s="8" t="s">
        <v>24</v>
      </c>
      <c r="O713" s="8"/>
    </row>
    <row r="714" ht="15" customHeight="1">
      <c r="B714" s="18" t="s">
        <v>287</v>
      </c>
      <c r="C714" s="18" t="s">
        <v>1159</v>
      </c>
      <c r="D714" s="18" t="s">
        <v>1157</v>
      </c>
      <c r="E714" t="str">
        <f t="shared" si="60"/>
        <v>hea</v>
      </c>
      <c r="F714" t="str">
        <f t="shared" si="61"/>
        <v>cts</v>
      </c>
      <c r="G714" t="str">
        <f t="shared" si="63"/>
        <v>t1e</v>
      </c>
      <c r="H714">
        <f t="shared" si="62"/>
        <v>0</v>
      </c>
      <c r="I714" s="7">
        <v>1</v>
      </c>
      <c r="J714" s="7">
        <v>1</v>
      </c>
      <c r="K714" s="7">
        <v>1</v>
      </c>
      <c r="L714" s="7">
        <v>0</v>
      </c>
      <c r="M714" s="8" t="s">
        <v>24</v>
      </c>
      <c r="N714" s="8" t="s">
        <v>24</v>
      </c>
      <c r="O714" s="8"/>
    </row>
    <row r="715" ht="15" customHeight="1">
      <c r="B715" s="18" t="s">
        <v>39</v>
      </c>
      <c r="C715" s="18" t="s">
        <v>1160</v>
      </c>
      <c r="D715" s="18" t="s">
        <v>1157</v>
      </c>
      <c r="E715" t="str">
        <f t="shared" si="60"/>
        <v>hea</v>
      </c>
      <c r="F715" t="str">
        <f t="shared" si="61"/>
        <v>cts</v>
      </c>
      <c r="G715" t="str">
        <f t="shared" si="63"/>
        <v>t1e</v>
      </c>
      <c r="H715">
        <f t="shared" si="62"/>
        <v>0</v>
      </c>
      <c r="I715" s="7">
        <v>1</v>
      </c>
      <c r="J715" s="7">
        <v>1</v>
      </c>
      <c r="K715" s="7">
        <v>1</v>
      </c>
      <c r="L715" s="7">
        <v>0</v>
      </c>
      <c r="M715" s="8" t="s">
        <v>24</v>
      </c>
      <c r="N715" s="8" t="s">
        <v>24</v>
      </c>
      <c r="O715" s="8"/>
    </row>
    <row r="716" ht="15" customHeight="1">
      <c r="B716" s="10" t="s">
        <v>272</v>
      </c>
      <c r="C716" s="18" t="s">
        <v>1161</v>
      </c>
      <c r="D716" s="18" t="s">
        <v>1148</v>
      </c>
      <c r="E716" t="str">
        <f t="shared" si="60"/>
        <v>hea</v>
      </c>
      <c r="F716" t="str">
        <f t="shared" si="61"/>
        <v>cts</v>
      </c>
      <c r="G716" t="str">
        <f t="shared" si="63"/>
        <v>t1e</v>
      </c>
      <c r="H716">
        <f t="shared" si="62"/>
        <v>0</v>
      </c>
      <c r="I716" s="8"/>
      <c r="J716" s="7">
        <v>2</v>
      </c>
      <c r="K716" s="7">
        <v>2</v>
      </c>
      <c r="L716" s="7">
        <v>1</v>
      </c>
      <c r="M716" s="8" t="s">
        <v>19</v>
      </c>
      <c r="N716" s="8" t="s">
        <v>19</v>
      </c>
      <c r="O716" s="8" t="s">
        <v>20</v>
      </c>
    </row>
    <row r="717" ht="15" customHeight="1">
      <c r="B717" s="18" t="s">
        <v>31</v>
      </c>
      <c r="C717" s="18" t="s">
        <v>1162</v>
      </c>
      <c r="D717" s="18" t="s">
        <v>1155</v>
      </c>
      <c r="E717" t="str">
        <f t="shared" si="60"/>
        <v>hea</v>
      </c>
      <c r="F717" t="str">
        <f t="shared" si="61"/>
        <v>cts</v>
      </c>
      <c r="G717" t="str">
        <f t="shared" si="63"/>
        <v>t1e</v>
      </c>
      <c r="H717">
        <f t="shared" si="62"/>
        <v>0</v>
      </c>
      <c r="I717" s="8"/>
      <c r="J717" s="7">
        <v>2</v>
      </c>
      <c r="K717" s="7">
        <v>2</v>
      </c>
      <c r="L717" s="7">
        <v>0</v>
      </c>
      <c r="M717" s="8" t="s">
        <v>24</v>
      </c>
      <c r="N717" s="8" t="s">
        <v>24</v>
      </c>
      <c r="O717" s="8"/>
    </row>
    <row r="718" ht="15" customHeight="1">
      <c r="B718" s="10" t="s">
        <v>1003</v>
      </c>
      <c r="C718" s="18" t="s">
        <v>1163</v>
      </c>
      <c r="D718" s="27" t="s">
        <v>1151</v>
      </c>
      <c r="E718" t="str">
        <f t="shared" si="60"/>
        <v>hea</v>
      </c>
      <c r="F718" t="str">
        <f t="shared" si="61"/>
        <v>cts</v>
      </c>
      <c r="G718" t="str">
        <f t="shared" si="63"/>
        <v>t1e</v>
      </c>
      <c r="H718">
        <f t="shared" si="62"/>
        <v>0</v>
      </c>
      <c r="I718" s="8"/>
      <c r="J718" s="7">
        <v>3</v>
      </c>
      <c r="K718" s="7">
        <v>3</v>
      </c>
      <c r="L718" s="7">
        <v>1</v>
      </c>
      <c r="M718" s="8" t="s">
        <v>19</v>
      </c>
      <c r="N718" s="8" t="s">
        <v>19</v>
      </c>
      <c r="O718" s="8" t="s">
        <v>20</v>
      </c>
    </row>
    <row r="719" ht="15" customHeight="1">
      <c r="B719" s="10" t="s">
        <v>1003</v>
      </c>
      <c r="C719" s="18" t="s">
        <v>1164</v>
      </c>
      <c r="D719" s="18" t="s">
        <v>1146</v>
      </c>
      <c r="E719" t="str">
        <f t="shared" si="60"/>
        <v>hea</v>
      </c>
      <c r="F719" t="str">
        <f t="shared" si="61"/>
        <v>cts</v>
      </c>
      <c r="G719" t="str">
        <f t="shared" si="63"/>
        <v>t1e</v>
      </c>
      <c r="H719">
        <f t="shared" si="62"/>
        <v>0</v>
      </c>
      <c r="I719" s="8"/>
      <c r="J719" s="7">
        <v>3</v>
      </c>
      <c r="K719" s="7">
        <v>3</v>
      </c>
      <c r="L719" s="7">
        <v>1</v>
      </c>
      <c r="M719" s="8" t="s">
        <v>19</v>
      </c>
      <c r="N719" s="8" t="s">
        <v>19</v>
      </c>
      <c r="O719" s="8" t="s">
        <v>20</v>
      </c>
    </row>
    <row r="720" ht="15" customHeight="1">
      <c r="B720" s="18" t="s">
        <v>1059</v>
      </c>
      <c r="C720" s="18" t="s">
        <v>1165</v>
      </c>
      <c r="D720" s="27" t="s">
        <v>1144</v>
      </c>
      <c r="E720" t="str">
        <f t="shared" si="60"/>
        <v>hea</v>
      </c>
      <c r="F720" t="str">
        <f t="shared" si="61"/>
        <v>cts</v>
      </c>
      <c r="G720" t="str">
        <f t="shared" si="63"/>
        <v>t1e</v>
      </c>
      <c r="H720">
        <f t="shared" si="62"/>
        <v>0</v>
      </c>
      <c r="I720" s="8"/>
      <c r="J720" s="7">
        <v>2</v>
      </c>
      <c r="K720" s="7">
        <v>2</v>
      </c>
      <c r="L720" s="7">
        <v>0</v>
      </c>
      <c r="M720" s="8" t="s">
        <v>24</v>
      </c>
      <c r="N720" s="8" t="s">
        <v>24</v>
      </c>
      <c r="O720" s="8"/>
    </row>
    <row r="721" ht="15" customHeight="1">
      <c r="B721" s="18" t="s">
        <v>1059</v>
      </c>
      <c r="C721" s="18" t="s">
        <v>1166</v>
      </c>
      <c r="D721" s="18" t="s">
        <v>1155</v>
      </c>
      <c r="E721" t="str">
        <f t="shared" si="60"/>
        <v>hea</v>
      </c>
      <c r="F721" t="str">
        <f t="shared" si="61"/>
        <v>cts</v>
      </c>
      <c r="G721" t="str">
        <f t="shared" si="63"/>
        <v>t1e</v>
      </c>
      <c r="H721">
        <f t="shared" si="62"/>
        <v>0</v>
      </c>
      <c r="I721" s="8"/>
      <c r="J721" s="7">
        <v>2</v>
      </c>
      <c r="K721" s="7">
        <v>2</v>
      </c>
      <c r="L721" s="7">
        <v>0</v>
      </c>
      <c r="M721" s="8" t="s">
        <v>24</v>
      </c>
      <c r="N721" s="8" t="s">
        <v>24</v>
      </c>
      <c r="O721" s="8"/>
    </row>
    <row r="722" ht="15" customHeight="1">
      <c r="B722" s="18" t="s">
        <v>990</v>
      </c>
      <c r="C722" s="18" t="s">
        <v>1167</v>
      </c>
      <c r="D722" s="27" t="s">
        <v>1144</v>
      </c>
      <c r="E722" t="str">
        <f t="shared" si="60"/>
        <v>hea</v>
      </c>
      <c r="F722" t="str">
        <f t="shared" si="61"/>
        <v>cts</v>
      </c>
      <c r="G722" t="str">
        <f t="shared" si="63"/>
        <v>t1e</v>
      </c>
      <c r="H722">
        <f t="shared" si="62"/>
        <v>0</v>
      </c>
      <c r="I722" s="8"/>
      <c r="J722" s="7">
        <v>2</v>
      </c>
      <c r="K722" s="7">
        <v>2</v>
      </c>
      <c r="L722" s="7">
        <v>0</v>
      </c>
      <c r="M722" s="8" t="s">
        <v>24</v>
      </c>
      <c r="N722" s="8" t="s">
        <v>24</v>
      </c>
      <c r="O722" s="8"/>
    </row>
    <row r="723" ht="15" customHeight="1">
      <c r="B723" s="18" t="s">
        <v>990</v>
      </c>
      <c r="C723" s="18" t="s">
        <v>1168</v>
      </c>
      <c r="D723" s="18" t="s">
        <v>1155</v>
      </c>
      <c r="E723" t="str">
        <f t="shared" si="60"/>
        <v>hea</v>
      </c>
      <c r="F723" t="str">
        <f t="shared" si="61"/>
        <v>cts</v>
      </c>
      <c r="G723" t="str">
        <f t="shared" si="63"/>
        <v>t1e</v>
      </c>
      <c r="H723">
        <f t="shared" si="62"/>
        <v>0</v>
      </c>
      <c r="I723" s="8"/>
      <c r="J723" s="7">
        <v>2</v>
      </c>
      <c r="K723" s="7">
        <v>2</v>
      </c>
      <c r="L723" s="7">
        <v>0</v>
      </c>
      <c r="M723" s="8" t="s">
        <v>24</v>
      </c>
      <c r="N723" s="8" t="s">
        <v>24</v>
      </c>
      <c r="O723" s="8"/>
    </row>
    <row r="724" ht="15" customHeight="1">
      <c r="B724" s="18" t="s">
        <v>987</v>
      </c>
      <c r="C724" s="18" t="s">
        <v>1169</v>
      </c>
      <c r="D724" s="27" t="s">
        <v>1144</v>
      </c>
      <c r="E724" t="str">
        <f t="shared" si="60"/>
        <v>hea</v>
      </c>
      <c r="F724" t="str">
        <f t="shared" si="61"/>
        <v>cts</v>
      </c>
      <c r="G724" t="str">
        <f t="shared" si="63"/>
        <v>t1e</v>
      </c>
      <c r="H724">
        <f t="shared" si="62"/>
        <v>0</v>
      </c>
      <c r="I724" s="8"/>
      <c r="J724" s="7">
        <v>2</v>
      </c>
      <c r="K724" s="7">
        <v>2</v>
      </c>
      <c r="L724" s="7">
        <v>0</v>
      </c>
      <c r="M724" s="8" t="s">
        <v>24</v>
      </c>
      <c r="N724" s="8" t="s">
        <v>24</v>
      </c>
      <c r="O724" s="8"/>
    </row>
    <row r="725" ht="15" customHeight="1">
      <c r="B725" s="18" t="s">
        <v>987</v>
      </c>
      <c r="C725" s="18" t="s">
        <v>1170</v>
      </c>
      <c r="D725" s="18" t="s">
        <v>1155</v>
      </c>
      <c r="E725" t="str">
        <f t="shared" si="60"/>
        <v>hea</v>
      </c>
      <c r="F725" t="str">
        <f t="shared" si="61"/>
        <v>cts</v>
      </c>
      <c r="G725" t="str">
        <f t="shared" si="63"/>
        <v>t1e</v>
      </c>
      <c r="H725">
        <f t="shared" si="62"/>
        <v>0</v>
      </c>
      <c r="I725" s="8"/>
      <c r="J725" s="7">
        <v>2</v>
      </c>
      <c r="K725" s="7">
        <v>2</v>
      </c>
      <c r="L725" s="7">
        <v>0</v>
      </c>
      <c r="M725" s="8" t="s">
        <v>24</v>
      </c>
      <c r="N725" s="8" t="s">
        <v>24</v>
      </c>
      <c r="O725" s="8"/>
    </row>
    <row r="726" ht="15" customHeight="1">
      <c r="B726" s="18" t="s">
        <v>1012</v>
      </c>
      <c r="C726" s="18" t="s">
        <v>1171</v>
      </c>
      <c r="D726" s="18" t="s">
        <v>1155</v>
      </c>
      <c r="E726" t="str">
        <f t="shared" si="60"/>
        <v>hea</v>
      </c>
      <c r="F726" t="str">
        <f t="shared" si="61"/>
        <v>cts</v>
      </c>
      <c r="G726" t="str">
        <f t="shared" si="63"/>
        <v>t1e</v>
      </c>
      <c r="H726">
        <f t="shared" si="62"/>
        <v>0</v>
      </c>
      <c r="I726" s="8"/>
      <c r="J726" s="7">
        <v>2</v>
      </c>
      <c r="K726" s="7">
        <v>2</v>
      </c>
      <c r="L726" s="7">
        <v>0</v>
      </c>
      <c r="M726" s="8" t="s">
        <v>24</v>
      </c>
      <c r="N726" s="8" t="s">
        <v>24</v>
      </c>
      <c r="O726" s="8"/>
    </row>
    <row r="727" ht="15" customHeight="1">
      <c r="B727" s="18" t="s">
        <v>31</v>
      </c>
      <c r="C727" s="18" t="s">
        <v>1172</v>
      </c>
      <c r="D727" s="18" t="s">
        <v>1155</v>
      </c>
      <c r="E727" t="str">
        <f t="shared" si="60"/>
        <v>hea</v>
      </c>
      <c r="F727" t="str">
        <f t="shared" si="61"/>
        <v>cts</v>
      </c>
      <c r="G727" t="str">
        <f t="shared" si="63"/>
        <v>t1e</v>
      </c>
      <c r="H727">
        <f t="shared" si="62"/>
        <v>0</v>
      </c>
      <c r="I727" s="8"/>
      <c r="J727" s="7">
        <v>2</v>
      </c>
      <c r="K727" s="7">
        <v>2</v>
      </c>
      <c r="L727" s="7">
        <v>0</v>
      </c>
      <c r="M727" s="8" t="s">
        <v>24</v>
      </c>
      <c r="N727" s="8" t="s">
        <v>24</v>
      </c>
      <c r="O727" s="8"/>
    </row>
    <row r="728" ht="15" customHeight="1">
      <c r="B728" s="10" t="s">
        <v>272</v>
      </c>
      <c r="C728" s="18" t="s">
        <v>1173</v>
      </c>
      <c r="D728" s="18" t="s">
        <v>1174</v>
      </c>
      <c r="E728" t="str">
        <f t="shared" si="60"/>
        <v>hea</v>
      </c>
      <c r="F728" t="str">
        <f t="shared" si="61"/>
        <v>cts</v>
      </c>
      <c r="G728" t="str">
        <f t="shared" si="63"/>
        <v>t1e</v>
      </c>
      <c r="H728">
        <f t="shared" si="62"/>
        <v>0</v>
      </c>
      <c r="I728" s="8"/>
      <c r="J728" s="7">
        <v>3</v>
      </c>
      <c r="K728" s="7">
        <v>3</v>
      </c>
      <c r="L728" s="7">
        <v>1</v>
      </c>
      <c r="M728" s="8" t="s">
        <v>19</v>
      </c>
      <c r="N728" s="8" t="s">
        <v>19</v>
      </c>
      <c r="O728" s="8" t="s">
        <v>20</v>
      </c>
    </row>
    <row r="729" ht="15" customHeight="1">
      <c r="B729" s="18" t="s">
        <v>31</v>
      </c>
      <c r="C729" s="18" t="s">
        <v>1175</v>
      </c>
      <c r="D729" s="18" t="s">
        <v>1176</v>
      </c>
      <c r="E729" t="str">
        <f t="shared" si="60"/>
        <v>hea</v>
      </c>
      <c r="F729" t="str">
        <f t="shared" si="61"/>
        <v>cts</v>
      </c>
      <c r="G729" t="str">
        <f t="shared" si="63"/>
        <v>t1e</v>
      </c>
      <c r="H729">
        <f t="shared" si="62"/>
        <v>0</v>
      </c>
      <c r="I729" s="8"/>
      <c r="J729" s="7">
        <v>2</v>
      </c>
      <c r="K729" s="7">
        <v>2</v>
      </c>
      <c r="L729" s="7">
        <v>0</v>
      </c>
      <c r="M729" s="8" t="s">
        <v>24</v>
      </c>
      <c r="N729" s="8" t="s">
        <v>24</v>
      </c>
      <c r="O729" s="8"/>
    </row>
    <row r="730" ht="15" customHeight="1">
      <c r="B730" s="18" t="s">
        <v>1049</v>
      </c>
      <c r="C730" s="18" t="s">
        <v>1177</v>
      </c>
      <c r="D730" s="18" t="s">
        <v>1155</v>
      </c>
      <c r="E730" t="str">
        <f t="shared" si="60"/>
        <v>hea</v>
      </c>
      <c r="F730" t="str">
        <f t="shared" si="61"/>
        <v>cts</v>
      </c>
      <c r="G730" t="str">
        <f t="shared" si="63"/>
        <v>t1e</v>
      </c>
      <c r="H730">
        <f t="shared" si="62"/>
        <v>0</v>
      </c>
      <c r="I730" s="8"/>
      <c r="J730" s="7">
        <v>2</v>
      </c>
      <c r="K730" s="7">
        <v>2</v>
      </c>
      <c r="L730" s="7">
        <v>0</v>
      </c>
      <c r="M730" s="8" t="s">
        <v>24</v>
      </c>
      <c r="N730" s="8" t="s">
        <v>24</v>
      </c>
      <c r="O730" s="8"/>
    </row>
    <row r="731" ht="15" customHeight="1">
      <c r="B731" s="18" t="s">
        <v>1073</v>
      </c>
      <c r="C731" s="18" t="s">
        <v>1178</v>
      </c>
      <c r="D731" s="18" t="s">
        <v>1155</v>
      </c>
      <c r="E731" t="str">
        <f t="shared" si="60"/>
        <v>hea</v>
      </c>
      <c r="F731" t="str">
        <f t="shared" si="61"/>
        <v>cts</v>
      </c>
      <c r="G731" t="str">
        <f t="shared" si="63"/>
        <v>t1e</v>
      </c>
      <c r="H731">
        <f t="shared" si="62"/>
        <v>0</v>
      </c>
      <c r="I731" s="8"/>
      <c r="J731" s="7">
        <v>2</v>
      </c>
      <c r="K731" s="7">
        <v>2</v>
      </c>
      <c r="L731" s="7">
        <v>0</v>
      </c>
      <c r="M731" s="8" t="s">
        <v>24</v>
      </c>
      <c r="N731" s="8" t="s">
        <v>24</v>
      </c>
      <c r="O731" s="8"/>
    </row>
    <row r="732" ht="19.5" customHeight="1">
      <c r="B732" s="18" t="s">
        <v>23</v>
      </c>
      <c r="C732" s="18" t="s">
        <v>1179</v>
      </c>
      <c r="D732" s="18" t="s">
        <v>1180</v>
      </c>
      <c r="E732" t="str">
        <f t="shared" si="60"/>
        <v>hea</v>
      </c>
      <c r="F732" t="str">
        <f t="shared" si="61"/>
        <v>cts</v>
      </c>
      <c r="G732" t="str">
        <f t="shared" si="63"/>
        <v>t1e</v>
      </c>
      <c r="H732">
        <f t="shared" si="62"/>
        <v>0</v>
      </c>
      <c r="I732" s="7">
        <v>1</v>
      </c>
      <c r="J732" s="7">
        <v>1</v>
      </c>
      <c r="K732" s="7">
        <v>1</v>
      </c>
      <c r="L732" s="7">
        <v>0</v>
      </c>
      <c r="M732" s="8" t="s">
        <v>24</v>
      </c>
      <c r="N732" s="8" t="s">
        <v>24</v>
      </c>
      <c r="O732" s="8"/>
    </row>
    <row r="733" ht="15" customHeight="1">
      <c r="B733" s="10" t="s">
        <v>1077</v>
      </c>
      <c r="C733" s="18" t="s">
        <v>1181</v>
      </c>
      <c r="D733" s="18" t="s">
        <v>1182</v>
      </c>
      <c r="E733" t="str">
        <f t="shared" si="60"/>
        <v>hea</v>
      </c>
      <c r="F733" t="str">
        <f t="shared" si="61"/>
        <v>cts</v>
      </c>
      <c r="G733" t="str">
        <f t="shared" si="63"/>
        <v>t1e</v>
      </c>
      <c r="H733">
        <f t="shared" si="62"/>
        <v>0</v>
      </c>
      <c r="I733" s="8"/>
      <c r="J733" s="7">
        <v>2</v>
      </c>
      <c r="K733" s="7">
        <v>2</v>
      </c>
      <c r="L733" s="7">
        <v>1</v>
      </c>
      <c r="M733" s="8" t="s">
        <v>19</v>
      </c>
      <c r="N733" s="8" t="s">
        <v>19</v>
      </c>
      <c r="O733" s="8" t="s">
        <v>20</v>
      </c>
    </row>
    <row r="734" ht="15" customHeight="1">
      <c r="B734" s="18" t="s">
        <v>23</v>
      </c>
      <c r="C734" s="18" t="s">
        <v>1183</v>
      </c>
      <c r="D734" s="18" t="s">
        <v>1184</v>
      </c>
      <c r="E734" t="str">
        <f t="shared" si="60"/>
        <v>hea</v>
      </c>
      <c r="F734" t="str">
        <f t="shared" si="61"/>
        <v>cts</v>
      </c>
      <c r="G734" t="str">
        <f t="shared" si="63"/>
        <v>t1e</v>
      </c>
      <c r="H734">
        <f t="shared" si="62"/>
        <v>0</v>
      </c>
      <c r="I734" s="7">
        <v>1</v>
      </c>
      <c r="J734" s="7">
        <v>1</v>
      </c>
      <c r="K734" s="7">
        <v>1</v>
      </c>
      <c r="L734" s="7">
        <v>0</v>
      </c>
      <c r="M734" s="8" t="s">
        <v>24</v>
      </c>
      <c r="N734" s="8" t="s">
        <v>24</v>
      </c>
      <c r="O734" s="8"/>
    </row>
    <row r="735" ht="15" customHeight="1">
      <c r="B735" s="10" t="s">
        <v>272</v>
      </c>
      <c r="C735" s="18" t="s">
        <v>1185</v>
      </c>
      <c r="D735" s="18" t="s">
        <v>1186</v>
      </c>
      <c r="E735" t="str">
        <f t="shared" si="60"/>
        <v>hea</v>
      </c>
      <c r="F735" t="str">
        <f t="shared" si="61"/>
        <v>cts</v>
      </c>
      <c r="G735" t="str">
        <f t="shared" si="63"/>
        <v>t1e</v>
      </c>
      <c r="H735">
        <f t="shared" si="62"/>
        <v>0</v>
      </c>
      <c r="I735" s="8"/>
      <c r="J735" s="7">
        <v>2</v>
      </c>
      <c r="K735" s="7">
        <v>2</v>
      </c>
      <c r="L735" s="7">
        <v>1</v>
      </c>
      <c r="M735" s="8" t="s">
        <v>19</v>
      </c>
      <c r="N735" s="8" t="s">
        <v>19</v>
      </c>
      <c r="O735" s="8" t="s">
        <v>20</v>
      </c>
    </row>
    <row r="736" ht="15" customHeight="1">
      <c r="B736" s="18" t="s">
        <v>23</v>
      </c>
      <c r="C736" s="18" t="s">
        <v>1187</v>
      </c>
      <c r="D736" s="18" t="s">
        <v>1184</v>
      </c>
      <c r="E736" t="str">
        <f t="shared" si="60"/>
        <v>hea</v>
      </c>
      <c r="F736" t="str">
        <f t="shared" si="61"/>
        <v>cts</v>
      </c>
      <c r="G736" t="str">
        <f t="shared" si="63"/>
        <v>t1e</v>
      </c>
      <c r="H736">
        <f t="shared" si="62"/>
        <v>0</v>
      </c>
      <c r="I736" s="7">
        <v>1</v>
      </c>
      <c r="J736" s="7">
        <v>1</v>
      </c>
      <c r="K736" s="7">
        <v>1</v>
      </c>
      <c r="L736" s="7">
        <v>0</v>
      </c>
      <c r="M736" s="8" t="s">
        <v>24</v>
      </c>
      <c r="N736" s="8" t="s">
        <v>24</v>
      </c>
      <c r="O736" s="8"/>
    </row>
    <row r="737" ht="15" customHeight="1">
      <c r="B737" s="18" t="s">
        <v>23</v>
      </c>
      <c r="C737" s="18" t="s">
        <v>1188</v>
      </c>
      <c r="D737" s="18" t="s">
        <v>1184</v>
      </c>
      <c r="E737" t="str">
        <f t="shared" si="60"/>
        <v>hea</v>
      </c>
      <c r="F737" t="str">
        <f t="shared" si="61"/>
        <v>cts</v>
      </c>
      <c r="G737" t="str">
        <f t="shared" si="63"/>
        <v>t1e</v>
      </c>
      <c r="H737">
        <f t="shared" si="62"/>
        <v>0</v>
      </c>
      <c r="I737" s="7">
        <v>1</v>
      </c>
      <c r="J737" s="7">
        <v>1</v>
      </c>
      <c r="K737" s="7">
        <v>1</v>
      </c>
      <c r="L737" s="7">
        <v>0</v>
      </c>
      <c r="M737" s="8" t="s">
        <v>24</v>
      </c>
      <c r="N737" s="8" t="s">
        <v>24</v>
      </c>
      <c r="O737" s="8"/>
    </row>
    <row r="738" ht="15" customHeight="1">
      <c r="B738" s="18" t="s">
        <v>23</v>
      </c>
      <c r="C738" s="18" t="s">
        <v>1189</v>
      </c>
      <c r="D738" s="18" t="s">
        <v>1184</v>
      </c>
      <c r="E738" t="str">
        <f t="shared" si="60"/>
        <v>hea</v>
      </c>
      <c r="F738" t="str">
        <f t="shared" si="61"/>
        <v>cts</v>
      </c>
      <c r="G738" t="str">
        <f t="shared" si="63"/>
        <v>t1e</v>
      </c>
      <c r="H738">
        <f t="shared" si="62"/>
        <v>0</v>
      </c>
      <c r="I738" s="7">
        <v>1</v>
      </c>
      <c r="J738" s="7">
        <v>1</v>
      </c>
      <c r="K738" s="7">
        <v>1</v>
      </c>
      <c r="L738" s="7">
        <v>0</v>
      </c>
      <c r="M738" s="8" t="s">
        <v>24</v>
      </c>
      <c r="N738" s="8" t="s">
        <v>24</v>
      </c>
      <c r="O738" s="8"/>
    </row>
    <row r="739" ht="15" customHeight="1">
      <c r="B739" s="18" t="s">
        <v>1073</v>
      </c>
      <c r="C739" s="18" t="s">
        <v>1190</v>
      </c>
      <c r="D739" s="18" t="s">
        <v>1184</v>
      </c>
      <c r="E739" t="str">
        <f t="shared" si="60"/>
        <v>hea</v>
      </c>
      <c r="F739" t="str">
        <f t="shared" si="61"/>
        <v>cts</v>
      </c>
      <c r="G739" t="str">
        <f t="shared" si="63"/>
        <v>t1e</v>
      </c>
      <c r="H739">
        <f t="shared" si="62"/>
        <v>0</v>
      </c>
      <c r="I739" s="7">
        <v>1</v>
      </c>
      <c r="J739" s="7">
        <v>1</v>
      </c>
      <c r="K739" s="7">
        <v>1</v>
      </c>
      <c r="L739" s="7">
        <v>0</v>
      </c>
      <c r="M739" s="8" t="s">
        <v>24</v>
      </c>
      <c r="N739" s="8" t="s">
        <v>24</v>
      </c>
      <c r="O739" s="8"/>
    </row>
    <row r="740" ht="15" customHeight="1">
      <c r="B740" s="18" t="s">
        <v>1049</v>
      </c>
      <c r="C740" s="18" t="s">
        <v>1191</v>
      </c>
      <c r="D740" s="18" t="s">
        <v>1184</v>
      </c>
      <c r="E740" t="str">
        <f t="shared" ref="E740:E803" si="64">_xlfn.TEXTBEFORE($C740,"_")</f>
        <v>hea</v>
      </c>
      <c r="F740" t="str">
        <f t="shared" ref="F740:F803" si="65">_xlfn.TEXTBEFORE(_xlfn.TEXTAFTER($C740,_xlfn.CONCAT(E740,"_")),"_")</f>
        <v>cts</v>
      </c>
      <c r="G740" t="str">
        <f t="shared" si="63"/>
        <v>t1e</v>
      </c>
      <c r="H740">
        <f t="shared" ref="H740:H803" si="66">IF(_xlfn.TEXTBEFORE(C740,"_ag",,,,0)=0,0,1)</f>
        <v>0</v>
      </c>
      <c r="I740" s="7">
        <v>1</v>
      </c>
      <c r="J740" s="7">
        <v>1</v>
      </c>
      <c r="K740" s="7">
        <v>1</v>
      </c>
      <c r="L740" s="7">
        <v>0</v>
      </c>
      <c r="M740" s="8" t="s">
        <v>24</v>
      </c>
      <c r="N740" s="8" t="s">
        <v>24</v>
      </c>
      <c r="O740" s="8"/>
    </row>
    <row r="741" ht="15" customHeight="1">
      <c r="B741" s="18" t="s">
        <v>1012</v>
      </c>
      <c r="C741" s="18" t="s">
        <v>1192</v>
      </c>
      <c r="D741" s="18" t="s">
        <v>1184</v>
      </c>
      <c r="E741" t="str">
        <f t="shared" si="64"/>
        <v>hea</v>
      </c>
      <c r="F741" t="str">
        <f t="shared" si="65"/>
        <v>cts</v>
      </c>
      <c r="G741" t="str">
        <f t="shared" si="63"/>
        <v>t1e</v>
      </c>
      <c r="H741">
        <f t="shared" si="66"/>
        <v>0</v>
      </c>
      <c r="I741" s="7">
        <v>1</v>
      </c>
      <c r="J741" s="7">
        <v>1</v>
      </c>
      <c r="K741" s="7">
        <v>1</v>
      </c>
      <c r="L741" s="7">
        <v>0</v>
      </c>
      <c r="M741" s="8" t="s">
        <v>24</v>
      </c>
      <c r="N741" s="8" t="s">
        <v>24</v>
      </c>
      <c r="O741" s="8"/>
    </row>
    <row r="742" ht="15" customHeight="1">
      <c r="B742" s="10" t="s">
        <v>272</v>
      </c>
      <c r="C742" s="18" t="s">
        <v>1193</v>
      </c>
      <c r="D742" s="18" t="s">
        <v>1186</v>
      </c>
      <c r="E742" t="str">
        <f t="shared" si="64"/>
        <v>hea</v>
      </c>
      <c r="F742" t="str">
        <f t="shared" si="65"/>
        <v>cts</v>
      </c>
      <c r="G742" t="str">
        <f t="shared" si="63"/>
        <v>t1e</v>
      </c>
      <c r="H742">
        <f t="shared" si="66"/>
        <v>0</v>
      </c>
      <c r="I742" s="8"/>
      <c r="J742" s="7">
        <v>2</v>
      </c>
      <c r="K742" s="7">
        <v>2</v>
      </c>
      <c r="L742" s="7">
        <v>1</v>
      </c>
      <c r="M742" s="8" t="s">
        <v>19</v>
      </c>
      <c r="N742" s="8" t="s">
        <v>19</v>
      </c>
      <c r="O742" s="8" t="s">
        <v>20</v>
      </c>
    </row>
    <row r="743" ht="15" customHeight="1">
      <c r="B743" s="18" t="s">
        <v>31</v>
      </c>
      <c r="C743" s="18" t="s">
        <v>1194</v>
      </c>
      <c r="D743" s="18" t="s">
        <v>1184</v>
      </c>
      <c r="E743" t="str">
        <f t="shared" si="64"/>
        <v>hea</v>
      </c>
      <c r="F743" t="str">
        <f t="shared" si="65"/>
        <v>cts</v>
      </c>
      <c r="G743" t="str">
        <f t="shared" si="63"/>
        <v>t1e</v>
      </c>
      <c r="H743">
        <f t="shared" si="66"/>
        <v>0</v>
      </c>
      <c r="I743" s="7">
        <v>1</v>
      </c>
      <c r="J743" s="7">
        <v>1</v>
      </c>
      <c r="K743" s="7">
        <v>1</v>
      </c>
      <c r="L743" s="7">
        <v>0</v>
      </c>
      <c r="M743" s="8" t="s">
        <v>24</v>
      </c>
      <c r="N743" s="8" t="s">
        <v>24</v>
      </c>
      <c r="O743" s="8"/>
    </row>
    <row r="744" ht="15" customHeight="1">
      <c r="B744" s="18" t="s">
        <v>287</v>
      </c>
      <c r="C744" s="18" t="s">
        <v>1195</v>
      </c>
      <c r="D744" s="18" t="s">
        <v>1196</v>
      </c>
      <c r="E744" t="str">
        <f t="shared" si="64"/>
        <v>hea</v>
      </c>
      <c r="F744" t="str">
        <f t="shared" si="65"/>
        <v>cts</v>
      </c>
      <c r="G744" t="str">
        <f t="shared" si="63"/>
        <v>t1n</v>
      </c>
      <c r="H744">
        <f t="shared" si="66"/>
        <v>0</v>
      </c>
      <c r="I744" s="7">
        <v>1</v>
      </c>
      <c r="J744" s="7">
        <v>1</v>
      </c>
      <c r="K744" s="7">
        <v>1</v>
      </c>
      <c r="L744" s="7">
        <v>0</v>
      </c>
      <c r="M744" s="8" t="s">
        <v>24</v>
      </c>
      <c r="N744" s="8" t="s">
        <v>24</v>
      </c>
      <c r="O744" s="8"/>
    </row>
    <row r="745" ht="15" customHeight="1">
      <c r="B745" s="18" t="s">
        <v>39</v>
      </c>
      <c r="C745" s="18" t="s">
        <v>1197</v>
      </c>
      <c r="D745" s="18" t="s">
        <v>1196</v>
      </c>
      <c r="E745" t="str">
        <f t="shared" si="64"/>
        <v>hea</v>
      </c>
      <c r="F745" t="str">
        <f t="shared" si="65"/>
        <v>cts</v>
      </c>
      <c r="G745" t="str">
        <f t="shared" si="63"/>
        <v>t1n</v>
      </c>
      <c r="H745">
        <f t="shared" si="66"/>
        <v>0</v>
      </c>
      <c r="I745" s="7">
        <v>1</v>
      </c>
      <c r="J745" s="7">
        <v>1</v>
      </c>
      <c r="K745" s="7">
        <v>1</v>
      </c>
      <c r="L745" s="7">
        <v>0</v>
      </c>
      <c r="M745" s="8" t="s">
        <v>24</v>
      </c>
      <c r="N745" s="8" t="s">
        <v>24</v>
      </c>
      <c r="O745" s="8"/>
    </row>
    <row r="746" ht="15" customHeight="1">
      <c r="B746" s="10" t="s">
        <v>272</v>
      </c>
      <c r="C746" s="18" t="s">
        <v>1198</v>
      </c>
      <c r="D746" s="18" t="s">
        <v>1199</v>
      </c>
      <c r="E746" t="str">
        <f t="shared" si="64"/>
        <v>hea</v>
      </c>
      <c r="F746" t="str">
        <f t="shared" si="65"/>
        <v>cts</v>
      </c>
      <c r="G746" t="str">
        <f t="shared" si="63"/>
        <v>t1n</v>
      </c>
      <c r="H746">
        <f t="shared" si="66"/>
        <v>0</v>
      </c>
      <c r="I746" s="8"/>
      <c r="J746" s="7">
        <v>2</v>
      </c>
      <c r="K746" s="7">
        <v>2</v>
      </c>
      <c r="L746" s="7">
        <v>1</v>
      </c>
      <c r="M746" s="8" t="s">
        <v>19</v>
      </c>
      <c r="N746" s="8" t="s">
        <v>19</v>
      </c>
      <c r="O746" s="8" t="s">
        <v>20</v>
      </c>
    </row>
    <row r="747" ht="15" customHeight="1">
      <c r="B747" s="18" t="s">
        <v>31</v>
      </c>
      <c r="C747" s="18" t="s">
        <v>1200</v>
      </c>
      <c r="D747" s="18" t="s">
        <v>1201</v>
      </c>
      <c r="E747" t="str">
        <f t="shared" si="64"/>
        <v>hea</v>
      </c>
      <c r="F747" t="str">
        <f t="shared" si="65"/>
        <v>cts</v>
      </c>
      <c r="G747" t="str">
        <f t="shared" si="63"/>
        <v>t1n</v>
      </c>
      <c r="H747">
        <f t="shared" si="66"/>
        <v>0</v>
      </c>
      <c r="I747" s="8"/>
      <c r="J747" s="7">
        <v>2</v>
      </c>
      <c r="K747" s="7">
        <v>2</v>
      </c>
      <c r="L747" s="7">
        <v>0</v>
      </c>
      <c r="M747" s="8" t="s">
        <v>24</v>
      </c>
      <c r="N747" s="8" t="s">
        <v>24</v>
      </c>
      <c r="O747" s="8"/>
    </row>
    <row r="748" ht="15" customHeight="1">
      <c r="B748" s="10" t="s">
        <v>1003</v>
      </c>
      <c r="C748" s="18" t="s">
        <v>1202</v>
      </c>
      <c r="D748" s="27" t="s">
        <v>1203</v>
      </c>
      <c r="E748" t="str">
        <f t="shared" si="64"/>
        <v>hea</v>
      </c>
      <c r="F748" t="str">
        <f t="shared" si="65"/>
        <v>cts</v>
      </c>
      <c r="G748" t="str">
        <f t="shared" si="63"/>
        <v>t1n</v>
      </c>
      <c r="H748">
        <f t="shared" si="66"/>
        <v>0</v>
      </c>
      <c r="I748" s="8"/>
      <c r="J748" s="7">
        <v>3</v>
      </c>
      <c r="K748" s="7">
        <v>3</v>
      </c>
      <c r="L748" s="7">
        <v>1</v>
      </c>
      <c r="M748" s="8" t="s">
        <v>19</v>
      </c>
      <c r="N748" s="8" t="s">
        <v>19</v>
      </c>
      <c r="O748" s="8" t="s">
        <v>20</v>
      </c>
    </row>
    <row r="749" ht="15" customHeight="1">
      <c r="B749" s="10" t="s">
        <v>1003</v>
      </c>
      <c r="C749" s="18" t="s">
        <v>1204</v>
      </c>
      <c r="D749" s="18" t="s">
        <v>1205</v>
      </c>
      <c r="E749" t="str">
        <f t="shared" si="64"/>
        <v>hea</v>
      </c>
      <c r="F749" t="str">
        <f t="shared" si="65"/>
        <v>cts</v>
      </c>
      <c r="G749" t="str">
        <f t="shared" si="63"/>
        <v>t1n</v>
      </c>
      <c r="H749">
        <f t="shared" si="66"/>
        <v>0</v>
      </c>
      <c r="I749" s="8"/>
      <c r="J749" s="7">
        <v>3</v>
      </c>
      <c r="K749" s="7">
        <v>3</v>
      </c>
      <c r="L749" s="7">
        <v>1</v>
      </c>
      <c r="M749" s="8" t="s">
        <v>19</v>
      </c>
      <c r="N749" s="8" t="s">
        <v>19</v>
      </c>
      <c r="O749" s="8" t="s">
        <v>20</v>
      </c>
    </row>
    <row r="750" ht="15" customHeight="1">
      <c r="B750" s="18" t="s">
        <v>1059</v>
      </c>
      <c r="C750" s="18" t="s">
        <v>1206</v>
      </c>
      <c r="D750" s="27" t="s">
        <v>1207</v>
      </c>
      <c r="E750" t="str">
        <f t="shared" si="64"/>
        <v>hea</v>
      </c>
      <c r="F750" t="str">
        <f t="shared" si="65"/>
        <v>cts</v>
      </c>
      <c r="G750" t="str">
        <f t="shared" si="63"/>
        <v>t1n</v>
      </c>
      <c r="H750">
        <f t="shared" si="66"/>
        <v>0</v>
      </c>
      <c r="I750" s="8"/>
      <c r="J750" s="7">
        <v>2</v>
      </c>
      <c r="K750" s="7">
        <v>2</v>
      </c>
      <c r="L750" s="7">
        <v>0</v>
      </c>
      <c r="M750" s="8" t="s">
        <v>24</v>
      </c>
      <c r="N750" s="8" t="s">
        <v>24</v>
      </c>
      <c r="O750" s="8"/>
    </row>
    <row r="751" ht="15" customHeight="1">
      <c r="B751" s="18" t="s">
        <v>1059</v>
      </c>
      <c r="C751" s="18" t="s">
        <v>1208</v>
      </c>
      <c r="D751" s="18" t="s">
        <v>1201</v>
      </c>
      <c r="E751" t="str">
        <f t="shared" si="64"/>
        <v>hea</v>
      </c>
      <c r="F751" t="str">
        <f t="shared" si="65"/>
        <v>cts</v>
      </c>
      <c r="G751" t="str">
        <f t="shared" si="63"/>
        <v>t1n</v>
      </c>
      <c r="H751">
        <f t="shared" si="66"/>
        <v>0</v>
      </c>
      <c r="I751" s="8"/>
      <c r="J751" s="7">
        <v>2</v>
      </c>
      <c r="K751" s="7">
        <v>2</v>
      </c>
      <c r="L751" s="7">
        <v>0</v>
      </c>
      <c r="M751" s="8" t="s">
        <v>24</v>
      </c>
      <c r="N751" s="8" t="s">
        <v>24</v>
      </c>
      <c r="O751" s="8"/>
    </row>
    <row r="752" ht="15" customHeight="1">
      <c r="B752" s="18" t="s">
        <v>990</v>
      </c>
      <c r="C752" s="18" t="s">
        <v>1209</v>
      </c>
      <c r="D752" s="27" t="s">
        <v>1207</v>
      </c>
      <c r="E752" t="str">
        <f t="shared" si="64"/>
        <v>hea</v>
      </c>
      <c r="F752" t="str">
        <f t="shared" si="65"/>
        <v>cts</v>
      </c>
      <c r="G752" t="str">
        <f t="shared" si="63"/>
        <v>t1n</v>
      </c>
      <c r="H752">
        <f t="shared" si="66"/>
        <v>0</v>
      </c>
      <c r="I752" s="8"/>
      <c r="J752" s="7">
        <v>2</v>
      </c>
      <c r="K752" s="7">
        <v>2</v>
      </c>
      <c r="L752" s="7">
        <v>0</v>
      </c>
      <c r="M752" s="8" t="s">
        <v>24</v>
      </c>
      <c r="N752" s="8" t="s">
        <v>24</v>
      </c>
      <c r="O752" s="8"/>
    </row>
    <row r="753" ht="15" customHeight="1">
      <c r="B753" s="18" t="s">
        <v>990</v>
      </c>
      <c r="C753" s="18" t="s">
        <v>1210</v>
      </c>
      <c r="D753" s="18" t="s">
        <v>1201</v>
      </c>
      <c r="E753" t="str">
        <f t="shared" si="64"/>
        <v>hea</v>
      </c>
      <c r="F753" t="str">
        <f t="shared" si="65"/>
        <v>cts</v>
      </c>
      <c r="G753" t="str">
        <f t="shared" si="63"/>
        <v>t1n</v>
      </c>
      <c r="H753">
        <f t="shared" si="66"/>
        <v>0</v>
      </c>
      <c r="I753" s="8"/>
      <c r="J753" s="7">
        <v>2</v>
      </c>
      <c r="K753" s="7">
        <v>2</v>
      </c>
      <c r="L753" s="7">
        <v>0</v>
      </c>
      <c r="M753" s="8" t="s">
        <v>24</v>
      </c>
      <c r="N753" s="8" t="s">
        <v>24</v>
      </c>
      <c r="O753" s="8"/>
    </row>
    <row r="754" ht="15" customHeight="1">
      <c r="B754" s="18" t="s">
        <v>987</v>
      </c>
      <c r="C754" s="18" t="s">
        <v>1211</v>
      </c>
      <c r="D754" s="27" t="s">
        <v>1207</v>
      </c>
      <c r="E754" t="str">
        <f t="shared" si="64"/>
        <v>hea</v>
      </c>
      <c r="F754" t="str">
        <f t="shared" si="65"/>
        <v>cts</v>
      </c>
      <c r="G754" t="str">
        <f t="shared" si="63"/>
        <v>t1n</v>
      </c>
      <c r="H754">
        <f t="shared" si="66"/>
        <v>0</v>
      </c>
      <c r="I754" s="8"/>
      <c r="J754" s="7">
        <v>2</v>
      </c>
      <c r="K754" s="7">
        <v>2</v>
      </c>
      <c r="L754" s="7">
        <v>0</v>
      </c>
      <c r="M754" s="8" t="s">
        <v>24</v>
      </c>
      <c r="N754" s="8" t="s">
        <v>24</v>
      </c>
      <c r="O754" s="8"/>
    </row>
    <row r="755" ht="15" customHeight="1">
      <c r="B755" s="18" t="s">
        <v>987</v>
      </c>
      <c r="C755" s="18" t="s">
        <v>1212</v>
      </c>
      <c r="D755" s="18" t="s">
        <v>1201</v>
      </c>
      <c r="E755" t="str">
        <f t="shared" si="64"/>
        <v>hea</v>
      </c>
      <c r="F755" t="str">
        <f t="shared" si="65"/>
        <v>cts</v>
      </c>
      <c r="G755" t="str">
        <f t="shared" si="63"/>
        <v>t1n</v>
      </c>
      <c r="H755">
        <f t="shared" si="66"/>
        <v>0</v>
      </c>
      <c r="I755" s="8"/>
      <c r="J755" s="7">
        <v>2</v>
      </c>
      <c r="K755" s="7">
        <v>2</v>
      </c>
      <c r="L755" s="7">
        <v>0</v>
      </c>
      <c r="M755" s="8" t="s">
        <v>24</v>
      </c>
      <c r="N755" s="8" t="s">
        <v>24</v>
      </c>
      <c r="O755" s="8"/>
    </row>
    <row r="756" ht="15" customHeight="1">
      <c r="B756" s="18" t="s">
        <v>1012</v>
      </c>
      <c r="C756" s="18" t="s">
        <v>1213</v>
      </c>
      <c r="D756" s="18" t="s">
        <v>1201</v>
      </c>
      <c r="E756" t="str">
        <f t="shared" si="64"/>
        <v>hea</v>
      </c>
      <c r="F756" t="str">
        <f t="shared" si="65"/>
        <v>cts</v>
      </c>
      <c r="G756" t="str">
        <f t="shared" si="63"/>
        <v>t1n</v>
      </c>
      <c r="H756">
        <f t="shared" si="66"/>
        <v>0</v>
      </c>
      <c r="I756" s="8"/>
      <c r="J756" s="7">
        <v>2</v>
      </c>
      <c r="K756" s="7">
        <v>2</v>
      </c>
      <c r="L756" s="7">
        <v>0</v>
      </c>
      <c r="M756" s="8" t="s">
        <v>24</v>
      </c>
      <c r="N756" s="8" t="s">
        <v>24</v>
      </c>
      <c r="O756" s="8"/>
    </row>
    <row r="757" ht="15" customHeight="1">
      <c r="B757" s="18" t="s">
        <v>31</v>
      </c>
      <c r="C757" s="18" t="s">
        <v>1214</v>
      </c>
      <c r="D757" s="18" t="s">
        <v>1201</v>
      </c>
      <c r="E757" t="str">
        <f t="shared" si="64"/>
        <v>hea</v>
      </c>
      <c r="F757" t="str">
        <f t="shared" si="65"/>
        <v>cts</v>
      </c>
      <c r="G757" t="str">
        <f t="shared" si="63"/>
        <v>t1n</v>
      </c>
      <c r="H757">
        <f t="shared" si="66"/>
        <v>0</v>
      </c>
      <c r="I757" s="8"/>
      <c r="J757" s="7">
        <v>2</v>
      </c>
      <c r="K757" s="7">
        <v>2</v>
      </c>
      <c r="L757" s="7">
        <v>0</v>
      </c>
      <c r="M757" s="8" t="s">
        <v>24</v>
      </c>
      <c r="N757" s="8" t="s">
        <v>24</v>
      </c>
      <c r="O757" s="8"/>
    </row>
    <row r="758" ht="15" customHeight="1">
      <c r="B758" s="10" t="s">
        <v>272</v>
      </c>
      <c r="C758" s="18" t="s">
        <v>1215</v>
      </c>
      <c r="D758" s="18" t="s">
        <v>1216</v>
      </c>
      <c r="E758" t="str">
        <f t="shared" si="64"/>
        <v>hea</v>
      </c>
      <c r="F758" t="str">
        <f t="shared" si="65"/>
        <v>cts</v>
      </c>
      <c r="G758" t="str">
        <f t="shared" si="63"/>
        <v>t1n</v>
      </c>
      <c r="H758">
        <f t="shared" si="66"/>
        <v>0</v>
      </c>
      <c r="I758" s="8"/>
      <c r="J758" s="7">
        <v>3</v>
      </c>
      <c r="K758" s="7">
        <v>3</v>
      </c>
      <c r="L758" s="7">
        <v>1</v>
      </c>
      <c r="M758" s="8" t="s">
        <v>19</v>
      </c>
      <c r="N758" s="8" t="s">
        <v>19</v>
      </c>
      <c r="O758" s="8" t="s">
        <v>20</v>
      </c>
    </row>
    <row r="759" ht="15" customHeight="1">
      <c r="B759" s="18" t="s">
        <v>31</v>
      </c>
      <c r="C759" s="18" t="s">
        <v>1217</v>
      </c>
      <c r="D759" s="18" t="s">
        <v>1218</v>
      </c>
      <c r="E759" t="str">
        <f t="shared" si="64"/>
        <v>hea</v>
      </c>
      <c r="F759" t="str">
        <f t="shared" si="65"/>
        <v>cts</v>
      </c>
      <c r="G759" t="str">
        <f t="shared" si="63"/>
        <v>t1n</v>
      </c>
      <c r="H759">
        <f t="shared" si="66"/>
        <v>0</v>
      </c>
      <c r="I759" s="8"/>
      <c r="J759" s="7">
        <v>2</v>
      </c>
      <c r="K759" s="7">
        <v>2</v>
      </c>
      <c r="L759" s="7">
        <v>0</v>
      </c>
      <c r="M759" s="8" t="s">
        <v>24</v>
      </c>
      <c r="N759" s="8" t="s">
        <v>24</v>
      </c>
      <c r="O759" s="8"/>
    </row>
    <row r="760" ht="15" customHeight="1">
      <c r="B760" s="18" t="s">
        <v>1049</v>
      </c>
      <c r="C760" s="18" t="s">
        <v>1219</v>
      </c>
      <c r="D760" s="18" t="s">
        <v>1201</v>
      </c>
      <c r="E760" t="str">
        <f t="shared" si="64"/>
        <v>hea</v>
      </c>
      <c r="F760" t="str">
        <f t="shared" si="65"/>
        <v>cts</v>
      </c>
      <c r="G760" t="str">
        <f t="shared" si="63"/>
        <v>t1n</v>
      </c>
      <c r="H760">
        <f t="shared" si="66"/>
        <v>0</v>
      </c>
      <c r="I760" s="8"/>
      <c r="J760" s="7">
        <v>2</v>
      </c>
      <c r="K760" s="7">
        <v>2</v>
      </c>
      <c r="L760" s="7">
        <v>0</v>
      </c>
      <c r="M760" s="8" t="s">
        <v>24</v>
      </c>
      <c r="N760" s="8" t="s">
        <v>24</v>
      </c>
      <c r="O760" s="8"/>
    </row>
    <row r="761" ht="15" customHeight="1">
      <c r="B761" s="18" t="s">
        <v>1073</v>
      </c>
      <c r="C761" s="18" t="s">
        <v>1220</v>
      </c>
      <c r="D761" s="18" t="s">
        <v>1201</v>
      </c>
      <c r="E761" t="str">
        <f t="shared" si="64"/>
        <v>hea</v>
      </c>
      <c r="F761" t="str">
        <f t="shared" si="65"/>
        <v>cts</v>
      </c>
      <c r="G761" t="str">
        <f t="shared" si="63"/>
        <v>t1n</v>
      </c>
      <c r="H761">
        <f t="shared" si="66"/>
        <v>0</v>
      </c>
      <c r="I761" s="8"/>
      <c r="J761" s="7">
        <v>2</v>
      </c>
      <c r="K761" s="7">
        <v>2</v>
      </c>
      <c r="L761" s="7">
        <v>0</v>
      </c>
      <c r="M761" s="8" t="s">
        <v>24</v>
      </c>
      <c r="N761" s="8" t="s">
        <v>24</v>
      </c>
      <c r="O761" s="8"/>
    </row>
    <row r="762" ht="15" customHeight="1">
      <c r="B762" s="18" t="s">
        <v>23</v>
      </c>
      <c r="C762" s="18" t="s">
        <v>1221</v>
      </c>
      <c r="D762" s="18" t="s">
        <v>1222</v>
      </c>
      <c r="E762" t="str">
        <f t="shared" si="64"/>
        <v>hea</v>
      </c>
      <c r="F762" t="str">
        <f t="shared" si="65"/>
        <v>cts</v>
      </c>
      <c r="G762" t="str">
        <f t="shared" si="63"/>
        <v>t1n</v>
      </c>
      <c r="H762">
        <f t="shared" si="66"/>
        <v>0</v>
      </c>
      <c r="I762" s="7">
        <v>1</v>
      </c>
      <c r="J762" s="7">
        <v>1</v>
      </c>
      <c r="K762" s="7">
        <v>1</v>
      </c>
      <c r="L762" s="7">
        <v>0</v>
      </c>
      <c r="M762" s="8" t="s">
        <v>24</v>
      </c>
      <c r="N762" s="8" t="s">
        <v>24</v>
      </c>
      <c r="O762" s="8"/>
    </row>
    <row r="763" ht="15" customHeight="1">
      <c r="B763" s="18" t="s">
        <v>1012</v>
      </c>
      <c r="C763" s="18" t="s">
        <v>1223</v>
      </c>
      <c r="D763" s="18" t="s">
        <v>1222</v>
      </c>
      <c r="E763" t="str">
        <f t="shared" si="64"/>
        <v>hea</v>
      </c>
      <c r="F763" t="str">
        <f t="shared" si="65"/>
        <v>cts</v>
      </c>
      <c r="G763" t="str">
        <f t="shared" si="63"/>
        <v>t1n</v>
      </c>
      <c r="H763">
        <f t="shared" si="66"/>
        <v>0</v>
      </c>
      <c r="I763" s="7">
        <v>2</v>
      </c>
      <c r="J763" s="7">
        <v>1</v>
      </c>
      <c r="K763" s="7">
        <v>1</v>
      </c>
      <c r="L763" s="7">
        <v>0</v>
      </c>
      <c r="M763" s="8" t="s">
        <v>24</v>
      </c>
      <c r="N763" s="8" t="s">
        <v>24</v>
      </c>
      <c r="O763" s="8"/>
    </row>
    <row r="764" ht="15" customHeight="1">
      <c r="B764" s="18" t="s">
        <v>23</v>
      </c>
      <c r="C764" s="18" t="s">
        <v>1224</v>
      </c>
      <c r="D764" s="18" t="s">
        <v>1225</v>
      </c>
      <c r="E764" t="str">
        <f t="shared" si="64"/>
        <v>hea</v>
      </c>
      <c r="F764" t="str">
        <f t="shared" si="65"/>
        <v>cts</v>
      </c>
      <c r="G764" t="str">
        <f t="shared" si="63"/>
        <v>t1n</v>
      </c>
      <c r="H764">
        <f t="shared" si="66"/>
        <v>0</v>
      </c>
      <c r="I764" s="7">
        <v>1</v>
      </c>
      <c r="J764" s="7">
        <v>1</v>
      </c>
      <c r="K764" s="7">
        <v>1</v>
      </c>
      <c r="L764" s="7">
        <v>0</v>
      </c>
      <c r="M764" s="8" t="s">
        <v>24</v>
      </c>
      <c r="N764" s="8" t="s">
        <v>24</v>
      </c>
      <c r="O764" s="8"/>
    </row>
    <row r="765" ht="15" customHeight="1">
      <c r="B765" s="10" t="s">
        <v>272</v>
      </c>
      <c r="C765" s="18" t="s">
        <v>1226</v>
      </c>
      <c r="D765" s="18" t="s">
        <v>1227</v>
      </c>
      <c r="E765" t="str">
        <f t="shared" si="64"/>
        <v>hea</v>
      </c>
      <c r="F765" t="str">
        <f t="shared" si="65"/>
        <v>cts</v>
      </c>
      <c r="G765" t="str">
        <f t="shared" si="63"/>
        <v>t1n</v>
      </c>
      <c r="H765">
        <f t="shared" si="66"/>
        <v>0</v>
      </c>
      <c r="I765" s="8"/>
      <c r="J765" s="7">
        <v>2</v>
      </c>
      <c r="K765" s="7">
        <v>2</v>
      </c>
      <c r="L765" s="7">
        <v>1</v>
      </c>
      <c r="M765" s="8" t="s">
        <v>19</v>
      </c>
      <c r="N765" s="8" t="s">
        <v>19</v>
      </c>
      <c r="O765" s="8" t="s">
        <v>20</v>
      </c>
    </row>
    <row r="766" ht="15" customHeight="1">
      <c r="B766" s="18" t="s">
        <v>23</v>
      </c>
      <c r="C766" s="18" t="s">
        <v>1228</v>
      </c>
      <c r="D766" s="18" t="s">
        <v>1225</v>
      </c>
      <c r="E766" t="str">
        <f t="shared" si="64"/>
        <v>hea</v>
      </c>
      <c r="F766" t="str">
        <f t="shared" si="65"/>
        <v>cts</v>
      </c>
      <c r="G766" t="str">
        <f t="shared" si="63"/>
        <v>t1n</v>
      </c>
      <c r="H766">
        <f t="shared" si="66"/>
        <v>0</v>
      </c>
      <c r="I766" s="7">
        <v>1</v>
      </c>
      <c r="J766" s="7">
        <v>1</v>
      </c>
      <c r="K766" s="7">
        <v>1</v>
      </c>
      <c r="L766" s="7">
        <v>0</v>
      </c>
      <c r="M766" s="8" t="s">
        <v>24</v>
      </c>
      <c r="N766" s="8" t="s">
        <v>24</v>
      </c>
      <c r="O766" s="8"/>
    </row>
    <row r="767" ht="15" customHeight="1">
      <c r="B767" s="18" t="s">
        <v>23</v>
      </c>
      <c r="C767" s="18" t="s">
        <v>1229</v>
      </c>
      <c r="D767" s="18" t="s">
        <v>1225</v>
      </c>
      <c r="E767" t="str">
        <f t="shared" si="64"/>
        <v>hea</v>
      </c>
      <c r="F767" t="str">
        <f t="shared" si="65"/>
        <v>cts</v>
      </c>
      <c r="G767" t="str">
        <f t="shared" si="63"/>
        <v>t1n</v>
      </c>
      <c r="H767">
        <f t="shared" si="66"/>
        <v>0</v>
      </c>
      <c r="I767" s="7">
        <v>1</v>
      </c>
      <c r="J767" s="7">
        <v>1</v>
      </c>
      <c r="K767" s="7">
        <v>1</v>
      </c>
      <c r="L767" s="7">
        <v>0</v>
      </c>
      <c r="M767" s="8" t="s">
        <v>24</v>
      </c>
      <c r="N767" s="8" t="s">
        <v>24</v>
      </c>
      <c r="O767" s="8"/>
    </row>
    <row r="768" ht="15" customHeight="1">
      <c r="B768" s="18" t="s">
        <v>23</v>
      </c>
      <c r="C768" s="18" t="s">
        <v>1230</v>
      </c>
      <c r="D768" s="18" t="s">
        <v>1225</v>
      </c>
      <c r="E768" t="str">
        <f t="shared" si="64"/>
        <v>hea</v>
      </c>
      <c r="F768" t="str">
        <f t="shared" si="65"/>
        <v>cts</v>
      </c>
      <c r="G768" t="str">
        <f t="shared" si="63"/>
        <v>t1n</v>
      </c>
      <c r="H768">
        <f t="shared" si="66"/>
        <v>0</v>
      </c>
      <c r="I768" s="7">
        <v>1</v>
      </c>
      <c r="J768" s="7">
        <v>1</v>
      </c>
      <c r="K768" s="7">
        <v>1</v>
      </c>
      <c r="L768" s="7">
        <v>0</v>
      </c>
      <c r="M768" s="8" t="s">
        <v>24</v>
      </c>
      <c r="N768" s="8" t="s">
        <v>24</v>
      </c>
      <c r="O768" s="8"/>
    </row>
    <row r="769" ht="15" customHeight="1">
      <c r="B769" s="18" t="s">
        <v>1073</v>
      </c>
      <c r="C769" s="18" t="s">
        <v>1231</v>
      </c>
      <c r="D769" s="18" t="s">
        <v>1225</v>
      </c>
      <c r="E769" t="str">
        <f t="shared" si="64"/>
        <v>hea</v>
      </c>
      <c r="F769" t="str">
        <f t="shared" si="65"/>
        <v>cts</v>
      </c>
      <c r="G769" t="str">
        <f t="shared" si="63"/>
        <v>t1n</v>
      </c>
      <c r="H769">
        <f t="shared" si="66"/>
        <v>0</v>
      </c>
      <c r="I769" s="7">
        <v>1</v>
      </c>
      <c r="J769" s="7">
        <v>1</v>
      </c>
      <c r="K769" s="7">
        <v>1</v>
      </c>
      <c r="L769" s="7">
        <v>0</v>
      </c>
      <c r="M769" s="8" t="s">
        <v>24</v>
      </c>
      <c r="N769" s="8" t="s">
        <v>24</v>
      </c>
      <c r="O769" s="8"/>
    </row>
    <row r="770" ht="15" customHeight="1">
      <c r="B770" s="18" t="s">
        <v>1049</v>
      </c>
      <c r="C770" s="18" t="s">
        <v>1232</v>
      </c>
      <c r="D770" s="18" t="s">
        <v>1225</v>
      </c>
      <c r="E770" t="str">
        <f t="shared" si="64"/>
        <v>hea</v>
      </c>
      <c r="F770" t="str">
        <f t="shared" si="65"/>
        <v>cts</v>
      </c>
      <c r="G770" t="str">
        <f t="shared" si="63"/>
        <v>t1n</v>
      </c>
      <c r="H770">
        <f t="shared" si="66"/>
        <v>0</v>
      </c>
      <c r="I770" s="7">
        <v>1</v>
      </c>
      <c r="J770" s="7">
        <v>1</v>
      </c>
      <c r="K770" s="7">
        <v>1</v>
      </c>
      <c r="L770" s="7">
        <v>0</v>
      </c>
      <c r="M770" s="8" t="s">
        <v>24</v>
      </c>
      <c r="N770" s="8" t="s">
        <v>24</v>
      </c>
      <c r="O770" s="8"/>
    </row>
    <row r="771" ht="15" customHeight="1">
      <c r="B771" s="18" t="s">
        <v>1012</v>
      </c>
      <c r="C771" s="18" t="s">
        <v>1233</v>
      </c>
      <c r="D771" s="18" t="s">
        <v>1225</v>
      </c>
      <c r="E771" t="str">
        <f t="shared" si="64"/>
        <v>hea</v>
      </c>
      <c r="F771" t="str">
        <f t="shared" si="65"/>
        <v>cts</v>
      </c>
      <c r="G771" t="str">
        <f t="shared" si="63"/>
        <v>t1n</v>
      </c>
      <c r="H771">
        <f t="shared" si="66"/>
        <v>0</v>
      </c>
      <c r="I771" s="7">
        <v>1</v>
      </c>
      <c r="J771" s="7">
        <v>1</v>
      </c>
      <c r="K771" s="7">
        <v>1</v>
      </c>
      <c r="L771" s="7">
        <v>0</v>
      </c>
      <c r="M771" s="8" t="s">
        <v>24</v>
      </c>
      <c r="N771" s="8" t="s">
        <v>24</v>
      </c>
      <c r="O771" s="8"/>
    </row>
    <row r="772" ht="15" customHeight="1">
      <c r="B772" s="10" t="s">
        <v>272</v>
      </c>
      <c r="C772" s="18" t="s">
        <v>1234</v>
      </c>
      <c r="D772" s="18" t="s">
        <v>1227</v>
      </c>
      <c r="E772" t="str">
        <f t="shared" si="64"/>
        <v>hea</v>
      </c>
      <c r="F772" t="str">
        <f t="shared" si="65"/>
        <v>cts</v>
      </c>
      <c r="G772" t="str">
        <f t="shared" si="63"/>
        <v>t1n</v>
      </c>
      <c r="H772">
        <f t="shared" si="66"/>
        <v>0</v>
      </c>
      <c r="I772" s="8"/>
      <c r="J772" s="7">
        <v>2</v>
      </c>
      <c r="K772" s="7">
        <v>2</v>
      </c>
      <c r="L772" s="7">
        <v>1</v>
      </c>
      <c r="M772" s="8" t="s">
        <v>19</v>
      </c>
      <c r="N772" s="8" t="s">
        <v>19</v>
      </c>
      <c r="O772" s="8" t="s">
        <v>20</v>
      </c>
    </row>
    <row r="773" ht="15" customHeight="1">
      <c r="B773" s="18" t="s">
        <v>31</v>
      </c>
      <c r="C773" s="18" t="s">
        <v>1235</v>
      </c>
      <c r="D773" s="18" t="s">
        <v>1225</v>
      </c>
      <c r="E773" t="str">
        <f t="shared" si="64"/>
        <v>hea</v>
      </c>
      <c r="F773" t="str">
        <f t="shared" si="65"/>
        <v>cts</v>
      </c>
      <c r="G773" t="str">
        <f t="shared" ref="G773:G836" si="67">_xlfn.TEXTBEFORE(_xlfn.TEXTAFTER($C773,_xlfn.CONCAT(F773,"_")),"_")</f>
        <v>t1n</v>
      </c>
      <c r="H773">
        <f t="shared" si="66"/>
        <v>0</v>
      </c>
      <c r="I773" s="7">
        <v>1</v>
      </c>
      <c r="J773" s="7">
        <v>1</v>
      </c>
      <c r="K773" s="7">
        <v>1</v>
      </c>
      <c r="L773" s="7">
        <v>0</v>
      </c>
      <c r="M773" s="8" t="s">
        <v>24</v>
      </c>
      <c r="N773" s="8" t="s">
        <v>24</v>
      </c>
      <c r="O773" s="8"/>
    </row>
    <row r="774" ht="15" customHeight="1">
      <c r="B774" s="18" t="s">
        <v>39</v>
      </c>
      <c r="C774" s="18" t="s">
        <v>1236</v>
      </c>
      <c r="D774" s="27" t="s">
        <v>1237</v>
      </c>
      <c r="E774" t="str">
        <f t="shared" si="64"/>
        <v>hea</v>
      </c>
      <c r="F774" t="str">
        <f t="shared" si="65"/>
        <v>cts</v>
      </c>
      <c r="G774" t="str">
        <f t="shared" si="67"/>
        <v>t2e</v>
      </c>
      <c r="H774">
        <f t="shared" si="66"/>
        <v>0</v>
      </c>
      <c r="I774" s="8"/>
      <c r="J774" s="7">
        <v>2</v>
      </c>
      <c r="K774" s="7">
        <v>2</v>
      </c>
      <c r="L774" s="7">
        <v>0</v>
      </c>
      <c r="M774" s="8" t="s">
        <v>24</v>
      </c>
      <c r="N774" s="8" t="s">
        <v>24</v>
      </c>
      <c r="O774" s="8"/>
    </row>
    <row r="775" ht="15" customHeight="1">
      <c r="B775" s="18" t="s">
        <v>33</v>
      </c>
      <c r="C775" s="18" t="s">
        <v>1238</v>
      </c>
      <c r="D775" s="18" t="s">
        <v>1239</v>
      </c>
      <c r="E775" t="str">
        <f t="shared" si="64"/>
        <v>hea</v>
      </c>
      <c r="F775" t="str">
        <f t="shared" si="65"/>
        <v>cts</v>
      </c>
      <c r="G775" t="str">
        <f t="shared" si="67"/>
        <v>t2e</v>
      </c>
      <c r="H775">
        <f t="shared" si="66"/>
        <v>0</v>
      </c>
      <c r="I775" s="8"/>
      <c r="J775" s="7">
        <v>3</v>
      </c>
      <c r="K775" s="7">
        <v>3</v>
      </c>
      <c r="L775" s="7">
        <v>0</v>
      </c>
      <c r="M775" s="8" t="s">
        <v>24</v>
      </c>
      <c r="N775" s="8" t="s">
        <v>19</v>
      </c>
      <c r="O775" s="8"/>
    </row>
    <row r="776" ht="15" customHeight="1">
      <c r="B776" s="18" t="s">
        <v>272</v>
      </c>
      <c r="C776" s="18" t="s">
        <v>1240</v>
      </c>
      <c r="D776" s="18" t="s">
        <v>1241</v>
      </c>
      <c r="E776" t="str">
        <f t="shared" si="64"/>
        <v>hea</v>
      </c>
      <c r="F776" t="str">
        <f t="shared" si="65"/>
        <v>cts</v>
      </c>
      <c r="G776" t="str">
        <f t="shared" si="67"/>
        <v>t2e</v>
      </c>
      <c r="H776">
        <f t="shared" si="66"/>
        <v>0</v>
      </c>
      <c r="I776" s="8"/>
      <c r="J776" s="7">
        <v>2</v>
      </c>
      <c r="K776" s="7">
        <v>2</v>
      </c>
      <c r="L776" s="7">
        <v>0</v>
      </c>
      <c r="M776" s="8" t="s">
        <v>24</v>
      </c>
      <c r="N776" s="8" t="s">
        <v>19</v>
      </c>
      <c r="O776" s="8"/>
    </row>
    <row r="777" ht="15" customHeight="1">
      <c r="B777" s="18" t="s">
        <v>272</v>
      </c>
      <c r="C777" s="18" t="s">
        <v>1242</v>
      </c>
      <c r="D777" s="18" t="s">
        <v>1239</v>
      </c>
      <c r="E777" t="str">
        <f t="shared" si="64"/>
        <v>hea</v>
      </c>
      <c r="F777" t="str">
        <f t="shared" si="65"/>
        <v>cts</v>
      </c>
      <c r="G777" t="str">
        <f t="shared" si="67"/>
        <v>t2e</v>
      </c>
      <c r="H777">
        <f t="shared" si="66"/>
        <v>0</v>
      </c>
      <c r="I777" s="8"/>
      <c r="J777" s="7">
        <v>3</v>
      </c>
      <c r="K777" s="7">
        <v>3</v>
      </c>
      <c r="L777" s="7">
        <v>0</v>
      </c>
      <c r="M777" s="8" t="s">
        <v>24</v>
      </c>
      <c r="N777" s="8" t="s">
        <v>19</v>
      </c>
      <c r="O777" s="8"/>
    </row>
    <row r="778" ht="15" customHeight="1">
      <c r="B778" s="18" t="s">
        <v>1003</v>
      </c>
      <c r="C778" s="18" t="s">
        <v>1243</v>
      </c>
      <c r="D778" s="27" t="s">
        <v>1244</v>
      </c>
      <c r="E778" t="str">
        <f t="shared" si="64"/>
        <v>hea</v>
      </c>
      <c r="F778" t="str">
        <f t="shared" si="65"/>
        <v>cts</v>
      </c>
      <c r="G778" t="str">
        <f t="shared" si="67"/>
        <v>t2e</v>
      </c>
      <c r="H778">
        <f t="shared" si="66"/>
        <v>0</v>
      </c>
      <c r="I778" s="8"/>
      <c r="J778" s="7">
        <v>3</v>
      </c>
      <c r="K778" s="7">
        <v>3</v>
      </c>
      <c r="L778" s="7">
        <v>0</v>
      </c>
      <c r="M778" s="8" t="s">
        <v>24</v>
      </c>
      <c r="N778" s="8" t="s">
        <v>19</v>
      </c>
      <c r="O778" s="8"/>
    </row>
    <row r="779" ht="15" customHeight="1">
      <c r="B779" s="18" t="s">
        <v>990</v>
      </c>
      <c r="C779" s="18" t="s">
        <v>1245</v>
      </c>
      <c r="D779" s="27" t="s">
        <v>1237</v>
      </c>
      <c r="E779" t="str">
        <f t="shared" si="64"/>
        <v>hea</v>
      </c>
      <c r="F779" t="str">
        <f t="shared" si="65"/>
        <v>cts</v>
      </c>
      <c r="G779" t="str">
        <f t="shared" si="67"/>
        <v>t2e</v>
      </c>
      <c r="H779">
        <f t="shared" si="66"/>
        <v>0</v>
      </c>
      <c r="I779" s="8"/>
      <c r="J779" s="7">
        <v>2</v>
      </c>
      <c r="K779" s="7">
        <v>2</v>
      </c>
      <c r="L779" s="7">
        <v>0</v>
      </c>
      <c r="M779" s="8" t="s">
        <v>24</v>
      </c>
      <c r="N779" s="8" t="s">
        <v>24</v>
      </c>
      <c r="O779" s="8"/>
    </row>
    <row r="780" ht="15" customHeight="1">
      <c r="B780" s="18" t="s">
        <v>987</v>
      </c>
      <c r="C780" s="18" t="s">
        <v>1246</v>
      </c>
      <c r="D780" s="27" t="s">
        <v>1237</v>
      </c>
      <c r="E780" t="str">
        <f t="shared" si="64"/>
        <v>hea</v>
      </c>
      <c r="F780" t="str">
        <f t="shared" si="65"/>
        <v>cts</v>
      </c>
      <c r="G780" t="str">
        <f t="shared" si="67"/>
        <v>t2e</v>
      </c>
      <c r="H780">
        <f t="shared" si="66"/>
        <v>0</v>
      </c>
      <c r="I780" s="8"/>
      <c r="J780" s="7">
        <v>2</v>
      </c>
      <c r="K780" s="7">
        <v>2</v>
      </c>
      <c r="L780" s="7">
        <v>0</v>
      </c>
      <c r="M780" s="8" t="s">
        <v>24</v>
      </c>
      <c r="N780" s="8" t="s">
        <v>24</v>
      </c>
      <c r="O780" s="8"/>
    </row>
    <row r="781" ht="15" customHeight="1">
      <c r="B781" s="18" t="s">
        <v>23</v>
      </c>
      <c r="C781" s="18" t="s">
        <v>1247</v>
      </c>
      <c r="D781" s="18" t="s">
        <v>1248</v>
      </c>
      <c r="E781" t="str">
        <f t="shared" si="64"/>
        <v>hea</v>
      </c>
      <c r="F781" t="str">
        <f t="shared" si="65"/>
        <v>cts</v>
      </c>
      <c r="G781" t="str">
        <f t="shared" si="67"/>
        <v>t2e</v>
      </c>
      <c r="H781">
        <f t="shared" si="66"/>
        <v>0</v>
      </c>
      <c r="I781" s="8"/>
      <c r="J781" s="7">
        <v>2</v>
      </c>
      <c r="K781" s="7">
        <v>2</v>
      </c>
      <c r="L781" s="7">
        <v>0</v>
      </c>
      <c r="M781" s="8" t="s">
        <v>24</v>
      </c>
      <c r="N781" s="8" t="s">
        <v>24</v>
      </c>
      <c r="O781" s="8"/>
    </row>
    <row r="782" ht="15" customHeight="1">
      <c r="B782" s="18" t="s">
        <v>1049</v>
      </c>
      <c r="C782" s="18" t="s">
        <v>1249</v>
      </c>
      <c r="D782" s="18" t="s">
        <v>1250</v>
      </c>
      <c r="E782" t="str">
        <f t="shared" si="64"/>
        <v>hea</v>
      </c>
      <c r="F782" t="str">
        <f t="shared" si="65"/>
        <v>cts</v>
      </c>
      <c r="G782" t="str">
        <f t="shared" si="67"/>
        <v>t2e</v>
      </c>
      <c r="H782">
        <f t="shared" si="66"/>
        <v>0</v>
      </c>
      <c r="I782" s="7">
        <v>1</v>
      </c>
      <c r="J782" s="7">
        <v>1</v>
      </c>
      <c r="K782" s="7">
        <v>1</v>
      </c>
      <c r="L782" s="7">
        <v>0</v>
      </c>
      <c r="M782" s="8" t="s">
        <v>24</v>
      </c>
      <c r="N782" s="8" t="s">
        <v>24</v>
      </c>
      <c r="O782" s="8"/>
    </row>
    <row r="783" ht="15" customHeight="1">
      <c r="B783" s="18" t="s">
        <v>1049</v>
      </c>
      <c r="C783" s="18" t="s">
        <v>1251</v>
      </c>
      <c r="D783" s="18" t="s">
        <v>1250</v>
      </c>
      <c r="E783" t="str">
        <f t="shared" si="64"/>
        <v>hea</v>
      </c>
      <c r="F783" t="str">
        <f t="shared" si="65"/>
        <v>cts</v>
      </c>
      <c r="G783" t="str">
        <f t="shared" si="67"/>
        <v>t2e</v>
      </c>
      <c r="H783">
        <f t="shared" si="66"/>
        <v>0</v>
      </c>
      <c r="I783" s="7">
        <v>1</v>
      </c>
      <c r="J783" s="7">
        <v>1</v>
      </c>
      <c r="K783" s="7">
        <v>1</v>
      </c>
      <c r="L783" s="7">
        <v>0</v>
      </c>
      <c r="M783" s="8" t="s">
        <v>24</v>
      </c>
      <c r="N783" s="8" t="s">
        <v>24</v>
      </c>
      <c r="O783" s="8"/>
    </row>
    <row r="784" ht="15" customHeight="1">
      <c r="B784" s="18" t="s">
        <v>287</v>
      </c>
      <c r="C784" s="18" t="s">
        <v>1252</v>
      </c>
      <c r="D784" s="18" t="s">
        <v>1250</v>
      </c>
      <c r="E784" t="str">
        <f t="shared" si="64"/>
        <v>hea</v>
      </c>
      <c r="F784" t="str">
        <f t="shared" si="65"/>
        <v>cts</v>
      </c>
      <c r="G784" t="str">
        <f t="shared" si="67"/>
        <v>t2e</v>
      </c>
      <c r="H784">
        <f t="shared" si="66"/>
        <v>0</v>
      </c>
      <c r="I784" s="7">
        <v>1</v>
      </c>
      <c r="J784" s="7">
        <v>1</v>
      </c>
      <c r="K784" s="7">
        <v>1</v>
      </c>
      <c r="L784" s="7">
        <v>0</v>
      </c>
      <c r="M784" s="8" t="s">
        <v>24</v>
      </c>
      <c r="N784" s="8" t="s">
        <v>24</v>
      </c>
      <c r="O784" s="8"/>
    </row>
    <row r="785" ht="15" customHeight="1">
      <c r="B785" s="18" t="s">
        <v>39</v>
      </c>
      <c r="C785" s="18" t="s">
        <v>1253</v>
      </c>
      <c r="D785" s="18" t="s">
        <v>1250</v>
      </c>
      <c r="E785" t="str">
        <f t="shared" si="64"/>
        <v>hea</v>
      </c>
      <c r="F785" t="str">
        <f t="shared" si="65"/>
        <v>cts</v>
      </c>
      <c r="G785" t="str">
        <f t="shared" si="67"/>
        <v>t2e</v>
      </c>
      <c r="H785">
        <f t="shared" si="66"/>
        <v>0</v>
      </c>
      <c r="I785" s="7">
        <v>1</v>
      </c>
      <c r="J785" s="7">
        <v>1</v>
      </c>
      <c r="K785" s="7">
        <v>1</v>
      </c>
      <c r="L785" s="7">
        <v>0</v>
      </c>
      <c r="M785" s="8" t="s">
        <v>24</v>
      </c>
      <c r="N785" s="8" t="s">
        <v>24</v>
      </c>
      <c r="O785" s="8"/>
    </row>
    <row r="786" ht="15" customHeight="1">
      <c r="B786" s="10" t="s">
        <v>272</v>
      </c>
      <c r="C786" s="18" t="s">
        <v>1254</v>
      </c>
      <c r="D786" s="18" t="s">
        <v>1241</v>
      </c>
      <c r="E786" t="str">
        <f t="shared" si="64"/>
        <v>hea</v>
      </c>
      <c r="F786" t="str">
        <f t="shared" si="65"/>
        <v>cts</v>
      </c>
      <c r="G786" t="str">
        <f t="shared" si="67"/>
        <v>t2e</v>
      </c>
      <c r="H786">
        <f t="shared" si="66"/>
        <v>0</v>
      </c>
      <c r="I786" s="8"/>
      <c r="J786" s="7">
        <v>2</v>
      </c>
      <c r="K786" s="7">
        <v>2</v>
      </c>
      <c r="L786" s="7">
        <v>1</v>
      </c>
      <c r="M786" s="8" t="s">
        <v>19</v>
      </c>
      <c r="N786" s="8" t="s">
        <v>19</v>
      </c>
      <c r="O786" s="8" t="s">
        <v>20</v>
      </c>
    </row>
    <row r="787" ht="15" customHeight="1">
      <c r="B787" s="18" t="s">
        <v>31</v>
      </c>
      <c r="C787" s="18" t="s">
        <v>1255</v>
      </c>
      <c r="D787" s="18" t="s">
        <v>1248</v>
      </c>
      <c r="E787" t="str">
        <f t="shared" si="64"/>
        <v>hea</v>
      </c>
      <c r="F787" t="str">
        <f t="shared" si="65"/>
        <v>cts</v>
      </c>
      <c r="G787" t="str">
        <f t="shared" si="67"/>
        <v>t2e</v>
      </c>
      <c r="H787">
        <f t="shared" si="66"/>
        <v>0</v>
      </c>
      <c r="I787" s="8"/>
      <c r="J787" s="7">
        <v>2</v>
      </c>
      <c r="K787" s="7">
        <v>2</v>
      </c>
      <c r="L787" s="7">
        <v>0</v>
      </c>
      <c r="M787" s="8" t="s">
        <v>24</v>
      </c>
      <c r="N787" s="8" t="s">
        <v>24</v>
      </c>
      <c r="O787" s="8"/>
    </row>
    <row r="788" ht="15" customHeight="1">
      <c r="B788" s="10" t="s">
        <v>1003</v>
      </c>
      <c r="C788" s="18" t="s">
        <v>1256</v>
      </c>
      <c r="D788" s="27" t="s">
        <v>1244</v>
      </c>
      <c r="E788" t="str">
        <f t="shared" si="64"/>
        <v>hea</v>
      </c>
      <c r="F788" t="str">
        <f t="shared" si="65"/>
        <v>cts</v>
      </c>
      <c r="G788" t="str">
        <f t="shared" si="67"/>
        <v>t2e</v>
      </c>
      <c r="H788">
        <f t="shared" si="66"/>
        <v>0</v>
      </c>
      <c r="I788" s="8"/>
      <c r="J788" s="7">
        <v>3</v>
      </c>
      <c r="K788" s="7">
        <v>3</v>
      </c>
      <c r="L788" s="7">
        <v>1</v>
      </c>
      <c r="M788" s="8" t="s">
        <v>19</v>
      </c>
      <c r="N788" s="8" t="s">
        <v>19</v>
      </c>
      <c r="O788" s="8" t="s">
        <v>20</v>
      </c>
    </row>
    <row r="789" ht="15" customHeight="1">
      <c r="B789" s="10" t="s">
        <v>1003</v>
      </c>
      <c r="C789" s="18" t="s">
        <v>1257</v>
      </c>
      <c r="D789" s="18" t="s">
        <v>1239</v>
      </c>
      <c r="E789" t="str">
        <f t="shared" si="64"/>
        <v>hea</v>
      </c>
      <c r="F789" t="str">
        <f t="shared" si="65"/>
        <v>cts</v>
      </c>
      <c r="G789" t="str">
        <f t="shared" si="67"/>
        <v>t2e</v>
      </c>
      <c r="H789">
        <f t="shared" si="66"/>
        <v>0</v>
      </c>
      <c r="I789" s="8"/>
      <c r="J789" s="7">
        <v>3</v>
      </c>
      <c r="K789" s="7">
        <v>3</v>
      </c>
      <c r="L789" s="7">
        <v>1</v>
      </c>
      <c r="M789" s="8" t="s">
        <v>19</v>
      </c>
      <c r="N789" s="8" t="s">
        <v>19</v>
      </c>
      <c r="O789" s="8" t="s">
        <v>20</v>
      </c>
    </row>
    <row r="790" ht="15" customHeight="1">
      <c r="B790" s="18" t="s">
        <v>1059</v>
      </c>
      <c r="C790" s="18" t="s">
        <v>1258</v>
      </c>
      <c r="D790" s="27" t="s">
        <v>1237</v>
      </c>
      <c r="E790" t="str">
        <f t="shared" si="64"/>
        <v>hea</v>
      </c>
      <c r="F790" t="str">
        <f t="shared" si="65"/>
        <v>cts</v>
      </c>
      <c r="G790" t="str">
        <f t="shared" si="67"/>
        <v>t2e</v>
      </c>
      <c r="H790">
        <f t="shared" si="66"/>
        <v>0</v>
      </c>
      <c r="I790" s="8"/>
      <c r="J790" s="7">
        <v>2</v>
      </c>
      <c r="K790" s="7">
        <v>2</v>
      </c>
      <c r="L790" s="7">
        <v>0</v>
      </c>
      <c r="M790" s="8" t="s">
        <v>24</v>
      </c>
      <c r="N790" s="8" t="s">
        <v>24</v>
      </c>
      <c r="O790" s="8"/>
    </row>
    <row r="791" ht="15" customHeight="1">
      <c r="B791" s="18" t="s">
        <v>1059</v>
      </c>
      <c r="C791" s="18" t="s">
        <v>1259</v>
      </c>
      <c r="D791" s="18" t="s">
        <v>1248</v>
      </c>
      <c r="E791" t="str">
        <f t="shared" si="64"/>
        <v>hea</v>
      </c>
      <c r="F791" t="str">
        <f t="shared" si="65"/>
        <v>cts</v>
      </c>
      <c r="G791" t="str">
        <f t="shared" si="67"/>
        <v>t2e</v>
      </c>
      <c r="H791">
        <f t="shared" si="66"/>
        <v>0</v>
      </c>
      <c r="I791" s="8"/>
      <c r="J791" s="7">
        <v>2</v>
      </c>
      <c r="K791" s="7">
        <v>2</v>
      </c>
      <c r="L791" s="7">
        <v>0</v>
      </c>
      <c r="M791" s="8" t="s">
        <v>24</v>
      </c>
      <c r="N791" s="8" t="s">
        <v>24</v>
      </c>
      <c r="O791" s="8"/>
    </row>
    <row r="792" ht="15" customHeight="1">
      <c r="B792" s="18" t="s">
        <v>990</v>
      </c>
      <c r="C792" s="18" t="s">
        <v>1260</v>
      </c>
      <c r="D792" s="27" t="s">
        <v>1237</v>
      </c>
      <c r="E792" t="str">
        <f t="shared" si="64"/>
        <v>hea</v>
      </c>
      <c r="F792" t="str">
        <f t="shared" si="65"/>
        <v>cts</v>
      </c>
      <c r="G792" t="str">
        <f t="shared" si="67"/>
        <v>t2e</v>
      </c>
      <c r="H792">
        <f t="shared" si="66"/>
        <v>0</v>
      </c>
      <c r="I792" s="8"/>
      <c r="J792" s="7">
        <v>2</v>
      </c>
      <c r="K792" s="7">
        <v>2</v>
      </c>
      <c r="L792" s="7">
        <v>0</v>
      </c>
      <c r="M792" s="8" t="s">
        <v>24</v>
      </c>
      <c r="N792" s="8" t="s">
        <v>24</v>
      </c>
      <c r="O792" s="8"/>
    </row>
    <row r="793" ht="15" customHeight="1">
      <c r="B793" s="18" t="s">
        <v>990</v>
      </c>
      <c r="C793" s="18" t="s">
        <v>1261</v>
      </c>
      <c r="D793" s="18" t="s">
        <v>1248</v>
      </c>
      <c r="E793" t="str">
        <f t="shared" si="64"/>
        <v>hea</v>
      </c>
      <c r="F793" t="str">
        <f t="shared" si="65"/>
        <v>cts</v>
      </c>
      <c r="G793" t="str">
        <f t="shared" si="67"/>
        <v>t2e</v>
      </c>
      <c r="H793">
        <f t="shared" si="66"/>
        <v>0</v>
      </c>
      <c r="I793" s="8"/>
      <c r="J793" s="7">
        <v>2</v>
      </c>
      <c r="K793" s="7">
        <v>2</v>
      </c>
      <c r="L793" s="7">
        <v>0</v>
      </c>
      <c r="M793" s="8" t="s">
        <v>24</v>
      </c>
      <c r="N793" s="8" t="s">
        <v>24</v>
      </c>
      <c r="O793" s="8"/>
    </row>
    <row r="794" ht="15" customHeight="1">
      <c r="B794" s="18" t="s">
        <v>987</v>
      </c>
      <c r="C794" s="18" t="s">
        <v>1262</v>
      </c>
      <c r="D794" s="27" t="s">
        <v>1237</v>
      </c>
      <c r="E794" t="str">
        <f t="shared" si="64"/>
        <v>hea</v>
      </c>
      <c r="F794" t="str">
        <f t="shared" si="65"/>
        <v>cts</v>
      </c>
      <c r="G794" t="str">
        <f t="shared" si="67"/>
        <v>t2e</v>
      </c>
      <c r="H794">
        <f t="shared" si="66"/>
        <v>0</v>
      </c>
      <c r="I794" s="8"/>
      <c r="J794" s="7">
        <v>2</v>
      </c>
      <c r="K794" s="7">
        <v>2</v>
      </c>
      <c r="L794" s="7">
        <v>0</v>
      </c>
      <c r="M794" s="8" t="s">
        <v>24</v>
      </c>
      <c r="N794" s="8" t="s">
        <v>24</v>
      </c>
      <c r="O794" s="8"/>
    </row>
    <row r="795" ht="15" customHeight="1">
      <c r="B795" s="18" t="s">
        <v>987</v>
      </c>
      <c r="C795" s="18" t="s">
        <v>1263</v>
      </c>
      <c r="D795" s="18" t="s">
        <v>1248</v>
      </c>
      <c r="E795" t="str">
        <f t="shared" si="64"/>
        <v>hea</v>
      </c>
      <c r="F795" t="str">
        <f t="shared" si="65"/>
        <v>cts</v>
      </c>
      <c r="G795" t="str">
        <f t="shared" si="67"/>
        <v>t2e</v>
      </c>
      <c r="H795">
        <f t="shared" si="66"/>
        <v>0</v>
      </c>
      <c r="I795" s="8"/>
      <c r="J795" s="7">
        <v>2</v>
      </c>
      <c r="K795" s="7">
        <v>2</v>
      </c>
      <c r="L795" s="7">
        <v>0</v>
      </c>
      <c r="M795" s="8" t="s">
        <v>24</v>
      </c>
      <c r="N795" s="8" t="s">
        <v>24</v>
      </c>
      <c r="O795" s="8"/>
    </row>
    <row r="796" ht="15" customHeight="1">
      <c r="B796" s="18" t="s">
        <v>1012</v>
      </c>
      <c r="C796" s="18" t="s">
        <v>1264</v>
      </c>
      <c r="D796" s="18" t="s">
        <v>1248</v>
      </c>
      <c r="E796" t="str">
        <f t="shared" si="64"/>
        <v>hea</v>
      </c>
      <c r="F796" t="str">
        <f t="shared" si="65"/>
        <v>cts</v>
      </c>
      <c r="G796" t="str">
        <f t="shared" si="67"/>
        <v>t2e</v>
      </c>
      <c r="H796">
        <f t="shared" si="66"/>
        <v>0</v>
      </c>
      <c r="I796" s="8"/>
      <c r="J796" s="7">
        <v>2</v>
      </c>
      <c r="K796" s="7">
        <v>2</v>
      </c>
      <c r="L796" s="7">
        <v>0</v>
      </c>
      <c r="M796" s="8" t="s">
        <v>24</v>
      </c>
      <c r="N796" s="8" t="s">
        <v>24</v>
      </c>
      <c r="O796" s="8"/>
    </row>
    <row r="797" ht="15" customHeight="1">
      <c r="B797" s="18" t="s">
        <v>31</v>
      </c>
      <c r="C797" s="18" t="s">
        <v>1265</v>
      </c>
      <c r="D797" s="18" t="s">
        <v>1248</v>
      </c>
      <c r="E797" t="str">
        <f t="shared" si="64"/>
        <v>hea</v>
      </c>
      <c r="F797" t="str">
        <f t="shared" si="65"/>
        <v>cts</v>
      </c>
      <c r="G797" t="str">
        <f t="shared" si="67"/>
        <v>t2e</v>
      </c>
      <c r="H797">
        <f t="shared" si="66"/>
        <v>0</v>
      </c>
      <c r="I797" s="8"/>
      <c r="J797" s="7">
        <v>2</v>
      </c>
      <c r="K797" s="7">
        <v>2</v>
      </c>
      <c r="L797" s="7">
        <v>0</v>
      </c>
      <c r="M797" s="8" t="s">
        <v>24</v>
      </c>
      <c r="N797" s="8" t="s">
        <v>24</v>
      </c>
      <c r="O797" s="8"/>
    </row>
    <row r="798" ht="15" customHeight="1">
      <c r="B798" s="10" t="s">
        <v>272</v>
      </c>
      <c r="C798" s="18" t="s">
        <v>1266</v>
      </c>
      <c r="D798" s="18" t="s">
        <v>1267</v>
      </c>
      <c r="E798" t="str">
        <f t="shared" si="64"/>
        <v>hea</v>
      </c>
      <c r="F798" t="str">
        <f t="shared" si="65"/>
        <v>cts</v>
      </c>
      <c r="G798" t="str">
        <f t="shared" si="67"/>
        <v>t2e</v>
      </c>
      <c r="H798">
        <f t="shared" si="66"/>
        <v>0</v>
      </c>
      <c r="I798" s="8"/>
      <c r="J798" s="7">
        <v>3</v>
      </c>
      <c r="K798" s="7">
        <v>3</v>
      </c>
      <c r="L798" s="7">
        <v>1</v>
      </c>
      <c r="M798" s="8" t="s">
        <v>19</v>
      </c>
      <c r="N798" s="8" t="s">
        <v>19</v>
      </c>
      <c r="O798" s="8" t="s">
        <v>20</v>
      </c>
    </row>
    <row r="799" ht="15" customHeight="1">
      <c r="B799" s="18" t="s">
        <v>31</v>
      </c>
      <c r="C799" s="18" t="s">
        <v>1268</v>
      </c>
      <c r="D799" s="18" t="s">
        <v>1269</v>
      </c>
      <c r="E799" t="str">
        <f t="shared" si="64"/>
        <v>hea</v>
      </c>
      <c r="F799" t="str">
        <f t="shared" si="65"/>
        <v>cts</v>
      </c>
      <c r="G799" t="str">
        <f t="shared" si="67"/>
        <v>t2e</v>
      </c>
      <c r="H799">
        <f t="shared" si="66"/>
        <v>0</v>
      </c>
      <c r="I799" s="8"/>
      <c r="J799" s="7">
        <v>2</v>
      </c>
      <c r="K799" s="7">
        <v>2</v>
      </c>
      <c r="L799" s="7">
        <v>0</v>
      </c>
      <c r="M799" s="8" t="s">
        <v>24</v>
      </c>
      <c r="N799" s="8" t="s">
        <v>24</v>
      </c>
      <c r="O799" s="8"/>
    </row>
    <row r="800" ht="15" customHeight="1">
      <c r="B800" s="18" t="s">
        <v>1049</v>
      </c>
      <c r="C800" s="18" t="s">
        <v>1270</v>
      </c>
      <c r="D800" s="18" t="s">
        <v>1248</v>
      </c>
      <c r="E800" t="str">
        <f t="shared" si="64"/>
        <v>hea</v>
      </c>
      <c r="F800" t="str">
        <f t="shared" si="65"/>
        <v>cts</v>
      </c>
      <c r="G800" t="str">
        <f t="shared" si="67"/>
        <v>t2e</v>
      </c>
      <c r="H800">
        <f t="shared" si="66"/>
        <v>0</v>
      </c>
      <c r="I800" s="8"/>
      <c r="J800" s="7">
        <v>2</v>
      </c>
      <c r="K800" s="7">
        <v>2</v>
      </c>
      <c r="L800" s="7">
        <v>0</v>
      </c>
      <c r="M800" s="8" t="s">
        <v>24</v>
      </c>
      <c r="N800" s="8" t="s">
        <v>24</v>
      </c>
      <c r="O800" s="8"/>
    </row>
    <row r="801" ht="15" customHeight="1">
      <c r="B801" s="18" t="s">
        <v>1073</v>
      </c>
      <c r="C801" s="18" t="s">
        <v>1271</v>
      </c>
      <c r="D801" s="18" t="s">
        <v>1248</v>
      </c>
      <c r="E801" t="str">
        <f t="shared" si="64"/>
        <v>hea</v>
      </c>
      <c r="F801" t="str">
        <f t="shared" si="65"/>
        <v>cts</v>
      </c>
      <c r="G801" t="str">
        <f t="shared" si="67"/>
        <v>t2e</v>
      </c>
      <c r="H801">
        <f t="shared" si="66"/>
        <v>0</v>
      </c>
      <c r="I801" s="8"/>
      <c r="J801" s="7">
        <v>2</v>
      </c>
      <c r="K801" s="7">
        <v>2</v>
      </c>
      <c r="L801" s="7">
        <v>0</v>
      </c>
      <c r="M801" s="8" t="s">
        <v>24</v>
      </c>
      <c r="N801" s="8" t="s">
        <v>24</v>
      </c>
      <c r="O801" s="8"/>
    </row>
    <row r="802" ht="15" customHeight="1">
      <c r="B802" s="18" t="s">
        <v>23</v>
      </c>
      <c r="C802" s="18" t="s">
        <v>1272</v>
      </c>
      <c r="D802" s="18" t="s">
        <v>1273</v>
      </c>
      <c r="E802" t="str">
        <f t="shared" si="64"/>
        <v>hea</v>
      </c>
      <c r="F802" t="str">
        <f t="shared" si="65"/>
        <v>cts</v>
      </c>
      <c r="G802" t="str">
        <f t="shared" si="67"/>
        <v>t2e</v>
      </c>
      <c r="H802">
        <f t="shared" si="66"/>
        <v>0</v>
      </c>
      <c r="I802" s="7">
        <v>1</v>
      </c>
      <c r="J802" s="7">
        <v>1</v>
      </c>
      <c r="K802" s="7">
        <v>1</v>
      </c>
      <c r="L802" s="7">
        <v>0</v>
      </c>
      <c r="M802" s="8" t="s">
        <v>24</v>
      </c>
      <c r="N802" s="8" t="s">
        <v>24</v>
      </c>
      <c r="O802" s="8"/>
    </row>
    <row r="803" ht="15" customHeight="1">
      <c r="B803" s="10" t="s">
        <v>1077</v>
      </c>
      <c r="C803" s="18" t="s">
        <v>1274</v>
      </c>
      <c r="D803" s="18" t="s">
        <v>1275</v>
      </c>
      <c r="E803" t="str">
        <f t="shared" si="64"/>
        <v>hea</v>
      </c>
      <c r="F803" t="str">
        <f t="shared" si="65"/>
        <v>cts</v>
      </c>
      <c r="G803" t="str">
        <f t="shared" si="67"/>
        <v>t2e</v>
      </c>
      <c r="H803">
        <f t="shared" si="66"/>
        <v>0</v>
      </c>
      <c r="I803" s="8"/>
      <c r="J803" s="7">
        <v>2</v>
      </c>
      <c r="K803" s="7">
        <v>2</v>
      </c>
      <c r="L803" s="7">
        <v>1</v>
      </c>
      <c r="M803" s="8" t="s">
        <v>19</v>
      </c>
      <c r="N803" s="8" t="s">
        <v>19</v>
      </c>
      <c r="O803" s="8" t="s">
        <v>20</v>
      </c>
    </row>
    <row r="804" ht="15" customHeight="1">
      <c r="B804" s="18" t="s">
        <v>23</v>
      </c>
      <c r="C804" s="18" t="s">
        <v>1276</v>
      </c>
      <c r="D804" s="18" t="s">
        <v>1277</v>
      </c>
      <c r="E804" t="str">
        <f t="shared" ref="E804:E867" si="68">_xlfn.TEXTBEFORE($C804,"_")</f>
        <v>hea</v>
      </c>
      <c r="F804" t="str">
        <f t="shared" ref="F804:F867" si="69">_xlfn.TEXTBEFORE(_xlfn.TEXTAFTER($C804,_xlfn.CONCAT(E804,"_")),"_")</f>
        <v>cts</v>
      </c>
      <c r="G804" t="str">
        <f t="shared" si="67"/>
        <v>t2e</v>
      </c>
      <c r="H804">
        <f t="shared" ref="H804:H867" si="70">IF(_xlfn.TEXTBEFORE(C804,"_ag",,,,0)=0,0,1)</f>
        <v>0</v>
      </c>
      <c r="I804" s="7">
        <v>1</v>
      </c>
      <c r="J804" s="7">
        <v>1</v>
      </c>
      <c r="K804" s="7">
        <v>1</v>
      </c>
      <c r="L804" s="7">
        <v>0</v>
      </c>
      <c r="M804" s="8" t="s">
        <v>24</v>
      </c>
      <c r="N804" s="8" t="s">
        <v>24</v>
      </c>
      <c r="O804" s="8"/>
    </row>
    <row r="805" ht="15" customHeight="1">
      <c r="B805" s="10" t="s">
        <v>272</v>
      </c>
      <c r="C805" s="18" t="s">
        <v>1278</v>
      </c>
      <c r="D805" s="18" t="s">
        <v>1279</v>
      </c>
      <c r="E805" t="str">
        <f t="shared" si="68"/>
        <v>hea</v>
      </c>
      <c r="F805" t="str">
        <f t="shared" si="69"/>
        <v>cts</v>
      </c>
      <c r="G805" t="str">
        <f t="shared" si="67"/>
        <v>t2e</v>
      </c>
      <c r="H805">
        <f t="shared" si="70"/>
        <v>0</v>
      </c>
      <c r="I805" s="8"/>
      <c r="J805" s="7">
        <v>2</v>
      </c>
      <c r="K805" s="7">
        <v>2</v>
      </c>
      <c r="L805" s="7">
        <v>1</v>
      </c>
      <c r="M805" s="8" t="s">
        <v>19</v>
      </c>
      <c r="N805" s="8" t="s">
        <v>19</v>
      </c>
      <c r="O805" s="8" t="s">
        <v>20</v>
      </c>
    </row>
    <row r="806" ht="15" customHeight="1">
      <c r="B806" s="18" t="s">
        <v>23</v>
      </c>
      <c r="C806" s="18" t="s">
        <v>1280</v>
      </c>
      <c r="D806" s="18" t="s">
        <v>1277</v>
      </c>
      <c r="E806" t="str">
        <f t="shared" si="68"/>
        <v>hea</v>
      </c>
      <c r="F806" t="str">
        <f t="shared" si="69"/>
        <v>cts</v>
      </c>
      <c r="G806" t="str">
        <f t="shared" si="67"/>
        <v>t2e</v>
      </c>
      <c r="H806">
        <f t="shared" si="70"/>
        <v>0</v>
      </c>
      <c r="I806" s="7">
        <v>1</v>
      </c>
      <c r="J806" s="7">
        <v>1</v>
      </c>
      <c r="K806" s="7">
        <v>1</v>
      </c>
      <c r="L806" s="7">
        <v>0</v>
      </c>
      <c r="M806" s="8" t="s">
        <v>24</v>
      </c>
      <c r="N806" s="8" t="s">
        <v>24</v>
      </c>
      <c r="O806" s="8"/>
    </row>
    <row r="807" ht="15" customHeight="1">
      <c r="B807" s="18" t="s">
        <v>23</v>
      </c>
      <c r="C807" s="18" t="s">
        <v>1281</v>
      </c>
      <c r="D807" s="18" t="s">
        <v>1277</v>
      </c>
      <c r="E807" t="str">
        <f t="shared" si="68"/>
        <v>hea</v>
      </c>
      <c r="F807" t="str">
        <f t="shared" si="69"/>
        <v>cts</v>
      </c>
      <c r="G807" t="str">
        <f t="shared" si="67"/>
        <v>t2e</v>
      </c>
      <c r="H807">
        <f t="shared" si="70"/>
        <v>0</v>
      </c>
      <c r="I807" s="7">
        <v>1</v>
      </c>
      <c r="J807" s="7">
        <v>1</v>
      </c>
      <c r="K807" s="7">
        <v>1</v>
      </c>
      <c r="L807" s="7">
        <v>0</v>
      </c>
      <c r="M807" s="8" t="s">
        <v>24</v>
      </c>
      <c r="N807" s="8" t="s">
        <v>24</v>
      </c>
      <c r="O807" s="8"/>
    </row>
    <row r="808" ht="15" customHeight="1">
      <c r="B808" s="18" t="s">
        <v>23</v>
      </c>
      <c r="C808" s="18" t="s">
        <v>1282</v>
      </c>
      <c r="D808" s="18" t="s">
        <v>1277</v>
      </c>
      <c r="E808" t="str">
        <f t="shared" si="68"/>
        <v>hea</v>
      </c>
      <c r="F808" t="str">
        <f t="shared" si="69"/>
        <v>cts</v>
      </c>
      <c r="G808" t="str">
        <f t="shared" si="67"/>
        <v>t2e</v>
      </c>
      <c r="H808">
        <f t="shared" si="70"/>
        <v>0</v>
      </c>
      <c r="I808" s="7">
        <v>1</v>
      </c>
      <c r="J808" s="7">
        <v>1</v>
      </c>
      <c r="K808" s="7">
        <v>1</v>
      </c>
      <c r="L808" s="7">
        <v>0</v>
      </c>
      <c r="M808" s="8" t="s">
        <v>24</v>
      </c>
      <c r="N808" s="8" t="s">
        <v>24</v>
      </c>
      <c r="O808" s="8"/>
    </row>
    <row r="809" ht="15" customHeight="1">
      <c r="B809" s="18" t="s">
        <v>1073</v>
      </c>
      <c r="C809" s="18" t="s">
        <v>1283</v>
      </c>
      <c r="D809" s="18" t="s">
        <v>1277</v>
      </c>
      <c r="E809" t="str">
        <f t="shared" si="68"/>
        <v>hea</v>
      </c>
      <c r="F809" t="str">
        <f t="shared" si="69"/>
        <v>cts</v>
      </c>
      <c r="G809" t="str">
        <f t="shared" si="67"/>
        <v>t2e</v>
      </c>
      <c r="H809">
        <f t="shared" si="70"/>
        <v>0</v>
      </c>
      <c r="I809" s="7">
        <v>1</v>
      </c>
      <c r="J809" s="7">
        <v>1</v>
      </c>
      <c r="K809" s="7">
        <v>1</v>
      </c>
      <c r="L809" s="7">
        <v>0</v>
      </c>
      <c r="M809" s="8" t="s">
        <v>24</v>
      </c>
      <c r="N809" s="8" t="s">
        <v>24</v>
      </c>
      <c r="O809" s="8"/>
    </row>
    <row r="810" ht="15" customHeight="1">
      <c r="B810" s="18" t="s">
        <v>1049</v>
      </c>
      <c r="C810" s="18" t="s">
        <v>1284</v>
      </c>
      <c r="D810" s="18" t="s">
        <v>1277</v>
      </c>
      <c r="E810" t="str">
        <f t="shared" si="68"/>
        <v>hea</v>
      </c>
      <c r="F810" t="str">
        <f t="shared" si="69"/>
        <v>cts</v>
      </c>
      <c r="G810" t="str">
        <f t="shared" si="67"/>
        <v>t2e</v>
      </c>
      <c r="H810">
        <f t="shared" si="70"/>
        <v>0</v>
      </c>
      <c r="I810" s="7">
        <v>1</v>
      </c>
      <c r="J810" s="7">
        <v>1</v>
      </c>
      <c r="K810" s="7">
        <v>1</v>
      </c>
      <c r="L810" s="7">
        <v>0</v>
      </c>
      <c r="M810" s="8" t="s">
        <v>24</v>
      </c>
      <c r="N810" s="8" t="s">
        <v>24</v>
      </c>
      <c r="O810" s="8"/>
    </row>
    <row r="811" ht="15" customHeight="1">
      <c r="B811" s="18" t="s">
        <v>1012</v>
      </c>
      <c r="C811" s="18" t="s">
        <v>1285</v>
      </c>
      <c r="D811" s="18" t="s">
        <v>1277</v>
      </c>
      <c r="E811" t="str">
        <f t="shared" si="68"/>
        <v>hea</v>
      </c>
      <c r="F811" t="str">
        <f t="shared" si="69"/>
        <v>cts</v>
      </c>
      <c r="G811" t="str">
        <f t="shared" si="67"/>
        <v>t2e</v>
      </c>
      <c r="H811">
        <f t="shared" si="70"/>
        <v>0</v>
      </c>
      <c r="I811" s="7">
        <v>1</v>
      </c>
      <c r="J811" s="7">
        <v>1</v>
      </c>
      <c r="K811" s="7">
        <v>1</v>
      </c>
      <c r="L811" s="7">
        <v>0</v>
      </c>
      <c r="M811" s="8" t="s">
        <v>24</v>
      </c>
      <c r="N811" s="8" t="s">
        <v>24</v>
      </c>
      <c r="O811" s="8"/>
    </row>
    <row r="812" ht="15" customHeight="1">
      <c r="B812" s="10" t="s">
        <v>272</v>
      </c>
      <c r="C812" s="18" t="s">
        <v>1286</v>
      </c>
      <c r="D812" s="18" t="s">
        <v>1279</v>
      </c>
      <c r="E812" t="str">
        <f t="shared" si="68"/>
        <v>hea</v>
      </c>
      <c r="F812" t="str">
        <f t="shared" si="69"/>
        <v>cts</v>
      </c>
      <c r="G812" t="str">
        <f t="shared" si="67"/>
        <v>t2e</v>
      </c>
      <c r="H812">
        <f t="shared" si="70"/>
        <v>0</v>
      </c>
      <c r="I812" s="8"/>
      <c r="J812" s="7">
        <v>2</v>
      </c>
      <c r="K812" s="7">
        <v>2</v>
      </c>
      <c r="L812" s="7">
        <v>1</v>
      </c>
      <c r="M812" s="8" t="s">
        <v>19</v>
      </c>
      <c r="N812" s="8" t="s">
        <v>19</v>
      </c>
      <c r="O812" s="8" t="s">
        <v>20</v>
      </c>
    </row>
    <row r="813" ht="15" customHeight="1">
      <c r="B813" s="18" t="s">
        <v>31</v>
      </c>
      <c r="C813" s="18" t="s">
        <v>1287</v>
      </c>
      <c r="D813" s="18" t="s">
        <v>1277</v>
      </c>
      <c r="E813" t="str">
        <f t="shared" si="68"/>
        <v>hea</v>
      </c>
      <c r="F813" t="str">
        <f t="shared" si="69"/>
        <v>cts</v>
      </c>
      <c r="G813" t="str">
        <f t="shared" si="67"/>
        <v>t2e</v>
      </c>
      <c r="H813">
        <f t="shared" si="70"/>
        <v>0</v>
      </c>
      <c r="I813" s="7">
        <v>1</v>
      </c>
      <c r="J813" s="7">
        <v>1</v>
      </c>
      <c r="K813" s="7">
        <v>1</v>
      </c>
      <c r="L813" s="7">
        <v>0</v>
      </c>
      <c r="M813" s="8" t="s">
        <v>24</v>
      </c>
      <c r="N813" s="8" t="s">
        <v>24</v>
      </c>
      <c r="O813" s="8"/>
    </row>
    <row r="814" ht="15" customHeight="1">
      <c r="B814" s="18" t="s">
        <v>287</v>
      </c>
      <c r="C814" s="18" t="s">
        <v>1288</v>
      </c>
      <c r="D814" s="18" t="s">
        <v>1289</v>
      </c>
      <c r="E814" t="str">
        <f t="shared" si="68"/>
        <v>hea</v>
      </c>
      <c r="F814" t="str">
        <f t="shared" si="69"/>
        <v>cts</v>
      </c>
      <c r="G814" t="str">
        <f t="shared" si="67"/>
        <v>t2n</v>
      </c>
      <c r="H814">
        <f t="shared" si="70"/>
        <v>0</v>
      </c>
      <c r="I814" s="7">
        <v>1</v>
      </c>
      <c r="J814" s="7">
        <v>1</v>
      </c>
      <c r="K814" s="7">
        <v>1</v>
      </c>
      <c r="L814" s="7">
        <v>0</v>
      </c>
      <c r="M814" s="8" t="s">
        <v>24</v>
      </c>
      <c r="N814" s="8" t="s">
        <v>24</v>
      </c>
      <c r="O814" s="8"/>
    </row>
    <row r="815" ht="15" customHeight="1">
      <c r="B815" s="18" t="s">
        <v>39</v>
      </c>
      <c r="C815" s="18" t="s">
        <v>1290</v>
      </c>
      <c r="D815" s="18" t="s">
        <v>1289</v>
      </c>
      <c r="E815" t="str">
        <f t="shared" si="68"/>
        <v>hea</v>
      </c>
      <c r="F815" t="str">
        <f t="shared" si="69"/>
        <v>cts</v>
      </c>
      <c r="G815" t="str">
        <f t="shared" si="67"/>
        <v>t2n</v>
      </c>
      <c r="H815">
        <f t="shared" si="70"/>
        <v>0</v>
      </c>
      <c r="I815" s="7">
        <v>1</v>
      </c>
      <c r="J815" s="7">
        <v>1</v>
      </c>
      <c r="K815" s="7">
        <v>1</v>
      </c>
      <c r="L815" s="7">
        <v>0</v>
      </c>
      <c r="M815" s="8" t="s">
        <v>24</v>
      </c>
      <c r="N815" s="8" t="s">
        <v>24</v>
      </c>
      <c r="O815" s="8"/>
    </row>
    <row r="816" ht="15" customHeight="1">
      <c r="B816" s="10" t="s">
        <v>272</v>
      </c>
      <c r="C816" s="18" t="s">
        <v>1291</v>
      </c>
      <c r="D816" s="18" t="s">
        <v>1292</v>
      </c>
      <c r="E816" t="str">
        <f t="shared" si="68"/>
        <v>hea</v>
      </c>
      <c r="F816" t="str">
        <f t="shared" si="69"/>
        <v>cts</v>
      </c>
      <c r="G816" t="str">
        <f t="shared" si="67"/>
        <v>t2n</v>
      </c>
      <c r="H816">
        <f t="shared" si="70"/>
        <v>0</v>
      </c>
      <c r="I816" s="8"/>
      <c r="J816" s="7">
        <v>2</v>
      </c>
      <c r="K816" s="7">
        <v>2</v>
      </c>
      <c r="L816" s="7">
        <v>1</v>
      </c>
      <c r="M816" s="8" t="s">
        <v>19</v>
      </c>
      <c r="N816" s="8" t="s">
        <v>19</v>
      </c>
      <c r="O816" s="8" t="s">
        <v>20</v>
      </c>
    </row>
    <row r="817" ht="15" customHeight="1">
      <c r="B817" s="18" t="s">
        <v>31</v>
      </c>
      <c r="C817" s="18" t="s">
        <v>1293</v>
      </c>
      <c r="D817" s="18" t="s">
        <v>1294</v>
      </c>
      <c r="E817" t="str">
        <f t="shared" si="68"/>
        <v>hea</v>
      </c>
      <c r="F817" t="str">
        <f t="shared" si="69"/>
        <v>cts</v>
      </c>
      <c r="G817" t="str">
        <f t="shared" si="67"/>
        <v>t2n</v>
      </c>
      <c r="H817">
        <f t="shared" si="70"/>
        <v>0</v>
      </c>
      <c r="I817" s="8"/>
      <c r="J817" s="7">
        <v>2</v>
      </c>
      <c r="K817" s="7">
        <v>2</v>
      </c>
      <c r="L817" s="7">
        <v>0</v>
      </c>
      <c r="M817" s="8" t="s">
        <v>24</v>
      </c>
      <c r="N817" s="8" t="s">
        <v>24</v>
      </c>
      <c r="O817" s="8"/>
    </row>
    <row r="818" ht="15" customHeight="1">
      <c r="B818" s="10" t="s">
        <v>1003</v>
      </c>
      <c r="C818" s="18" t="s">
        <v>1295</v>
      </c>
      <c r="D818" s="27" t="s">
        <v>1296</v>
      </c>
      <c r="E818" t="str">
        <f t="shared" si="68"/>
        <v>hea</v>
      </c>
      <c r="F818" t="str">
        <f t="shared" si="69"/>
        <v>cts</v>
      </c>
      <c r="G818" t="str">
        <f t="shared" si="67"/>
        <v>t2n</v>
      </c>
      <c r="H818">
        <f t="shared" si="70"/>
        <v>0</v>
      </c>
      <c r="I818" s="8"/>
      <c r="J818" s="7">
        <v>3</v>
      </c>
      <c r="K818" s="7">
        <v>3</v>
      </c>
      <c r="L818" s="7">
        <v>1</v>
      </c>
      <c r="M818" s="8" t="s">
        <v>19</v>
      </c>
      <c r="N818" s="8" t="s">
        <v>19</v>
      </c>
      <c r="O818" s="8" t="s">
        <v>20</v>
      </c>
    </row>
    <row r="819" ht="15" customHeight="1">
      <c r="B819" s="10" t="s">
        <v>1003</v>
      </c>
      <c r="C819" s="18" t="s">
        <v>1297</v>
      </c>
      <c r="D819" s="18" t="s">
        <v>1298</v>
      </c>
      <c r="E819" t="str">
        <f t="shared" si="68"/>
        <v>hea</v>
      </c>
      <c r="F819" t="str">
        <f t="shared" si="69"/>
        <v>cts</v>
      </c>
      <c r="G819" t="str">
        <f t="shared" si="67"/>
        <v>t2n</v>
      </c>
      <c r="H819">
        <f t="shared" si="70"/>
        <v>0</v>
      </c>
      <c r="I819" s="8"/>
      <c r="J819" s="7">
        <v>3</v>
      </c>
      <c r="K819" s="7">
        <v>3</v>
      </c>
      <c r="L819" s="7">
        <v>1</v>
      </c>
      <c r="M819" s="8" t="s">
        <v>19</v>
      </c>
      <c r="N819" s="8" t="s">
        <v>19</v>
      </c>
      <c r="O819" s="8" t="s">
        <v>20</v>
      </c>
    </row>
    <row r="820" ht="15" customHeight="1">
      <c r="B820" s="18" t="s">
        <v>1059</v>
      </c>
      <c r="C820" s="18" t="s">
        <v>1299</v>
      </c>
      <c r="D820" s="27" t="s">
        <v>1300</v>
      </c>
      <c r="E820" t="str">
        <f t="shared" si="68"/>
        <v>hea</v>
      </c>
      <c r="F820" t="str">
        <f t="shared" si="69"/>
        <v>cts</v>
      </c>
      <c r="G820" t="str">
        <f t="shared" si="67"/>
        <v>t2n</v>
      </c>
      <c r="H820">
        <f t="shared" si="70"/>
        <v>0</v>
      </c>
      <c r="I820" s="8"/>
      <c r="J820" s="7">
        <v>2</v>
      </c>
      <c r="K820" s="7">
        <v>2</v>
      </c>
      <c r="L820" s="7">
        <v>0</v>
      </c>
      <c r="M820" s="8" t="s">
        <v>24</v>
      </c>
      <c r="N820" s="8" t="s">
        <v>24</v>
      </c>
      <c r="O820" s="8"/>
    </row>
    <row r="821" ht="15" customHeight="1">
      <c r="B821" s="18" t="s">
        <v>1059</v>
      </c>
      <c r="C821" s="18" t="s">
        <v>1301</v>
      </c>
      <c r="D821" s="18" t="s">
        <v>1294</v>
      </c>
      <c r="E821" t="str">
        <f t="shared" si="68"/>
        <v>hea</v>
      </c>
      <c r="F821" t="str">
        <f t="shared" si="69"/>
        <v>cts</v>
      </c>
      <c r="G821" t="str">
        <f t="shared" si="67"/>
        <v>t2n</v>
      </c>
      <c r="H821">
        <f t="shared" si="70"/>
        <v>0</v>
      </c>
      <c r="I821" s="8"/>
      <c r="J821" s="7">
        <v>2</v>
      </c>
      <c r="K821" s="7">
        <v>2</v>
      </c>
      <c r="L821" s="7">
        <v>0</v>
      </c>
      <c r="M821" s="8" t="s">
        <v>24</v>
      </c>
      <c r="N821" s="8" t="s">
        <v>24</v>
      </c>
      <c r="O821" s="8"/>
    </row>
    <row r="822" ht="15" customHeight="1">
      <c r="B822" s="18" t="s">
        <v>990</v>
      </c>
      <c r="C822" s="18" t="s">
        <v>1302</v>
      </c>
      <c r="D822" s="27" t="s">
        <v>1300</v>
      </c>
      <c r="E822" t="str">
        <f t="shared" si="68"/>
        <v>hea</v>
      </c>
      <c r="F822" t="str">
        <f t="shared" si="69"/>
        <v>cts</v>
      </c>
      <c r="G822" t="str">
        <f t="shared" si="67"/>
        <v>t2n</v>
      </c>
      <c r="H822">
        <f t="shared" si="70"/>
        <v>0</v>
      </c>
      <c r="I822" s="8"/>
      <c r="J822" s="7">
        <v>2</v>
      </c>
      <c r="K822" s="7">
        <v>2</v>
      </c>
      <c r="L822" s="7">
        <v>0</v>
      </c>
      <c r="M822" s="8" t="s">
        <v>24</v>
      </c>
      <c r="N822" s="8" t="s">
        <v>24</v>
      </c>
      <c r="O822" s="8"/>
    </row>
    <row r="823" ht="15" customHeight="1">
      <c r="B823" s="18" t="s">
        <v>990</v>
      </c>
      <c r="C823" s="18" t="s">
        <v>1303</v>
      </c>
      <c r="D823" s="18" t="s">
        <v>1294</v>
      </c>
      <c r="E823" t="str">
        <f t="shared" si="68"/>
        <v>hea</v>
      </c>
      <c r="F823" t="str">
        <f t="shared" si="69"/>
        <v>cts</v>
      </c>
      <c r="G823" t="str">
        <f t="shared" si="67"/>
        <v>t2n</v>
      </c>
      <c r="H823">
        <f t="shared" si="70"/>
        <v>0</v>
      </c>
      <c r="I823" s="8"/>
      <c r="J823" s="7">
        <v>2</v>
      </c>
      <c r="K823" s="7">
        <v>2</v>
      </c>
      <c r="L823" s="7">
        <v>0</v>
      </c>
      <c r="M823" s="8" t="s">
        <v>24</v>
      </c>
      <c r="N823" s="8" t="s">
        <v>24</v>
      </c>
      <c r="O823" s="8"/>
    </row>
    <row r="824" ht="15" customHeight="1">
      <c r="B824" s="18" t="s">
        <v>987</v>
      </c>
      <c r="C824" s="18" t="s">
        <v>1304</v>
      </c>
      <c r="D824" s="27" t="s">
        <v>1300</v>
      </c>
      <c r="E824" t="str">
        <f t="shared" si="68"/>
        <v>hea</v>
      </c>
      <c r="F824" t="str">
        <f t="shared" si="69"/>
        <v>cts</v>
      </c>
      <c r="G824" t="str">
        <f t="shared" si="67"/>
        <v>t2n</v>
      </c>
      <c r="H824">
        <f t="shared" si="70"/>
        <v>0</v>
      </c>
      <c r="I824" s="8"/>
      <c r="J824" s="7">
        <v>2</v>
      </c>
      <c r="K824" s="7">
        <v>2</v>
      </c>
      <c r="L824" s="7">
        <v>0</v>
      </c>
      <c r="M824" s="8" t="s">
        <v>24</v>
      </c>
      <c r="N824" s="8" t="s">
        <v>24</v>
      </c>
      <c r="O824" s="8"/>
    </row>
    <row r="825" ht="15" customHeight="1">
      <c r="B825" s="18" t="s">
        <v>987</v>
      </c>
      <c r="C825" s="18" t="s">
        <v>1305</v>
      </c>
      <c r="D825" s="18" t="s">
        <v>1294</v>
      </c>
      <c r="E825" t="str">
        <f t="shared" si="68"/>
        <v>hea</v>
      </c>
      <c r="F825" t="str">
        <f t="shared" si="69"/>
        <v>cts</v>
      </c>
      <c r="G825" t="str">
        <f t="shared" si="67"/>
        <v>t2n</v>
      </c>
      <c r="H825">
        <f t="shared" si="70"/>
        <v>0</v>
      </c>
      <c r="I825" s="8"/>
      <c r="J825" s="7">
        <v>2</v>
      </c>
      <c r="K825" s="7">
        <v>2</v>
      </c>
      <c r="L825" s="7">
        <v>0</v>
      </c>
      <c r="M825" s="8" t="s">
        <v>24</v>
      </c>
      <c r="N825" s="8" t="s">
        <v>24</v>
      </c>
      <c r="O825" s="8"/>
    </row>
    <row r="826" ht="15" customHeight="1">
      <c r="B826" s="18" t="s">
        <v>1012</v>
      </c>
      <c r="C826" s="18" t="s">
        <v>1306</v>
      </c>
      <c r="D826" s="18" t="s">
        <v>1294</v>
      </c>
      <c r="E826" t="str">
        <f t="shared" si="68"/>
        <v>hea</v>
      </c>
      <c r="F826" t="str">
        <f t="shared" si="69"/>
        <v>cts</v>
      </c>
      <c r="G826" t="str">
        <f t="shared" si="67"/>
        <v>t2n</v>
      </c>
      <c r="H826">
        <f t="shared" si="70"/>
        <v>0</v>
      </c>
      <c r="I826" s="8"/>
      <c r="J826" s="7">
        <v>2</v>
      </c>
      <c r="K826" s="7">
        <v>2</v>
      </c>
      <c r="L826" s="7">
        <v>0</v>
      </c>
      <c r="M826" s="8" t="s">
        <v>24</v>
      </c>
      <c r="N826" s="8" t="s">
        <v>24</v>
      </c>
      <c r="O826" s="8"/>
    </row>
    <row r="827" ht="15" customHeight="1">
      <c r="B827" s="18" t="s">
        <v>31</v>
      </c>
      <c r="C827" s="18" t="s">
        <v>1307</v>
      </c>
      <c r="D827" s="18" t="s">
        <v>1294</v>
      </c>
      <c r="E827" t="str">
        <f t="shared" si="68"/>
        <v>hea</v>
      </c>
      <c r="F827" t="str">
        <f t="shared" si="69"/>
        <v>cts</v>
      </c>
      <c r="G827" t="str">
        <f t="shared" si="67"/>
        <v>t2n</v>
      </c>
      <c r="H827">
        <f t="shared" si="70"/>
        <v>0</v>
      </c>
      <c r="I827" s="8"/>
      <c r="J827" s="7">
        <v>2</v>
      </c>
      <c r="K827" s="7">
        <v>2</v>
      </c>
      <c r="L827" s="7">
        <v>0</v>
      </c>
      <c r="M827" s="8" t="s">
        <v>24</v>
      </c>
      <c r="N827" s="8" t="s">
        <v>24</v>
      </c>
      <c r="O827" s="8"/>
    </row>
    <row r="828" ht="15" customHeight="1">
      <c r="B828" s="10" t="s">
        <v>272</v>
      </c>
      <c r="C828" s="18" t="s">
        <v>1308</v>
      </c>
      <c r="D828" s="18" t="s">
        <v>1309</v>
      </c>
      <c r="E828" t="str">
        <f t="shared" si="68"/>
        <v>hea</v>
      </c>
      <c r="F828" t="str">
        <f t="shared" si="69"/>
        <v>cts</v>
      </c>
      <c r="G828" t="str">
        <f t="shared" si="67"/>
        <v>t2n</v>
      </c>
      <c r="H828">
        <f t="shared" si="70"/>
        <v>0</v>
      </c>
      <c r="I828" s="8"/>
      <c r="J828" s="7">
        <v>3</v>
      </c>
      <c r="K828" s="7">
        <v>3</v>
      </c>
      <c r="L828" s="7">
        <v>1</v>
      </c>
      <c r="M828" s="8" t="s">
        <v>19</v>
      </c>
      <c r="N828" s="8" t="s">
        <v>19</v>
      </c>
      <c r="O828" s="8" t="s">
        <v>20</v>
      </c>
    </row>
    <row r="829" ht="15" customHeight="1">
      <c r="B829" s="18" t="s">
        <v>31</v>
      </c>
      <c r="C829" s="18" t="s">
        <v>1310</v>
      </c>
      <c r="D829" s="18" t="s">
        <v>1311</v>
      </c>
      <c r="E829" t="str">
        <f t="shared" si="68"/>
        <v>hea</v>
      </c>
      <c r="F829" t="str">
        <f t="shared" si="69"/>
        <v>cts</v>
      </c>
      <c r="G829" t="str">
        <f t="shared" si="67"/>
        <v>t2n</v>
      </c>
      <c r="H829">
        <f t="shared" si="70"/>
        <v>0</v>
      </c>
      <c r="I829" s="8"/>
      <c r="J829" s="7">
        <v>2</v>
      </c>
      <c r="K829" s="7">
        <v>2</v>
      </c>
      <c r="L829" s="7">
        <v>0</v>
      </c>
      <c r="M829" s="8" t="s">
        <v>24</v>
      </c>
      <c r="N829" s="8" t="s">
        <v>24</v>
      </c>
      <c r="O829" s="8"/>
    </row>
    <row r="830" ht="15" customHeight="1">
      <c r="B830" s="18" t="s">
        <v>1049</v>
      </c>
      <c r="C830" s="18" t="s">
        <v>1312</v>
      </c>
      <c r="D830" s="18" t="s">
        <v>1294</v>
      </c>
      <c r="E830" t="str">
        <f t="shared" si="68"/>
        <v>hea</v>
      </c>
      <c r="F830" t="str">
        <f t="shared" si="69"/>
        <v>cts</v>
      </c>
      <c r="G830" t="str">
        <f t="shared" si="67"/>
        <v>t2n</v>
      </c>
      <c r="H830">
        <f t="shared" si="70"/>
        <v>0</v>
      </c>
      <c r="I830" s="8"/>
      <c r="J830" s="7">
        <v>2</v>
      </c>
      <c r="K830" s="7">
        <v>2</v>
      </c>
      <c r="L830" s="7">
        <v>0</v>
      </c>
      <c r="M830" s="8" t="s">
        <v>24</v>
      </c>
      <c r="N830" s="8" t="s">
        <v>24</v>
      </c>
      <c r="O830" s="8"/>
    </row>
    <row r="831" ht="15" customHeight="1">
      <c r="B831" s="18" t="s">
        <v>1073</v>
      </c>
      <c r="C831" s="18" t="s">
        <v>1313</v>
      </c>
      <c r="D831" s="18" t="s">
        <v>1294</v>
      </c>
      <c r="E831" t="str">
        <f t="shared" si="68"/>
        <v>hea</v>
      </c>
      <c r="F831" t="str">
        <f t="shared" si="69"/>
        <v>cts</v>
      </c>
      <c r="G831" t="str">
        <f t="shared" si="67"/>
        <v>t2n</v>
      </c>
      <c r="H831">
        <f t="shared" si="70"/>
        <v>0</v>
      </c>
      <c r="I831" s="8"/>
      <c r="J831" s="7">
        <v>2</v>
      </c>
      <c r="K831" s="7">
        <v>2</v>
      </c>
      <c r="L831" s="7">
        <v>0</v>
      </c>
      <c r="M831" s="8" t="s">
        <v>24</v>
      </c>
      <c r="N831" s="8" t="s">
        <v>24</v>
      </c>
      <c r="O831" s="8"/>
    </row>
    <row r="832" ht="15" customHeight="1">
      <c r="B832" s="18" t="s">
        <v>23</v>
      </c>
      <c r="C832" s="18" t="s">
        <v>1314</v>
      </c>
      <c r="D832" s="18" t="s">
        <v>1315</v>
      </c>
      <c r="E832" t="str">
        <f t="shared" si="68"/>
        <v>hea</v>
      </c>
      <c r="F832" t="str">
        <f t="shared" si="69"/>
        <v>cts</v>
      </c>
      <c r="G832" t="str">
        <f t="shared" si="67"/>
        <v>t2n</v>
      </c>
      <c r="H832">
        <f t="shared" si="70"/>
        <v>0</v>
      </c>
      <c r="I832" s="7">
        <v>1</v>
      </c>
      <c r="J832" s="7">
        <v>1</v>
      </c>
      <c r="K832" s="7">
        <v>1</v>
      </c>
      <c r="L832" s="7">
        <v>0</v>
      </c>
      <c r="M832" s="8" t="s">
        <v>24</v>
      </c>
      <c r="N832" s="8" t="s">
        <v>24</v>
      </c>
      <c r="O832" s="8"/>
    </row>
    <row r="833" ht="15" customHeight="1">
      <c r="B833" s="18" t="s">
        <v>1012</v>
      </c>
      <c r="C833" s="18" t="s">
        <v>1316</v>
      </c>
      <c r="D833" s="18" t="s">
        <v>1315</v>
      </c>
      <c r="E833" t="str">
        <f t="shared" si="68"/>
        <v>hea</v>
      </c>
      <c r="F833" t="str">
        <f t="shared" si="69"/>
        <v>cts</v>
      </c>
      <c r="G833" t="str">
        <f t="shared" si="67"/>
        <v>t2n</v>
      </c>
      <c r="H833">
        <f t="shared" si="70"/>
        <v>0</v>
      </c>
      <c r="I833" s="7">
        <v>2</v>
      </c>
      <c r="J833" s="7">
        <v>1</v>
      </c>
      <c r="K833" s="7">
        <v>1</v>
      </c>
      <c r="L833" s="7">
        <v>0</v>
      </c>
      <c r="M833" s="8" t="s">
        <v>24</v>
      </c>
      <c r="N833" s="8" t="s">
        <v>24</v>
      </c>
      <c r="O833" s="8"/>
    </row>
    <row r="834" ht="15" customHeight="1">
      <c r="B834" s="18" t="s">
        <v>23</v>
      </c>
      <c r="C834" s="18" t="s">
        <v>1317</v>
      </c>
      <c r="D834" s="18" t="s">
        <v>1318</v>
      </c>
      <c r="E834" t="str">
        <f t="shared" si="68"/>
        <v>hea</v>
      </c>
      <c r="F834" t="str">
        <f t="shared" si="69"/>
        <v>cts</v>
      </c>
      <c r="G834" t="str">
        <f t="shared" si="67"/>
        <v>t2n</v>
      </c>
      <c r="H834">
        <f t="shared" si="70"/>
        <v>0</v>
      </c>
      <c r="I834" s="7">
        <v>1</v>
      </c>
      <c r="J834" s="7">
        <v>1</v>
      </c>
      <c r="K834" s="7">
        <v>1</v>
      </c>
      <c r="L834" s="7">
        <v>0</v>
      </c>
      <c r="M834" s="8" t="s">
        <v>24</v>
      </c>
      <c r="N834" s="8" t="s">
        <v>24</v>
      </c>
      <c r="O834" s="8"/>
    </row>
    <row r="835" ht="15" customHeight="1">
      <c r="B835" s="10" t="s">
        <v>272</v>
      </c>
      <c r="C835" s="18" t="s">
        <v>1319</v>
      </c>
      <c r="D835" s="18" t="s">
        <v>1320</v>
      </c>
      <c r="E835" t="str">
        <f t="shared" si="68"/>
        <v>hea</v>
      </c>
      <c r="F835" t="str">
        <f t="shared" si="69"/>
        <v>cts</v>
      </c>
      <c r="G835" t="str">
        <f t="shared" si="67"/>
        <v>t2n</v>
      </c>
      <c r="H835">
        <f t="shared" si="70"/>
        <v>0</v>
      </c>
      <c r="I835" s="8"/>
      <c r="J835" s="7">
        <v>2</v>
      </c>
      <c r="K835" s="7">
        <v>2</v>
      </c>
      <c r="L835" s="7">
        <v>1</v>
      </c>
      <c r="M835" s="8" t="s">
        <v>19</v>
      </c>
      <c r="N835" s="8" t="s">
        <v>19</v>
      </c>
      <c r="O835" s="8" t="s">
        <v>20</v>
      </c>
    </row>
    <row r="836" ht="15" customHeight="1">
      <c r="B836" s="18" t="s">
        <v>23</v>
      </c>
      <c r="C836" s="18" t="s">
        <v>1321</v>
      </c>
      <c r="D836" s="18" t="s">
        <v>1318</v>
      </c>
      <c r="E836" t="str">
        <f t="shared" si="68"/>
        <v>hea</v>
      </c>
      <c r="F836" t="str">
        <f t="shared" si="69"/>
        <v>cts</v>
      </c>
      <c r="G836" t="str">
        <f t="shared" si="67"/>
        <v>t2n</v>
      </c>
      <c r="H836">
        <f t="shared" si="70"/>
        <v>0</v>
      </c>
      <c r="I836" s="7">
        <v>1</v>
      </c>
      <c r="J836" s="7">
        <v>1</v>
      </c>
      <c r="K836" s="7">
        <v>1</v>
      </c>
      <c r="L836" s="7">
        <v>0</v>
      </c>
      <c r="M836" s="8" t="s">
        <v>24</v>
      </c>
      <c r="N836" s="8" t="s">
        <v>24</v>
      </c>
      <c r="O836" s="8"/>
    </row>
    <row r="837" ht="15" customHeight="1">
      <c r="B837" s="18" t="s">
        <v>23</v>
      </c>
      <c r="C837" s="18" t="s">
        <v>1322</v>
      </c>
      <c r="D837" s="18" t="s">
        <v>1318</v>
      </c>
      <c r="E837" t="str">
        <f t="shared" si="68"/>
        <v>hea</v>
      </c>
      <c r="F837" t="str">
        <f t="shared" si="69"/>
        <v>cts</v>
      </c>
      <c r="G837" t="str">
        <f t="shared" ref="G837:G900" si="71">_xlfn.TEXTBEFORE(_xlfn.TEXTAFTER($C837,_xlfn.CONCAT(F837,"_")),"_")</f>
        <v>t2n</v>
      </c>
      <c r="H837">
        <f t="shared" si="70"/>
        <v>0</v>
      </c>
      <c r="I837" s="7">
        <v>1</v>
      </c>
      <c r="J837" s="7">
        <v>1</v>
      </c>
      <c r="K837" s="7">
        <v>1</v>
      </c>
      <c r="L837" s="7">
        <v>0</v>
      </c>
      <c r="M837" s="8" t="s">
        <v>24</v>
      </c>
      <c r="N837" s="8" t="s">
        <v>24</v>
      </c>
      <c r="O837" s="8"/>
    </row>
    <row r="838" ht="15" customHeight="1">
      <c r="B838" s="18" t="s">
        <v>23</v>
      </c>
      <c r="C838" s="18" t="s">
        <v>1323</v>
      </c>
      <c r="D838" s="18" t="s">
        <v>1318</v>
      </c>
      <c r="E838" t="str">
        <f t="shared" si="68"/>
        <v>hea</v>
      </c>
      <c r="F838" t="str">
        <f t="shared" si="69"/>
        <v>cts</v>
      </c>
      <c r="G838" t="str">
        <f t="shared" si="71"/>
        <v>t2n</v>
      </c>
      <c r="H838">
        <f t="shared" si="70"/>
        <v>0</v>
      </c>
      <c r="I838" s="7">
        <v>1</v>
      </c>
      <c r="J838" s="7">
        <v>1</v>
      </c>
      <c r="K838" s="7">
        <v>1</v>
      </c>
      <c r="L838" s="7">
        <v>0</v>
      </c>
      <c r="M838" s="8" t="s">
        <v>24</v>
      </c>
      <c r="N838" s="8" t="s">
        <v>24</v>
      </c>
      <c r="O838" s="8"/>
    </row>
    <row r="839" ht="15" customHeight="1">
      <c r="B839" s="18" t="s">
        <v>1073</v>
      </c>
      <c r="C839" s="18" t="s">
        <v>1324</v>
      </c>
      <c r="D839" s="18" t="s">
        <v>1318</v>
      </c>
      <c r="E839" t="str">
        <f t="shared" si="68"/>
        <v>hea</v>
      </c>
      <c r="F839" t="str">
        <f t="shared" si="69"/>
        <v>cts</v>
      </c>
      <c r="G839" t="str">
        <f t="shared" si="71"/>
        <v>t2n</v>
      </c>
      <c r="H839">
        <f t="shared" si="70"/>
        <v>0</v>
      </c>
      <c r="I839" s="7">
        <v>1</v>
      </c>
      <c r="J839" s="7">
        <v>1</v>
      </c>
      <c r="K839" s="7">
        <v>1</v>
      </c>
      <c r="L839" s="7">
        <v>0</v>
      </c>
      <c r="M839" s="8" t="s">
        <v>24</v>
      </c>
      <c r="N839" s="8" t="s">
        <v>24</v>
      </c>
      <c r="O839" s="8"/>
    </row>
    <row r="840" ht="15" customHeight="1">
      <c r="B840" s="18" t="s">
        <v>1049</v>
      </c>
      <c r="C840" s="18" t="s">
        <v>1325</v>
      </c>
      <c r="D840" s="18" t="s">
        <v>1318</v>
      </c>
      <c r="E840" t="str">
        <f t="shared" si="68"/>
        <v>hea</v>
      </c>
      <c r="F840" t="str">
        <f t="shared" si="69"/>
        <v>cts</v>
      </c>
      <c r="G840" t="str">
        <f t="shared" si="71"/>
        <v>t2n</v>
      </c>
      <c r="H840">
        <f t="shared" si="70"/>
        <v>0</v>
      </c>
      <c r="I840" s="7">
        <v>1</v>
      </c>
      <c r="J840" s="7">
        <v>1</v>
      </c>
      <c r="K840" s="7">
        <v>1</v>
      </c>
      <c r="L840" s="7">
        <v>0</v>
      </c>
      <c r="M840" s="8" t="s">
        <v>24</v>
      </c>
      <c r="N840" s="8" t="s">
        <v>24</v>
      </c>
      <c r="O840" s="8"/>
    </row>
    <row r="841" ht="15" customHeight="1">
      <c r="B841" s="18" t="s">
        <v>1012</v>
      </c>
      <c r="C841" s="18" t="s">
        <v>1326</v>
      </c>
      <c r="D841" s="18" t="s">
        <v>1318</v>
      </c>
      <c r="E841" t="str">
        <f t="shared" si="68"/>
        <v>hea</v>
      </c>
      <c r="F841" t="str">
        <f t="shared" si="69"/>
        <v>cts</v>
      </c>
      <c r="G841" t="str">
        <f t="shared" si="71"/>
        <v>t2n</v>
      </c>
      <c r="H841">
        <f t="shared" si="70"/>
        <v>0</v>
      </c>
      <c r="I841" s="7">
        <v>1</v>
      </c>
      <c r="J841" s="7">
        <v>1</v>
      </c>
      <c r="K841" s="7">
        <v>1</v>
      </c>
      <c r="L841" s="7">
        <v>0</v>
      </c>
      <c r="M841" s="8" t="s">
        <v>24</v>
      </c>
      <c r="N841" s="8" t="s">
        <v>24</v>
      </c>
      <c r="O841" s="8"/>
    </row>
    <row r="842" ht="15" customHeight="1">
      <c r="B842" s="10" t="s">
        <v>272</v>
      </c>
      <c r="C842" s="18" t="s">
        <v>1327</v>
      </c>
      <c r="D842" s="18" t="s">
        <v>1320</v>
      </c>
      <c r="E842" t="str">
        <f t="shared" si="68"/>
        <v>hea</v>
      </c>
      <c r="F842" t="str">
        <f t="shared" si="69"/>
        <v>cts</v>
      </c>
      <c r="G842" t="str">
        <f t="shared" si="71"/>
        <v>t2n</v>
      </c>
      <c r="H842">
        <f t="shared" si="70"/>
        <v>0</v>
      </c>
      <c r="I842" s="8"/>
      <c r="J842" s="7">
        <v>2</v>
      </c>
      <c r="K842" s="7">
        <v>2</v>
      </c>
      <c r="L842" s="7">
        <v>1</v>
      </c>
      <c r="M842" s="8" t="s">
        <v>19</v>
      </c>
      <c r="N842" s="8" t="s">
        <v>19</v>
      </c>
      <c r="O842" s="8" t="s">
        <v>20</v>
      </c>
    </row>
    <row r="843" ht="15" customHeight="1">
      <c r="B843" s="18" t="s">
        <v>31</v>
      </c>
      <c r="C843" s="18" t="s">
        <v>1328</v>
      </c>
      <c r="D843" s="18" t="s">
        <v>1318</v>
      </c>
      <c r="E843" t="str">
        <f t="shared" si="68"/>
        <v>hea</v>
      </c>
      <c r="F843" t="str">
        <f t="shared" si="69"/>
        <v>cts</v>
      </c>
      <c r="G843" t="str">
        <f t="shared" si="71"/>
        <v>t2n</v>
      </c>
      <c r="H843">
        <f t="shared" si="70"/>
        <v>0</v>
      </c>
      <c r="I843" s="7">
        <v>1</v>
      </c>
      <c r="J843" s="7">
        <v>1</v>
      </c>
      <c r="K843" s="7">
        <v>1</v>
      </c>
      <c r="L843" s="7">
        <v>0</v>
      </c>
      <c r="M843" s="8" t="s">
        <v>24</v>
      </c>
      <c r="N843" s="8" t="s">
        <v>24</v>
      </c>
      <c r="O843" s="8"/>
    </row>
    <row r="844" ht="15" customHeight="1">
      <c r="B844" s="18" t="s">
        <v>33</v>
      </c>
      <c r="C844" s="18" t="s">
        <v>1329</v>
      </c>
      <c r="D844" s="18" t="s">
        <v>1330</v>
      </c>
      <c r="E844" t="str">
        <f t="shared" si="68"/>
        <v>hea</v>
      </c>
      <c r="F844" t="str">
        <f t="shared" si="69"/>
        <v>hh</v>
      </c>
      <c r="G844" t="str">
        <f t="shared" si="71"/>
        <v>re1</v>
      </c>
      <c r="H844">
        <f t="shared" si="70"/>
        <v>0</v>
      </c>
      <c r="I844" s="8"/>
      <c r="J844" s="7">
        <v>3</v>
      </c>
      <c r="K844" s="7">
        <v>3</v>
      </c>
      <c r="L844" s="7">
        <v>0</v>
      </c>
      <c r="M844" s="8" t="s">
        <v>24</v>
      </c>
      <c r="N844" s="8" t="s">
        <v>19</v>
      </c>
      <c r="O844" s="8"/>
    </row>
    <row r="845" ht="15" customHeight="1">
      <c r="B845" s="18" t="s">
        <v>33</v>
      </c>
      <c r="C845" s="18" t="s">
        <v>1331</v>
      </c>
      <c r="D845" s="18" t="s">
        <v>1332</v>
      </c>
      <c r="E845" t="str">
        <f t="shared" si="68"/>
        <v>hea</v>
      </c>
      <c r="F845" t="str">
        <f t="shared" si="69"/>
        <v>hh</v>
      </c>
      <c r="G845" t="str">
        <f t="shared" si="71"/>
        <v>re1</v>
      </c>
      <c r="H845">
        <f t="shared" si="70"/>
        <v>0</v>
      </c>
      <c r="I845" s="8"/>
      <c r="J845" s="7">
        <v>2</v>
      </c>
      <c r="K845" s="7">
        <v>2</v>
      </c>
      <c r="L845" s="7">
        <v>0</v>
      </c>
      <c r="M845" s="8" t="s">
        <v>24</v>
      </c>
      <c r="N845" s="8" t="s">
        <v>19</v>
      </c>
      <c r="O845" s="8"/>
    </row>
    <row r="846" ht="15" customHeight="1">
      <c r="B846" s="18" t="s">
        <v>39</v>
      </c>
      <c r="C846" s="18" t="s">
        <v>1333</v>
      </c>
      <c r="D846" s="18" t="s">
        <v>1334</v>
      </c>
      <c r="E846" t="str">
        <f t="shared" si="68"/>
        <v>hea</v>
      </c>
      <c r="F846" t="str">
        <f t="shared" si="69"/>
        <v>hh</v>
      </c>
      <c r="G846" t="str">
        <f t="shared" si="71"/>
        <v>re1</v>
      </c>
      <c r="H846">
        <f t="shared" si="70"/>
        <v>0</v>
      </c>
      <c r="I846" s="8"/>
      <c r="J846" s="7">
        <v>2</v>
      </c>
      <c r="K846" s="7">
        <v>2</v>
      </c>
      <c r="L846" s="7">
        <v>0</v>
      </c>
      <c r="M846" s="8" t="s">
        <v>24</v>
      </c>
      <c r="N846" s="8" t="s">
        <v>24</v>
      </c>
      <c r="O846" s="8"/>
    </row>
    <row r="847" ht="15" customHeight="1">
      <c r="B847" s="18" t="s">
        <v>39</v>
      </c>
      <c r="C847" s="18" t="s">
        <v>1335</v>
      </c>
      <c r="D847" s="18" t="s">
        <v>1336</v>
      </c>
      <c r="E847" t="str">
        <f t="shared" si="68"/>
        <v>hea</v>
      </c>
      <c r="F847" t="str">
        <f t="shared" si="69"/>
        <v>hh</v>
      </c>
      <c r="G847" t="str">
        <f t="shared" si="71"/>
        <v>re1</v>
      </c>
      <c r="H847">
        <f t="shared" si="70"/>
        <v>0</v>
      </c>
      <c r="I847" s="7">
        <v>1</v>
      </c>
      <c r="J847" s="7">
        <v>1</v>
      </c>
      <c r="K847" s="7">
        <v>1</v>
      </c>
      <c r="L847" s="7">
        <v>0</v>
      </c>
      <c r="M847" s="8" t="s">
        <v>24</v>
      </c>
      <c r="N847" s="8" t="s">
        <v>24</v>
      </c>
      <c r="O847" s="8"/>
    </row>
    <row r="848" ht="15" customHeight="1">
      <c r="B848" s="18" t="s">
        <v>272</v>
      </c>
      <c r="C848" s="18" t="s">
        <v>1337</v>
      </c>
      <c r="D848" s="18" t="s">
        <v>1332</v>
      </c>
      <c r="E848" t="str">
        <f t="shared" si="68"/>
        <v>hea</v>
      </c>
      <c r="F848" t="str">
        <f t="shared" si="69"/>
        <v>hh</v>
      </c>
      <c r="G848" t="str">
        <f t="shared" si="71"/>
        <v>re1</v>
      </c>
      <c r="H848">
        <f t="shared" si="70"/>
        <v>0</v>
      </c>
      <c r="I848" s="8"/>
      <c r="J848" s="7">
        <v>2</v>
      </c>
      <c r="K848" s="7">
        <v>2</v>
      </c>
      <c r="L848" s="7">
        <v>0</v>
      </c>
      <c r="M848" s="8" t="s">
        <v>24</v>
      </c>
      <c r="N848" s="8" t="s">
        <v>19</v>
      </c>
      <c r="O848" s="8"/>
    </row>
    <row r="849" ht="15" customHeight="1">
      <c r="B849" s="18" t="s">
        <v>272</v>
      </c>
      <c r="C849" s="18" t="s">
        <v>1338</v>
      </c>
      <c r="D849" s="18" t="s">
        <v>1330</v>
      </c>
      <c r="E849" t="str">
        <f t="shared" si="68"/>
        <v>hea</v>
      </c>
      <c r="F849" t="str">
        <f t="shared" si="69"/>
        <v>hh</v>
      </c>
      <c r="G849" t="str">
        <f t="shared" si="71"/>
        <v>re1</v>
      </c>
      <c r="H849">
        <f t="shared" si="70"/>
        <v>0</v>
      </c>
      <c r="I849" s="8"/>
      <c r="J849" s="7">
        <v>3</v>
      </c>
      <c r="K849" s="7">
        <v>3</v>
      </c>
      <c r="L849" s="7">
        <v>0</v>
      </c>
      <c r="M849" s="8" t="s">
        <v>24</v>
      </c>
      <c r="N849" s="8" t="s">
        <v>19</v>
      </c>
      <c r="O849" s="8"/>
    </row>
    <row r="850" ht="15" customHeight="1">
      <c r="B850" s="18" t="s">
        <v>272</v>
      </c>
      <c r="C850" s="18" t="s">
        <v>1339</v>
      </c>
      <c r="D850" s="18" t="s">
        <v>1330</v>
      </c>
      <c r="E850" t="str">
        <f t="shared" si="68"/>
        <v>hea</v>
      </c>
      <c r="F850" t="str">
        <f t="shared" si="69"/>
        <v>hh</v>
      </c>
      <c r="G850" t="str">
        <f t="shared" si="71"/>
        <v>re1</v>
      </c>
      <c r="H850">
        <f t="shared" si="70"/>
        <v>0</v>
      </c>
      <c r="I850" s="8"/>
      <c r="J850" s="7">
        <v>3</v>
      </c>
      <c r="K850" s="7">
        <v>3</v>
      </c>
      <c r="L850" s="7">
        <v>0</v>
      </c>
      <c r="M850" s="8" t="s">
        <v>24</v>
      </c>
      <c r="N850" s="8" t="s">
        <v>19</v>
      </c>
      <c r="O850" s="8"/>
    </row>
    <row r="851" ht="15" customHeight="1">
      <c r="B851" s="18" t="s">
        <v>272</v>
      </c>
      <c r="C851" s="18" t="s">
        <v>1340</v>
      </c>
      <c r="D851" s="27" t="s">
        <v>1341</v>
      </c>
      <c r="E851" t="str">
        <f t="shared" si="68"/>
        <v>hea</v>
      </c>
      <c r="F851" t="str">
        <f t="shared" si="69"/>
        <v>hh</v>
      </c>
      <c r="G851" t="str">
        <f t="shared" si="71"/>
        <v>re1</v>
      </c>
      <c r="H851">
        <f t="shared" si="70"/>
        <v>0</v>
      </c>
      <c r="I851" s="8"/>
      <c r="J851" s="7">
        <v>3</v>
      </c>
      <c r="K851" s="7">
        <v>3</v>
      </c>
      <c r="L851" s="7">
        <v>0</v>
      </c>
      <c r="M851" s="8" t="s">
        <v>24</v>
      </c>
      <c r="N851" s="8" t="s">
        <v>19</v>
      </c>
      <c r="O851" s="8"/>
    </row>
    <row r="852" ht="15" customHeight="1">
      <c r="B852" s="18" t="s">
        <v>987</v>
      </c>
      <c r="C852" s="18" t="s">
        <v>1342</v>
      </c>
      <c r="D852" s="18" t="s">
        <v>1334</v>
      </c>
      <c r="E852" t="str">
        <f t="shared" si="68"/>
        <v>hea</v>
      </c>
      <c r="F852" t="str">
        <f t="shared" si="69"/>
        <v>hh</v>
      </c>
      <c r="G852" t="str">
        <f t="shared" si="71"/>
        <v>re1</v>
      </c>
      <c r="H852">
        <f t="shared" si="70"/>
        <v>0</v>
      </c>
      <c r="I852" s="8"/>
      <c r="J852" s="7">
        <v>2</v>
      </c>
      <c r="K852" s="7">
        <v>2</v>
      </c>
      <c r="L852" s="7">
        <v>0</v>
      </c>
      <c r="M852" s="8" t="s">
        <v>24</v>
      </c>
      <c r="N852" s="8" t="s">
        <v>24</v>
      </c>
      <c r="O852" s="8"/>
    </row>
    <row r="853" ht="15" customHeight="1">
      <c r="B853" s="18" t="s">
        <v>990</v>
      </c>
      <c r="C853" s="18" t="s">
        <v>1343</v>
      </c>
      <c r="D853" s="18" t="s">
        <v>1334</v>
      </c>
      <c r="E853" t="str">
        <f t="shared" si="68"/>
        <v>hea</v>
      </c>
      <c r="F853" t="str">
        <f t="shared" si="69"/>
        <v>hh</v>
      </c>
      <c r="G853" t="str">
        <f t="shared" si="71"/>
        <v>re1</v>
      </c>
      <c r="H853">
        <f t="shared" si="70"/>
        <v>0</v>
      </c>
      <c r="I853" s="8"/>
      <c r="J853" s="7">
        <v>2</v>
      </c>
      <c r="K853" s="7">
        <v>2</v>
      </c>
      <c r="L853" s="7">
        <v>0</v>
      </c>
      <c r="M853" s="8" t="s">
        <v>24</v>
      </c>
      <c r="N853" s="8" t="s">
        <v>24</v>
      </c>
      <c r="O853" s="8"/>
    </row>
    <row r="854" ht="15" customHeight="1">
      <c r="B854" s="18" t="s">
        <v>23</v>
      </c>
      <c r="C854" s="18" t="s">
        <v>1344</v>
      </c>
      <c r="D854" s="18" t="s">
        <v>1336</v>
      </c>
      <c r="E854" t="str">
        <f t="shared" si="68"/>
        <v>hea</v>
      </c>
      <c r="F854" t="str">
        <f t="shared" si="69"/>
        <v>hh</v>
      </c>
      <c r="G854" t="str">
        <f t="shared" si="71"/>
        <v>re1</v>
      </c>
      <c r="H854">
        <f t="shared" si="70"/>
        <v>0</v>
      </c>
      <c r="I854" s="7">
        <v>1</v>
      </c>
      <c r="J854" s="7">
        <v>1</v>
      </c>
      <c r="K854" s="7">
        <v>1</v>
      </c>
      <c r="L854" s="7">
        <v>0</v>
      </c>
      <c r="M854" s="8" t="s">
        <v>24</v>
      </c>
      <c r="N854" s="8" t="s">
        <v>24</v>
      </c>
      <c r="O854" s="8"/>
    </row>
    <row r="855" ht="15" customHeight="1">
      <c r="B855" s="18" t="s">
        <v>23</v>
      </c>
      <c r="C855" s="18" t="s">
        <v>1345</v>
      </c>
      <c r="D855" s="18" t="s">
        <v>1334</v>
      </c>
      <c r="E855" t="str">
        <f t="shared" si="68"/>
        <v>hea</v>
      </c>
      <c r="F855" t="str">
        <f t="shared" si="69"/>
        <v>hh</v>
      </c>
      <c r="G855" t="str">
        <f t="shared" si="71"/>
        <v>re1</v>
      </c>
      <c r="H855">
        <f t="shared" si="70"/>
        <v>0</v>
      </c>
      <c r="I855" s="8"/>
      <c r="J855" s="7">
        <v>2</v>
      </c>
      <c r="K855" s="7">
        <v>2</v>
      </c>
      <c r="L855" s="7">
        <v>0</v>
      </c>
      <c r="M855" s="8" t="s">
        <v>24</v>
      </c>
      <c r="N855" s="8" t="s">
        <v>24</v>
      </c>
      <c r="O855" s="8"/>
    </row>
    <row r="856" ht="15" customHeight="1">
      <c r="B856" s="18" t="s">
        <v>994</v>
      </c>
      <c r="C856" s="18" t="s">
        <v>1346</v>
      </c>
      <c r="D856" s="18" t="s">
        <v>1334</v>
      </c>
      <c r="E856" t="str">
        <f t="shared" si="68"/>
        <v>hea</v>
      </c>
      <c r="F856" t="str">
        <f t="shared" si="69"/>
        <v>hh</v>
      </c>
      <c r="G856" t="str">
        <f t="shared" si="71"/>
        <v>re1</v>
      </c>
      <c r="H856">
        <f t="shared" si="70"/>
        <v>0</v>
      </c>
      <c r="I856" s="8"/>
      <c r="J856" s="7">
        <v>2</v>
      </c>
      <c r="K856" s="7">
        <v>2</v>
      </c>
      <c r="L856" s="7">
        <v>0</v>
      </c>
      <c r="M856" s="8" t="s">
        <v>24</v>
      </c>
      <c r="N856" s="8" t="s">
        <v>24</v>
      </c>
      <c r="O856" s="8"/>
    </row>
    <row r="857" ht="15" customHeight="1">
      <c r="B857" s="18" t="s">
        <v>996</v>
      </c>
      <c r="C857" s="18" t="s">
        <v>1347</v>
      </c>
      <c r="D857" s="18" t="s">
        <v>1334</v>
      </c>
      <c r="E857" t="str">
        <f t="shared" si="68"/>
        <v>hea</v>
      </c>
      <c r="F857" t="str">
        <f t="shared" si="69"/>
        <v>hh</v>
      </c>
      <c r="G857" t="str">
        <f t="shared" si="71"/>
        <v>re1</v>
      </c>
      <c r="H857">
        <f t="shared" si="70"/>
        <v>0</v>
      </c>
      <c r="I857" s="8"/>
      <c r="J857" s="7">
        <v>2</v>
      </c>
      <c r="K857" s="7">
        <v>2</v>
      </c>
      <c r="L857" s="7">
        <v>0</v>
      </c>
      <c r="M857" s="8" t="s">
        <v>24</v>
      </c>
      <c r="N857" s="8" t="s">
        <v>24</v>
      </c>
      <c r="O857" s="8"/>
    </row>
    <row r="858" ht="15" customHeight="1">
      <c r="B858" s="18" t="s">
        <v>287</v>
      </c>
      <c r="C858" s="18" t="s">
        <v>1348</v>
      </c>
      <c r="D858" s="18" t="s">
        <v>1334</v>
      </c>
      <c r="E858" t="str">
        <f t="shared" si="68"/>
        <v>hea</v>
      </c>
      <c r="F858" t="str">
        <f t="shared" si="69"/>
        <v>hh</v>
      </c>
      <c r="G858" t="str">
        <f t="shared" si="71"/>
        <v>re1</v>
      </c>
      <c r="H858">
        <f t="shared" si="70"/>
        <v>0</v>
      </c>
      <c r="I858" s="8"/>
      <c r="J858" s="7">
        <v>2</v>
      </c>
      <c r="K858" s="7">
        <v>2</v>
      </c>
      <c r="L858" s="7">
        <v>0</v>
      </c>
      <c r="M858" s="8" t="s">
        <v>24</v>
      </c>
      <c r="N858" s="8" t="s">
        <v>24</v>
      </c>
      <c r="O858" s="8"/>
    </row>
    <row r="859" ht="15" customHeight="1">
      <c r="B859" s="18" t="s">
        <v>39</v>
      </c>
      <c r="C859" s="18" t="s">
        <v>1349</v>
      </c>
      <c r="D859" s="18" t="s">
        <v>1336</v>
      </c>
      <c r="E859" t="str">
        <f t="shared" si="68"/>
        <v>hea</v>
      </c>
      <c r="F859" t="str">
        <f t="shared" si="69"/>
        <v>hh</v>
      </c>
      <c r="G859" t="str">
        <f t="shared" si="71"/>
        <v>re1</v>
      </c>
      <c r="H859">
        <f t="shared" si="70"/>
        <v>0</v>
      </c>
      <c r="I859" s="7">
        <v>1</v>
      </c>
      <c r="J859" s="7">
        <v>1</v>
      </c>
      <c r="K859" s="7">
        <v>1</v>
      </c>
      <c r="L859" s="7">
        <v>0</v>
      </c>
      <c r="M859" s="8" t="s">
        <v>24</v>
      </c>
      <c r="N859" s="8" t="s">
        <v>24</v>
      </c>
      <c r="O859" s="8"/>
    </row>
    <row r="860" ht="15" customHeight="1">
      <c r="B860" s="18" t="s">
        <v>39</v>
      </c>
      <c r="C860" s="18" t="s">
        <v>1350</v>
      </c>
      <c r="D860" s="18" t="s">
        <v>1334</v>
      </c>
      <c r="E860" t="str">
        <f t="shared" si="68"/>
        <v>hea</v>
      </c>
      <c r="F860" t="str">
        <f t="shared" si="69"/>
        <v>hh</v>
      </c>
      <c r="G860" t="str">
        <f t="shared" si="71"/>
        <v>re1</v>
      </c>
      <c r="H860">
        <f t="shared" si="70"/>
        <v>0</v>
      </c>
      <c r="I860" s="8"/>
      <c r="J860" s="7">
        <v>2</v>
      </c>
      <c r="K860" s="7">
        <v>2</v>
      </c>
      <c r="L860" s="7">
        <v>0</v>
      </c>
      <c r="M860" s="8" t="s">
        <v>24</v>
      </c>
      <c r="N860" s="8" t="s">
        <v>24</v>
      </c>
      <c r="O860" s="8"/>
    </row>
    <row r="861" ht="15" customHeight="1">
      <c r="B861" s="27" t="s">
        <v>272</v>
      </c>
      <c r="C861" s="18" t="s">
        <v>1351</v>
      </c>
      <c r="D861" s="18" t="s">
        <v>1330</v>
      </c>
      <c r="E861" t="str">
        <f t="shared" si="68"/>
        <v>hea</v>
      </c>
      <c r="F861" t="str">
        <f t="shared" si="69"/>
        <v>hh</v>
      </c>
      <c r="G861" t="str">
        <f t="shared" si="71"/>
        <v>re1</v>
      </c>
      <c r="H861">
        <f t="shared" si="70"/>
        <v>0</v>
      </c>
      <c r="I861" s="8"/>
      <c r="J861" s="7">
        <v>3</v>
      </c>
      <c r="K861" s="7">
        <v>3</v>
      </c>
      <c r="L861" s="7">
        <v>1</v>
      </c>
      <c r="M861" s="8" t="s">
        <v>19</v>
      </c>
      <c r="N861" s="8" t="s">
        <v>19</v>
      </c>
      <c r="O861" s="8" t="s">
        <v>20</v>
      </c>
    </row>
    <row r="862" ht="15" customHeight="1">
      <c r="B862" s="18" t="s">
        <v>31</v>
      </c>
      <c r="C862" s="18" t="s">
        <v>1352</v>
      </c>
      <c r="D862" s="18" t="s">
        <v>1334</v>
      </c>
      <c r="E862" t="str">
        <f t="shared" si="68"/>
        <v>hea</v>
      </c>
      <c r="F862" t="str">
        <f t="shared" si="69"/>
        <v>hh</v>
      </c>
      <c r="G862" t="str">
        <f t="shared" si="71"/>
        <v>re1</v>
      </c>
      <c r="H862">
        <f t="shared" si="70"/>
        <v>0</v>
      </c>
      <c r="I862" s="8"/>
      <c r="J862" s="7">
        <v>2</v>
      </c>
      <c r="K862" s="7">
        <v>2</v>
      </c>
      <c r="L862" s="7">
        <v>0</v>
      </c>
      <c r="M862" s="8" t="s">
        <v>24</v>
      </c>
      <c r="N862" s="8" t="s">
        <v>24</v>
      </c>
      <c r="O862" s="8"/>
    </row>
    <row r="863" ht="15" customHeight="1">
      <c r="B863" s="27" t="s">
        <v>1353</v>
      </c>
      <c r="C863" s="18" t="s">
        <v>1354</v>
      </c>
      <c r="D863" s="27" t="s">
        <v>1341</v>
      </c>
      <c r="E863" t="str">
        <f t="shared" si="68"/>
        <v>hea</v>
      </c>
      <c r="F863" t="str">
        <f t="shared" si="69"/>
        <v>hh</v>
      </c>
      <c r="G863" t="str">
        <f t="shared" si="71"/>
        <v>re1</v>
      </c>
      <c r="H863">
        <f t="shared" si="70"/>
        <v>0</v>
      </c>
      <c r="I863" s="8"/>
      <c r="J863" s="7">
        <v>3</v>
      </c>
      <c r="K863" s="7">
        <v>3</v>
      </c>
      <c r="L863" s="7">
        <v>1</v>
      </c>
      <c r="M863" s="8" t="s">
        <v>19</v>
      </c>
      <c r="N863" s="8" t="s">
        <v>19</v>
      </c>
      <c r="O863" s="8" t="s">
        <v>20</v>
      </c>
    </row>
    <row r="864" ht="15" customHeight="1">
      <c r="B864" s="27" t="s">
        <v>1353</v>
      </c>
      <c r="C864" s="18" t="s">
        <v>1355</v>
      </c>
      <c r="D864" s="18" t="s">
        <v>1330</v>
      </c>
      <c r="E864" t="str">
        <f t="shared" si="68"/>
        <v>hea</v>
      </c>
      <c r="F864" t="str">
        <f t="shared" si="69"/>
        <v>hh</v>
      </c>
      <c r="G864" t="str">
        <f t="shared" si="71"/>
        <v>re1</v>
      </c>
      <c r="H864">
        <f t="shared" si="70"/>
        <v>0</v>
      </c>
      <c r="I864" s="8"/>
      <c r="J864" s="7">
        <v>3</v>
      </c>
      <c r="K864" s="7">
        <v>3</v>
      </c>
      <c r="L864" s="7">
        <v>1</v>
      </c>
      <c r="M864" s="8" t="s">
        <v>19</v>
      </c>
      <c r="N864" s="8" t="s">
        <v>19</v>
      </c>
      <c r="O864" s="8" t="s">
        <v>20</v>
      </c>
    </row>
    <row r="865" ht="15" customHeight="1">
      <c r="B865" s="18" t="s">
        <v>987</v>
      </c>
      <c r="C865" s="18" t="s">
        <v>1356</v>
      </c>
      <c r="D865" s="27" t="s">
        <v>1357</v>
      </c>
      <c r="E865" t="str">
        <f t="shared" si="68"/>
        <v>hea</v>
      </c>
      <c r="F865" t="str">
        <f t="shared" si="69"/>
        <v>hh</v>
      </c>
      <c r="G865" t="str">
        <f t="shared" si="71"/>
        <v>re1</v>
      </c>
      <c r="H865">
        <f t="shared" si="70"/>
        <v>0</v>
      </c>
      <c r="I865" s="8"/>
      <c r="J865" s="7">
        <v>2</v>
      </c>
      <c r="K865" s="7">
        <v>2</v>
      </c>
      <c r="L865" s="7">
        <v>0</v>
      </c>
      <c r="M865" s="8" t="s">
        <v>24</v>
      </c>
      <c r="N865" s="8" t="s">
        <v>24</v>
      </c>
      <c r="O865" s="8"/>
    </row>
    <row r="866" ht="15" customHeight="1">
      <c r="B866" s="18" t="s">
        <v>987</v>
      </c>
      <c r="C866" s="18" t="s">
        <v>1358</v>
      </c>
      <c r="D866" s="18" t="s">
        <v>1334</v>
      </c>
      <c r="E866" t="str">
        <f t="shared" si="68"/>
        <v>hea</v>
      </c>
      <c r="F866" t="str">
        <f t="shared" si="69"/>
        <v>hh</v>
      </c>
      <c r="G866" t="str">
        <f t="shared" si="71"/>
        <v>re1</v>
      </c>
      <c r="H866">
        <f t="shared" si="70"/>
        <v>0</v>
      </c>
      <c r="I866" s="8"/>
      <c r="J866" s="7">
        <v>2</v>
      </c>
      <c r="K866" s="7">
        <v>2</v>
      </c>
      <c r="L866" s="7">
        <v>0</v>
      </c>
      <c r="M866" s="8" t="s">
        <v>24</v>
      </c>
      <c r="N866" s="8" t="s">
        <v>24</v>
      </c>
      <c r="O866" s="8"/>
    </row>
    <row r="867" ht="15" customHeight="1">
      <c r="B867" s="18" t="s">
        <v>990</v>
      </c>
      <c r="C867" s="18" t="s">
        <v>1359</v>
      </c>
      <c r="D867" s="27" t="s">
        <v>1357</v>
      </c>
      <c r="E867" t="str">
        <f t="shared" si="68"/>
        <v>hea</v>
      </c>
      <c r="F867" t="str">
        <f t="shared" si="69"/>
        <v>hh</v>
      </c>
      <c r="G867" t="str">
        <f t="shared" si="71"/>
        <v>re1</v>
      </c>
      <c r="H867">
        <f t="shared" si="70"/>
        <v>0</v>
      </c>
      <c r="I867" s="8"/>
      <c r="J867" s="7">
        <v>2</v>
      </c>
      <c r="K867" s="7">
        <v>2</v>
      </c>
      <c r="L867" s="7">
        <v>0</v>
      </c>
      <c r="M867" s="8" t="s">
        <v>24</v>
      </c>
      <c r="N867" s="8" t="s">
        <v>24</v>
      </c>
      <c r="O867" s="8"/>
    </row>
    <row r="868" ht="15" customHeight="1">
      <c r="B868" s="18" t="s">
        <v>990</v>
      </c>
      <c r="C868" s="18" t="s">
        <v>1360</v>
      </c>
      <c r="D868" s="18" t="s">
        <v>1334</v>
      </c>
      <c r="E868" t="str">
        <f t="shared" ref="E868:E931" si="72">_xlfn.TEXTBEFORE($C868,"_")</f>
        <v>hea</v>
      </c>
      <c r="F868" t="str">
        <f t="shared" ref="F868:F931" si="73">_xlfn.TEXTBEFORE(_xlfn.TEXTAFTER($C868,_xlfn.CONCAT(E868,"_")),"_")</f>
        <v>hh</v>
      </c>
      <c r="G868" t="str">
        <f t="shared" si="71"/>
        <v>re1</v>
      </c>
      <c r="H868">
        <f t="shared" ref="H868:H931" si="74">IF(_xlfn.TEXTBEFORE(C868,"_ag",,,,0)=0,0,1)</f>
        <v>0</v>
      </c>
      <c r="I868" s="8"/>
      <c r="J868" s="7">
        <v>2</v>
      </c>
      <c r="K868" s="7">
        <v>2</v>
      </c>
      <c r="L868" s="7">
        <v>0</v>
      </c>
      <c r="M868" s="8" t="s">
        <v>24</v>
      </c>
      <c r="N868" s="8" t="s">
        <v>24</v>
      </c>
      <c r="O868" s="8"/>
    </row>
    <row r="869" ht="15" customHeight="1">
      <c r="B869" s="18" t="s">
        <v>23</v>
      </c>
      <c r="C869" s="18" t="s">
        <v>1361</v>
      </c>
      <c r="D869" s="18" t="s">
        <v>1336</v>
      </c>
      <c r="E869" t="str">
        <f t="shared" si="72"/>
        <v>hea</v>
      </c>
      <c r="F869" t="str">
        <f t="shared" si="73"/>
        <v>hh</v>
      </c>
      <c r="G869" t="str">
        <f t="shared" si="71"/>
        <v>re1</v>
      </c>
      <c r="H869">
        <f t="shared" si="74"/>
        <v>0</v>
      </c>
      <c r="I869" s="7">
        <v>1</v>
      </c>
      <c r="J869" s="7">
        <v>1</v>
      </c>
      <c r="K869" s="7">
        <v>1</v>
      </c>
      <c r="L869" s="7">
        <v>0</v>
      </c>
      <c r="M869" s="8" t="s">
        <v>24</v>
      </c>
      <c r="N869" s="8" t="s">
        <v>24</v>
      </c>
      <c r="O869" s="8"/>
    </row>
    <row r="870" ht="15" customHeight="1">
      <c r="B870" s="18" t="s">
        <v>1012</v>
      </c>
      <c r="C870" s="18" t="s">
        <v>1362</v>
      </c>
      <c r="D870" s="18" t="s">
        <v>1334</v>
      </c>
      <c r="E870" t="str">
        <f t="shared" si="72"/>
        <v>hea</v>
      </c>
      <c r="F870" t="str">
        <f t="shared" si="73"/>
        <v>hh</v>
      </c>
      <c r="G870" t="str">
        <f t="shared" si="71"/>
        <v>re1</v>
      </c>
      <c r="H870">
        <f t="shared" si="74"/>
        <v>0</v>
      </c>
      <c r="I870" s="8"/>
      <c r="J870" s="7">
        <v>2</v>
      </c>
      <c r="K870" s="7">
        <v>2</v>
      </c>
      <c r="L870" s="7">
        <v>0</v>
      </c>
      <c r="M870" s="8" t="s">
        <v>24</v>
      </c>
      <c r="N870" s="8" t="s">
        <v>24</v>
      </c>
      <c r="O870" s="8"/>
    </row>
    <row r="871" ht="15" customHeight="1">
      <c r="B871" s="18" t="s">
        <v>1014</v>
      </c>
      <c r="C871" s="18" t="s">
        <v>1363</v>
      </c>
      <c r="D871" s="18" t="s">
        <v>1334</v>
      </c>
      <c r="E871" t="str">
        <f t="shared" si="72"/>
        <v>hea</v>
      </c>
      <c r="F871" t="str">
        <f t="shared" si="73"/>
        <v>hh</v>
      </c>
      <c r="G871" t="str">
        <f t="shared" si="71"/>
        <v>re1</v>
      </c>
      <c r="H871">
        <f t="shared" si="74"/>
        <v>0</v>
      </c>
      <c r="I871" s="8"/>
      <c r="J871" s="7">
        <v>2</v>
      </c>
      <c r="K871" s="7">
        <v>2</v>
      </c>
      <c r="L871" s="7">
        <v>0</v>
      </c>
      <c r="M871" s="8" t="s">
        <v>24</v>
      </c>
      <c r="N871" s="8" t="s">
        <v>24</v>
      </c>
      <c r="O871" s="8"/>
    </row>
    <row r="872" ht="15" customHeight="1">
      <c r="B872" s="18" t="s">
        <v>994</v>
      </c>
      <c r="C872" s="18" t="s">
        <v>1364</v>
      </c>
      <c r="D872" s="18" t="s">
        <v>1334</v>
      </c>
      <c r="E872" t="str">
        <f t="shared" si="72"/>
        <v>hea</v>
      </c>
      <c r="F872" t="str">
        <f t="shared" si="73"/>
        <v>hh</v>
      </c>
      <c r="G872" t="str">
        <f t="shared" si="71"/>
        <v>re1</v>
      </c>
      <c r="H872">
        <f t="shared" si="74"/>
        <v>0</v>
      </c>
      <c r="I872" s="8"/>
      <c r="J872" s="7">
        <v>2</v>
      </c>
      <c r="K872" s="7">
        <v>2</v>
      </c>
      <c r="L872" s="7">
        <v>0</v>
      </c>
      <c r="M872" s="8" t="s">
        <v>24</v>
      </c>
      <c r="N872" s="8" t="s">
        <v>24</v>
      </c>
      <c r="O872" s="8"/>
    </row>
    <row r="873" ht="15" customHeight="1">
      <c r="B873" s="18" t="s">
        <v>996</v>
      </c>
      <c r="C873" s="18" t="s">
        <v>1365</v>
      </c>
      <c r="D873" s="18" t="s">
        <v>1334</v>
      </c>
      <c r="E873" t="str">
        <f t="shared" si="72"/>
        <v>hea</v>
      </c>
      <c r="F873" t="str">
        <f t="shared" si="73"/>
        <v>hh</v>
      </c>
      <c r="G873" t="str">
        <f t="shared" si="71"/>
        <v>re1</v>
      </c>
      <c r="H873">
        <f t="shared" si="74"/>
        <v>0</v>
      </c>
      <c r="I873" s="8"/>
      <c r="J873" s="7">
        <v>2</v>
      </c>
      <c r="K873" s="7">
        <v>2</v>
      </c>
      <c r="L873" s="7">
        <v>0</v>
      </c>
      <c r="M873" s="8" t="s">
        <v>24</v>
      </c>
      <c r="N873" s="8" t="s">
        <v>24</v>
      </c>
      <c r="O873" s="8"/>
    </row>
    <row r="874" ht="15" customHeight="1">
      <c r="B874" s="18" t="s">
        <v>23</v>
      </c>
      <c r="C874" s="18" t="s">
        <v>1366</v>
      </c>
      <c r="D874" s="18" t="s">
        <v>1367</v>
      </c>
      <c r="E874" t="str">
        <f t="shared" si="72"/>
        <v>hea</v>
      </c>
      <c r="F874" t="str">
        <f t="shared" si="73"/>
        <v>hh</v>
      </c>
      <c r="G874" t="str">
        <f t="shared" si="71"/>
        <v>re1</v>
      </c>
      <c r="H874">
        <f t="shared" si="74"/>
        <v>0</v>
      </c>
      <c r="I874" s="7">
        <v>1</v>
      </c>
      <c r="J874" s="7">
        <v>1</v>
      </c>
      <c r="K874" s="7">
        <v>1</v>
      </c>
      <c r="L874" s="7">
        <v>0</v>
      </c>
      <c r="M874" s="8" t="s">
        <v>24</v>
      </c>
      <c r="N874" s="8" t="s">
        <v>24</v>
      </c>
      <c r="O874" s="8"/>
    </row>
    <row r="875" ht="15" customHeight="1">
      <c r="B875" s="18" t="s">
        <v>23</v>
      </c>
      <c r="C875" s="18" t="s">
        <v>1368</v>
      </c>
      <c r="D875" s="18" t="s">
        <v>1369</v>
      </c>
      <c r="E875" t="str">
        <f t="shared" si="72"/>
        <v>hea</v>
      </c>
      <c r="F875" t="str">
        <f t="shared" si="73"/>
        <v>hh</v>
      </c>
      <c r="G875" t="str">
        <f t="shared" si="71"/>
        <v>re1</v>
      </c>
      <c r="H875">
        <f t="shared" si="74"/>
        <v>0</v>
      </c>
      <c r="I875" s="7">
        <v>1</v>
      </c>
      <c r="J875" s="7">
        <v>1</v>
      </c>
      <c r="K875" s="7">
        <v>1</v>
      </c>
      <c r="L875" s="7">
        <v>0</v>
      </c>
      <c r="M875" s="8" t="s">
        <v>24</v>
      </c>
      <c r="N875" s="8" t="s">
        <v>24</v>
      </c>
      <c r="O875" s="8"/>
    </row>
    <row r="876" ht="15" customHeight="1">
      <c r="B876" s="18" t="s">
        <v>23</v>
      </c>
      <c r="C876" s="18" t="s">
        <v>1370</v>
      </c>
      <c r="D876" s="18" t="s">
        <v>1369</v>
      </c>
      <c r="E876" t="str">
        <f t="shared" si="72"/>
        <v>hea</v>
      </c>
      <c r="F876" t="str">
        <f t="shared" si="73"/>
        <v>hh</v>
      </c>
      <c r="G876" t="str">
        <f t="shared" si="71"/>
        <v>re1</v>
      </c>
      <c r="H876">
        <f t="shared" si="74"/>
        <v>0</v>
      </c>
      <c r="I876" s="7">
        <v>1</v>
      </c>
      <c r="J876" s="7">
        <v>1</v>
      </c>
      <c r="K876" s="7">
        <v>1</v>
      </c>
      <c r="L876" s="7">
        <v>0</v>
      </c>
      <c r="M876" s="8" t="s">
        <v>24</v>
      </c>
      <c r="N876" s="8" t="s">
        <v>24</v>
      </c>
      <c r="O876" s="8"/>
    </row>
    <row r="877" ht="15" customHeight="1">
      <c r="B877" s="18" t="s">
        <v>23</v>
      </c>
      <c r="C877" s="18" t="s">
        <v>1371</v>
      </c>
      <c r="D877" s="18" t="s">
        <v>1369</v>
      </c>
      <c r="E877" t="str">
        <f t="shared" si="72"/>
        <v>hea</v>
      </c>
      <c r="F877" t="str">
        <f t="shared" si="73"/>
        <v>hh</v>
      </c>
      <c r="G877" t="str">
        <f t="shared" si="71"/>
        <v>re1</v>
      </c>
      <c r="H877">
        <f t="shared" si="74"/>
        <v>0</v>
      </c>
      <c r="I877" s="7">
        <v>1</v>
      </c>
      <c r="J877" s="7">
        <v>1</v>
      </c>
      <c r="K877" s="7">
        <v>1</v>
      </c>
      <c r="L877" s="7">
        <v>0</v>
      </c>
      <c r="M877" s="8" t="s">
        <v>24</v>
      </c>
      <c r="N877" s="8" t="s">
        <v>24</v>
      </c>
      <c r="O877" s="8"/>
    </row>
    <row r="878" ht="15" customHeight="1">
      <c r="B878" s="27" t="s">
        <v>272</v>
      </c>
      <c r="C878" s="18" t="s">
        <v>1372</v>
      </c>
      <c r="D878" s="18" t="s">
        <v>1373</v>
      </c>
      <c r="E878" t="str">
        <f t="shared" si="72"/>
        <v>hea</v>
      </c>
      <c r="F878" t="str">
        <f t="shared" si="73"/>
        <v>hh</v>
      </c>
      <c r="G878" t="str">
        <f t="shared" si="71"/>
        <v>re1</v>
      </c>
      <c r="H878">
        <f t="shared" si="74"/>
        <v>0</v>
      </c>
      <c r="I878" s="8"/>
      <c r="J878" s="7">
        <v>2</v>
      </c>
      <c r="K878" s="7">
        <v>2</v>
      </c>
      <c r="L878" s="7">
        <v>1</v>
      </c>
      <c r="M878" s="8" t="s">
        <v>19</v>
      </c>
      <c r="N878" s="8" t="s">
        <v>19</v>
      </c>
      <c r="O878" s="8" t="s">
        <v>20</v>
      </c>
    </row>
    <row r="879" ht="15" customHeight="1">
      <c r="B879" s="18" t="s">
        <v>23</v>
      </c>
      <c r="C879" s="18" t="s">
        <v>1374</v>
      </c>
      <c r="D879" s="18" t="s">
        <v>1369</v>
      </c>
      <c r="E879" t="str">
        <f t="shared" si="72"/>
        <v>hea</v>
      </c>
      <c r="F879" t="str">
        <f t="shared" si="73"/>
        <v>hh</v>
      </c>
      <c r="G879" t="str">
        <f t="shared" si="71"/>
        <v>re1</v>
      </c>
      <c r="H879">
        <f t="shared" si="74"/>
        <v>0</v>
      </c>
      <c r="I879" s="7">
        <v>1</v>
      </c>
      <c r="J879" s="7">
        <v>1</v>
      </c>
      <c r="K879" s="7">
        <v>1</v>
      </c>
      <c r="L879" s="7">
        <v>0</v>
      </c>
      <c r="M879" s="8" t="s">
        <v>24</v>
      </c>
      <c r="N879" s="8" t="s">
        <v>24</v>
      </c>
      <c r="O879" s="8"/>
    </row>
    <row r="880" ht="15" customHeight="1">
      <c r="B880" s="18" t="s">
        <v>23</v>
      </c>
      <c r="C880" s="18" t="s">
        <v>1375</v>
      </c>
      <c r="D880" s="18" t="s">
        <v>1369</v>
      </c>
      <c r="E880" t="str">
        <f t="shared" si="72"/>
        <v>hea</v>
      </c>
      <c r="F880" t="str">
        <f t="shared" si="73"/>
        <v>hh</v>
      </c>
      <c r="G880" t="str">
        <f t="shared" si="71"/>
        <v>re1</v>
      </c>
      <c r="H880">
        <f t="shared" si="74"/>
        <v>0</v>
      </c>
      <c r="I880" s="7">
        <v>1</v>
      </c>
      <c r="J880" s="7">
        <v>1</v>
      </c>
      <c r="K880" s="7">
        <v>1</v>
      </c>
      <c r="L880" s="7">
        <v>0</v>
      </c>
      <c r="M880" s="8" t="s">
        <v>24</v>
      </c>
      <c r="N880" s="8" t="s">
        <v>24</v>
      </c>
      <c r="O880" s="8"/>
    </row>
    <row r="881" ht="15" customHeight="1">
      <c r="B881" s="27" t="s">
        <v>272</v>
      </c>
      <c r="C881" s="18" t="s">
        <v>1376</v>
      </c>
      <c r="D881" s="18" t="s">
        <v>1373</v>
      </c>
      <c r="E881" t="str">
        <f t="shared" si="72"/>
        <v>hea</v>
      </c>
      <c r="F881" t="str">
        <f t="shared" si="73"/>
        <v>hh</v>
      </c>
      <c r="G881" t="str">
        <f t="shared" si="71"/>
        <v>re1</v>
      </c>
      <c r="H881">
        <f t="shared" si="74"/>
        <v>0</v>
      </c>
      <c r="I881" s="8"/>
      <c r="J881" s="7">
        <v>2</v>
      </c>
      <c r="K881" s="7">
        <v>2</v>
      </c>
      <c r="L881" s="7">
        <v>1</v>
      </c>
      <c r="M881" s="8" t="s">
        <v>19</v>
      </c>
      <c r="N881" s="8" t="s">
        <v>19</v>
      </c>
      <c r="O881" s="8" t="s">
        <v>20</v>
      </c>
    </row>
    <row r="882" ht="15" customHeight="1">
      <c r="B882" s="27" t="s">
        <v>272</v>
      </c>
      <c r="C882" s="18" t="s">
        <v>1377</v>
      </c>
      <c r="D882" s="18" t="s">
        <v>1378</v>
      </c>
      <c r="E882" t="str">
        <f t="shared" si="72"/>
        <v>hea</v>
      </c>
      <c r="F882" t="str">
        <f t="shared" si="73"/>
        <v>hh</v>
      </c>
      <c r="G882" t="str">
        <f t="shared" si="71"/>
        <v>re1</v>
      </c>
      <c r="H882">
        <f t="shared" si="74"/>
        <v>0</v>
      </c>
      <c r="I882" s="8"/>
      <c r="J882" s="7">
        <v>3</v>
      </c>
      <c r="K882" s="7">
        <v>3</v>
      </c>
      <c r="L882" s="7">
        <v>1</v>
      </c>
      <c r="M882" s="8" t="s">
        <v>19</v>
      </c>
      <c r="N882" s="8" t="s">
        <v>19</v>
      </c>
      <c r="O882" s="8" t="s">
        <v>20</v>
      </c>
    </row>
    <row r="883" ht="15" customHeight="1">
      <c r="B883" s="18" t="s">
        <v>324</v>
      </c>
      <c r="C883" s="18" t="s">
        <v>1379</v>
      </c>
      <c r="D883" s="18" t="s">
        <v>1332</v>
      </c>
      <c r="E883" t="str">
        <f t="shared" si="72"/>
        <v>hea</v>
      </c>
      <c r="F883" t="str">
        <f t="shared" si="73"/>
        <v>hh</v>
      </c>
      <c r="G883" t="str">
        <f t="shared" si="71"/>
        <v>re1</v>
      </c>
      <c r="H883">
        <f t="shared" si="74"/>
        <v>0</v>
      </c>
      <c r="I883" s="8"/>
      <c r="J883" s="7">
        <v>2</v>
      </c>
      <c r="K883" s="7">
        <v>2</v>
      </c>
      <c r="L883" s="7">
        <v>0</v>
      </c>
      <c r="M883" s="8" t="s">
        <v>24</v>
      </c>
      <c r="N883" s="8" t="s">
        <v>19</v>
      </c>
      <c r="O883" s="8"/>
    </row>
    <row r="884" ht="15" customHeight="1">
      <c r="B884" s="18" t="s">
        <v>324</v>
      </c>
      <c r="C884" s="18" t="s">
        <v>1380</v>
      </c>
      <c r="D884" s="18" t="s">
        <v>1332</v>
      </c>
      <c r="E884" t="str">
        <f t="shared" si="72"/>
        <v>hea</v>
      </c>
      <c r="F884" t="str">
        <f t="shared" si="73"/>
        <v>hh</v>
      </c>
      <c r="G884" t="str">
        <f t="shared" si="71"/>
        <v>re1</v>
      </c>
      <c r="H884">
        <f t="shared" si="74"/>
        <v>0</v>
      </c>
      <c r="I884" s="8"/>
      <c r="J884" s="7">
        <v>2</v>
      </c>
      <c r="K884" s="7">
        <v>2</v>
      </c>
      <c r="L884" s="7">
        <v>0</v>
      </c>
      <c r="M884" s="8" t="s">
        <v>24</v>
      </c>
      <c r="N884" s="8" t="s">
        <v>19</v>
      </c>
      <c r="O884" s="8"/>
    </row>
    <row r="885" ht="15" customHeight="1">
      <c r="B885" s="18" t="s">
        <v>324</v>
      </c>
      <c r="C885" s="18" t="s">
        <v>1381</v>
      </c>
      <c r="D885" s="18" t="s">
        <v>1330</v>
      </c>
      <c r="E885" t="str">
        <f t="shared" si="72"/>
        <v>hea</v>
      </c>
      <c r="F885" t="str">
        <f t="shared" si="73"/>
        <v>hh</v>
      </c>
      <c r="G885" t="str">
        <f t="shared" si="71"/>
        <v>re1</v>
      </c>
      <c r="H885">
        <f t="shared" si="74"/>
        <v>0</v>
      </c>
      <c r="I885" s="8"/>
      <c r="J885" s="7">
        <v>3</v>
      </c>
      <c r="K885" s="7">
        <v>3</v>
      </c>
      <c r="L885" s="7">
        <v>0</v>
      </c>
      <c r="M885" s="8" t="s">
        <v>24</v>
      </c>
      <c r="N885" s="8" t="s">
        <v>19</v>
      </c>
      <c r="O885" s="8"/>
    </row>
    <row r="886" ht="15" customHeight="1">
      <c r="B886" s="18" t="s">
        <v>324</v>
      </c>
      <c r="C886" s="18" t="s">
        <v>1382</v>
      </c>
      <c r="D886" s="18" t="s">
        <v>1332</v>
      </c>
      <c r="E886" t="str">
        <f t="shared" si="72"/>
        <v>hea</v>
      </c>
      <c r="F886" t="str">
        <f t="shared" si="73"/>
        <v>hh</v>
      </c>
      <c r="G886" t="str">
        <f t="shared" si="71"/>
        <v>re1</v>
      </c>
      <c r="H886">
        <f t="shared" si="74"/>
        <v>0</v>
      </c>
      <c r="I886" s="8"/>
      <c r="J886" s="7">
        <v>2</v>
      </c>
      <c r="K886" s="7">
        <v>2</v>
      </c>
      <c r="L886" s="7">
        <v>0</v>
      </c>
      <c r="M886" s="8" t="s">
        <v>24</v>
      </c>
      <c r="N886" s="8" t="s">
        <v>19</v>
      </c>
      <c r="O886" s="8"/>
    </row>
    <row r="887" ht="15" customHeight="1">
      <c r="B887" s="18" t="s">
        <v>33</v>
      </c>
      <c r="C887" s="18" t="s">
        <v>1383</v>
      </c>
      <c r="D887" s="18" t="s">
        <v>1384</v>
      </c>
      <c r="E887" t="str">
        <f t="shared" si="72"/>
        <v>hea</v>
      </c>
      <c r="F887" t="str">
        <f t="shared" si="73"/>
        <v>hh</v>
      </c>
      <c r="G887" t="str">
        <f t="shared" si="71"/>
        <v>re2</v>
      </c>
      <c r="H887">
        <f t="shared" si="74"/>
        <v>0</v>
      </c>
      <c r="I887" s="8"/>
      <c r="J887" s="7">
        <v>3</v>
      </c>
      <c r="K887" s="7">
        <v>3</v>
      </c>
      <c r="L887" s="7">
        <v>0</v>
      </c>
      <c r="M887" s="8" t="s">
        <v>24</v>
      </c>
      <c r="N887" s="8" t="s">
        <v>19</v>
      </c>
      <c r="O887" s="8"/>
    </row>
    <row r="888" ht="15" customHeight="1">
      <c r="B888" s="18" t="s">
        <v>33</v>
      </c>
      <c r="C888" s="18" t="s">
        <v>1385</v>
      </c>
      <c r="D888" s="18" t="s">
        <v>1386</v>
      </c>
      <c r="E888" t="str">
        <f t="shared" si="72"/>
        <v>hea</v>
      </c>
      <c r="F888" t="str">
        <f t="shared" si="73"/>
        <v>hh</v>
      </c>
      <c r="G888" t="str">
        <f t="shared" si="71"/>
        <v>re2</v>
      </c>
      <c r="H888">
        <f t="shared" si="74"/>
        <v>0</v>
      </c>
      <c r="I888" s="8"/>
      <c r="J888" s="7">
        <v>2</v>
      </c>
      <c r="K888" s="7">
        <v>2</v>
      </c>
      <c r="L888" s="7">
        <v>0</v>
      </c>
      <c r="M888" s="8" t="s">
        <v>24</v>
      </c>
      <c r="N888" s="8" t="s">
        <v>19</v>
      </c>
      <c r="O888" s="8"/>
    </row>
    <row r="889" ht="15" customHeight="1">
      <c r="B889" s="18" t="s">
        <v>39</v>
      </c>
      <c r="C889" s="18" t="s">
        <v>1387</v>
      </c>
      <c r="D889" s="18" t="s">
        <v>1388</v>
      </c>
      <c r="E889" t="str">
        <f t="shared" si="72"/>
        <v>hea</v>
      </c>
      <c r="F889" t="str">
        <f t="shared" si="73"/>
        <v>hh</v>
      </c>
      <c r="G889" t="str">
        <f t="shared" si="71"/>
        <v>re2</v>
      </c>
      <c r="H889">
        <f t="shared" si="74"/>
        <v>0</v>
      </c>
      <c r="I889" s="8"/>
      <c r="J889" s="7">
        <v>2</v>
      </c>
      <c r="K889" s="7">
        <v>2</v>
      </c>
      <c r="L889" s="7">
        <v>0</v>
      </c>
      <c r="M889" s="8" t="s">
        <v>24</v>
      </c>
      <c r="N889" s="8" t="s">
        <v>24</v>
      </c>
      <c r="O889" s="8"/>
    </row>
    <row r="890" ht="15" customHeight="1">
      <c r="B890" s="18" t="s">
        <v>39</v>
      </c>
      <c r="C890" s="18" t="s">
        <v>1389</v>
      </c>
      <c r="D890" s="18" t="s">
        <v>1390</v>
      </c>
      <c r="E890" t="str">
        <f t="shared" si="72"/>
        <v>hea</v>
      </c>
      <c r="F890" t="str">
        <f t="shared" si="73"/>
        <v>hh</v>
      </c>
      <c r="G890" t="str">
        <f t="shared" si="71"/>
        <v>re2</v>
      </c>
      <c r="H890">
        <f t="shared" si="74"/>
        <v>0</v>
      </c>
      <c r="I890" s="7">
        <v>1</v>
      </c>
      <c r="J890" s="7">
        <v>1</v>
      </c>
      <c r="K890" s="7">
        <v>1</v>
      </c>
      <c r="L890" s="7">
        <v>0</v>
      </c>
      <c r="M890" s="8" t="s">
        <v>24</v>
      </c>
      <c r="N890" s="8" t="s">
        <v>24</v>
      </c>
      <c r="O890" s="8"/>
    </row>
    <row r="891" ht="15" customHeight="1">
      <c r="B891" s="18" t="s">
        <v>272</v>
      </c>
      <c r="C891" s="18" t="s">
        <v>1391</v>
      </c>
      <c r="D891" s="18" t="s">
        <v>1386</v>
      </c>
      <c r="E891" t="str">
        <f t="shared" si="72"/>
        <v>hea</v>
      </c>
      <c r="F891" t="str">
        <f t="shared" si="73"/>
        <v>hh</v>
      </c>
      <c r="G891" t="str">
        <f t="shared" si="71"/>
        <v>re2</v>
      </c>
      <c r="H891">
        <f t="shared" si="74"/>
        <v>0</v>
      </c>
      <c r="I891" s="8"/>
      <c r="J891" s="7">
        <v>2</v>
      </c>
      <c r="K891" s="7">
        <v>2</v>
      </c>
      <c r="L891" s="7">
        <v>0</v>
      </c>
      <c r="M891" s="8" t="s">
        <v>24</v>
      </c>
      <c r="N891" s="8" t="s">
        <v>19</v>
      </c>
      <c r="O891" s="8"/>
    </row>
    <row r="892" ht="15" customHeight="1">
      <c r="B892" s="18" t="s">
        <v>272</v>
      </c>
      <c r="C892" s="18" t="s">
        <v>1392</v>
      </c>
      <c r="D892" s="18" t="s">
        <v>1384</v>
      </c>
      <c r="E892" t="str">
        <f t="shared" si="72"/>
        <v>hea</v>
      </c>
      <c r="F892" t="str">
        <f t="shared" si="73"/>
        <v>hh</v>
      </c>
      <c r="G892" t="str">
        <f t="shared" si="71"/>
        <v>re2</v>
      </c>
      <c r="H892">
        <f t="shared" si="74"/>
        <v>0</v>
      </c>
      <c r="I892" s="8"/>
      <c r="J892" s="7">
        <v>3</v>
      </c>
      <c r="K892" s="7">
        <v>3</v>
      </c>
      <c r="L892" s="7">
        <v>0</v>
      </c>
      <c r="M892" s="8" t="s">
        <v>24</v>
      </c>
      <c r="N892" s="8" t="s">
        <v>19</v>
      </c>
      <c r="O892" s="8"/>
    </row>
    <row r="893" ht="15" customHeight="1">
      <c r="B893" s="18" t="s">
        <v>272</v>
      </c>
      <c r="C893" s="18" t="s">
        <v>1393</v>
      </c>
      <c r="D893" s="18" t="s">
        <v>1384</v>
      </c>
      <c r="E893" t="str">
        <f t="shared" si="72"/>
        <v>hea</v>
      </c>
      <c r="F893" t="str">
        <f t="shared" si="73"/>
        <v>hh</v>
      </c>
      <c r="G893" t="str">
        <f t="shared" si="71"/>
        <v>re2</v>
      </c>
      <c r="H893">
        <f t="shared" si="74"/>
        <v>0</v>
      </c>
      <c r="I893" s="8"/>
      <c r="J893" s="7">
        <v>3</v>
      </c>
      <c r="K893" s="7">
        <v>3</v>
      </c>
      <c r="L893" s="7">
        <v>0</v>
      </c>
      <c r="M893" s="8" t="s">
        <v>24</v>
      </c>
      <c r="N893" s="8" t="s">
        <v>19</v>
      </c>
      <c r="O893" s="8"/>
    </row>
    <row r="894" ht="15" customHeight="1">
      <c r="B894" s="18" t="s">
        <v>272</v>
      </c>
      <c r="C894" s="18" t="s">
        <v>1394</v>
      </c>
      <c r="D894" s="27" t="s">
        <v>1395</v>
      </c>
      <c r="E894" t="str">
        <f t="shared" si="72"/>
        <v>hea</v>
      </c>
      <c r="F894" t="str">
        <f t="shared" si="73"/>
        <v>hh</v>
      </c>
      <c r="G894" t="str">
        <f t="shared" si="71"/>
        <v>re2</v>
      </c>
      <c r="H894">
        <f t="shared" si="74"/>
        <v>0</v>
      </c>
      <c r="I894" s="8"/>
      <c r="J894" s="7">
        <v>3</v>
      </c>
      <c r="K894" s="7">
        <v>3</v>
      </c>
      <c r="L894" s="7">
        <v>0</v>
      </c>
      <c r="M894" s="8" t="s">
        <v>24</v>
      </c>
      <c r="N894" s="8" t="s">
        <v>19</v>
      </c>
      <c r="O894" s="8"/>
    </row>
    <row r="895" ht="15" customHeight="1">
      <c r="B895" s="18" t="s">
        <v>987</v>
      </c>
      <c r="C895" s="18" t="s">
        <v>1396</v>
      </c>
      <c r="D895" s="18" t="s">
        <v>1388</v>
      </c>
      <c r="E895" t="str">
        <f t="shared" si="72"/>
        <v>hea</v>
      </c>
      <c r="F895" t="str">
        <f t="shared" si="73"/>
        <v>hh</v>
      </c>
      <c r="G895" t="str">
        <f t="shared" si="71"/>
        <v>re2</v>
      </c>
      <c r="H895">
        <f t="shared" si="74"/>
        <v>0</v>
      </c>
      <c r="I895" s="8"/>
      <c r="J895" s="7">
        <v>2</v>
      </c>
      <c r="K895" s="7">
        <v>2</v>
      </c>
      <c r="L895" s="7">
        <v>0</v>
      </c>
      <c r="M895" s="8" t="s">
        <v>24</v>
      </c>
      <c r="N895" s="8" t="s">
        <v>24</v>
      </c>
      <c r="O895" s="8"/>
    </row>
    <row r="896" ht="15" customHeight="1">
      <c r="B896" s="18" t="s">
        <v>990</v>
      </c>
      <c r="C896" s="18" t="s">
        <v>1397</v>
      </c>
      <c r="D896" s="18" t="s">
        <v>1388</v>
      </c>
      <c r="E896" t="str">
        <f t="shared" si="72"/>
        <v>hea</v>
      </c>
      <c r="F896" t="str">
        <f t="shared" si="73"/>
        <v>hh</v>
      </c>
      <c r="G896" t="str">
        <f t="shared" si="71"/>
        <v>re2</v>
      </c>
      <c r="H896">
        <f t="shared" si="74"/>
        <v>0</v>
      </c>
      <c r="I896" s="8"/>
      <c r="J896" s="7">
        <v>2</v>
      </c>
      <c r="K896" s="7">
        <v>2</v>
      </c>
      <c r="L896" s="7">
        <v>0</v>
      </c>
      <c r="M896" s="8" t="s">
        <v>24</v>
      </c>
      <c r="N896" s="8" t="s">
        <v>24</v>
      </c>
      <c r="O896" s="8"/>
    </row>
    <row r="897" ht="15" customHeight="1">
      <c r="B897" s="18" t="s">
        <v>23</v>
      </c>
      <c r="C897" s="18" t="s">
        <v>1398</v>
      </c>
      <c r="D897" s="18" t="s">
        <v>1390</v>
      </c>
      <c r="E897" t="str">
        <f t="shared" si="72"/>
        <v>hea</v>
      </c>
      <c r="F897" t="str">
        <f t="shared" si="73"/>
        <v>hh</v>
      </c>
      <c r="G897" t="str">
        <f t="shared" si="71"/>
        <v>re2</v>
      </c>
      <c r="H897">
        <f t="shared" si="74"/>
        <v>0</v>
      </c>
      <c r="I897" s="7">
        <v>1</v>
      </c>
      <c r="J897" s="7">
        <v>1</v>
      </c>
      <c r="K897" s="7">
        <v>1</v>
      </c>
      <c r="L897" s="7">
        <v>0</v>
      </c>
      <c r="M897" s="8" t="s">
        <v>24</v>
      </c>
      <c r="N897" s="8" t="s">
        <v>24</v>
      </c>
      <c r="O897" s="8"/>
    </row>
    <row r="898" ht="15" customHeight="1">
      <c r="B898" s="18" t="s">
        <v>23</v>
      </c>
      <c r="C898" s="18" t="s">
        <v>1399</v>
      </c>
      <c r="D898" s="18" t="s">
        <v>1388</v>
      </c>
      <c r="E898" t="str">
        <f t="shared" si="72"/>
        <v>hea</v>
      </c>
      <c r="F898" t="str">
        <f t="shared" si="73"/>
        <v>hh</v>
      </c>
      <c r="G898" t="str">
        <f t="shared" si="71"/>
        <v>re2</v>
      </c>
      <c r="H898">
        <f t="shared" si="74"/>
        <v>0</v>
      </c>
      <c r="I898" s="8"/>
      <c r="J898" s="7">
        <v>2</v>
      </c>
      <c r="K898" s="7">
        <v>2</v>
      </c>
      <c r="L898" s="7">
        <v>0</v>
      </c>
      <c r="M898" s="8" t="s">
        <v>24</v>
      </c>
      <c r="N898" s="8" t="s">
        <v>24</v>
      </c>
      <c r="O898" s="8"/>
    </row>
    <row r="899" ht="15" customHeight="1">
      <c r="B899" s="18" t="s">
        <v>994</v>
      </c>
      <c r="C899" s="18" t="s">
        <v>1400</v>
      </c>
      <c r="D899" s="18" t="s">
        <v>1388</v>
      </c>
      <c r="E899" t="str">
        <f t="shared" si="72"/>
        <v>hea</v>
      </c>
      <c r="F899" t="str">
        <f t="shared" si="73"/>
        <v>hh</v>
      </c>
      <c r="G899" t="str">
        <f t="shared" si="71"/>
        <v>re2</v>
      </c>
      <c r="H899">
        <f t="shared" si="74"/>
        <v>0</v>
      </c>
      <c r="I899" s="8"/>
      <c r="J899" s="7">
        <v>2</v>
      </c>
      <c r="K899" s="7">
        <v>2</v>
      </c>
      <c r="L899" s="7">
        <v>0</v>
      </c>
      <c r="M899" s="8" t="s">
        <v>24</v>
      </c>
      <c r="N899" s="8" t="s">
        <v>24</v>
      </c>
      <c r="O899" s="8"/>
    </row>
    <row r="900" ht="15" customHeight="1">
      <c r="B900" s="18" t="s">
        <v>996</v>
      </c>
      <c r="C900" s="18" t="s">
        <v>1401</v>
      </c>
      <c r="D900" s="18" t="s">
        <v>1388</v>
      </c>
      <c r="E900" t="str">
        <f t="shared" si="72"/>
        <v>hea</v>
      </c>
      <c r="F900" t="str">
        <f t="shared" si="73"/>
        <v>hh</v>
      </c>
      <c r="G900" t="str">
        <f t="shared" si="71"/>
        <v>re2</v>
      </c>
      <c r="H900">
        <f t="shared" si="74"/>
        <v>0</v>
      </c>
      <c r="I900" s="8"/>
      <c r="J900" s="7">
        <v>2</v>
      </c>
      <c r="K900" s="7">
        <v>2</v>
      </c>
      <c r="L900" s="7">
        <v>0</v>
      </c>
      <c r="M900" s="8" t="s">
        <v>24</v>
      </c>
      <c r="N900" s="8" t="s">
        <v>24</v>
      </c>
      <c r="O900" s="8"/>
    </row>
    <row r="901" ht="15" customHeight="1">
      <c r="B901" s="18" t="s">
        <v>287</v>
      </c>
      <c r="C901" s="18" t="s">
        <v>1402</v>
      </c>
      <c r="D901" s="18" t="s">
        <v>1388</v>
      </c>
      <c r="E901" t="str">
        <f t="shared" si="72"/>
        <v>hea</v>
      </c>
      <c r="F901" t="str">
        <f t="shared" si="73"/>
        <v>hh</v>
      </c>
      <c r="G901" t="str">
        <f t="shared" ref="G901:G964" si="75">_xlfn.TEXTBEFORE(_xlfn.TEXTAFTER($C901,_xlfn.CONCAT(F901,"_")),"_")</f>
        <v>re2</v>
      </c>
      <c r="H901">
        <f t="shared" si="74"/>
        <v>0</v>
      </c>
      <c r="I901" s="8"/>
      <c r="J901" s="7">
        <v>2</v>
      </c>
      <c r="K901" s="7">
        <v>2</v>
      </c>
      <c r="L901" s="7">
        <v>0</v>
      </c>
      <c r="M901" s="8" t="s">
        <v>24</v>
      </c>
      <c r="N901" s="8" t="s">
        <v>24</v>
      </c>
      <c r="O901" s="8"/>
    </row>
    <row r="902" ht="15" customHeight="1">
      <c r="B902" s="18" t="s">
        <v>39</v>
      </c>
      <c r="C902" s="18" t="s">
        <v>1403</v>
      </c>
      <c r="D902" s="18" t="s">
        <v>1390</v>
      </c>
      <c r="E902" t="str">
        <f t="shared" si="72"/>
        <v>hea</v>
      </c>
      <c r="F902" t="str">
        <f t="shared" si="73"/>
        <v>hh</v>
      </c>
      <c r="G902" t="str">
        <f t="shared" si="75"/>
        <v>re2</v>
      </c>
      <c r="H902">
        <f t="shared" si="74"/>
        <v>0</v>
      </c>
      <c r="I902" s="7">
        <v>1</v>
      </c>
      <c r="J902" s="7">
        <v>1</v>
      </c>
      <c r="K902" s="7">
        <v>1</v>
      </c>
      <c r="L902" s="7">
        <v>0</v>
      </c>
      <c r="M902" s="8" t="s">
        <v>24</v>
      </c>
      <c r="N902" s="8" t="s">
        <v>24</v>
      </c>
      <c r="O902" s="8"/>
    </row>
    <row r="903" ht="15" customHeight="1">
      <c r="B903" s="18" t="s">
        <v>39</v>
      </c>
      <c r="C903" s="18" t="s">
        <v>1404</v>
      </c>
      <c r="D903" s="18" t="s">
        <v>1388</v>
      </c>
      <c r="E903" t="str">
        <f t="shared" si="72"/>
        <v>hea</v>
      </c>
      <c r="F903" t="str">
        <f t="shared" si="73"/>
        <v>hh</v>
      </c>
      <c r="G903" t="str">
        <f t="shared" si="75"/>
        <v>re2</v>
      </c>
      <c r="H903">
        <f t="shared" si="74"/>
        <v>0</v>
      </c>
      <c r="I903" s="8"/>
      <c r="J903" s="7">
        <v>2</v>
      </c>
      <c r="K903" s="7">
        <v>2</v>
      </c>
      <c r="L903" s="7">
        <v>0</v>
      </c>
      <c r="M903" s="8" t="s">
        <v>24</v>
      </c>
      <c r="N903" s="8" t="s">
        <v>24</v>
      </c>
      <c r="O903" s="8"/>
    </row>
    <row r="904" ht="15" customHeight="1">
      <c r="B904" s="27" t="s">
        <v>272</v>
      </c>
      <c r="C904" s="18" t="s">
        <v>1405</v>
      </c>
      <c r="D904" s="18" t="s">
        <v>1384</v>
      </c>
      <c r="E904" t="str">
        <f t="shared" si="72"/>
        <v>hea</v>
      </c>
      <c r="F904" t="str">
        <f t="shared" si="73"/>
        <v>hh</v>
      </c>
      <c r="G904" t="str">
        <f t="shared" si="75"/>
        <v>re2</v>
      </c>
      <c r="H904">
        <f t="shared" si="74"/>
        <v>0</v>
      </c>
      <c r="I904" s="8"/>
      <c r="J904" s="7">
        <v>3</v>
      </c>
      <c r="K904" s="7">
        <v>3</v>
      </c>
      <c r="L904" s="7">
        <v>1</v>
      </c>
      <c r="M904" s="8" t="s">
        <v>19</v>
      </c>
      <c r="N904" s="8" t="s">
        <v>19</v>
      </c>
      <c r="O904" s="8" t="s">
        <v>20</v>
      </c>
    </row>
    <row r="905" ht="15" customHeight="1">
      <c r="B905" s="18" t="s">
        <v>31</v>
      </c>
      <c r="C905" s="18" t="s">
        <v>1406</v>
      </c>
      <c r="D905" s="18" t="s">
        <v>1388</v>
      </c>
      <c r="E905" t="str">
        <f t="shared" si="72"/>
        <v>hea</v>
      </c>
      <c r="F905" t="str">
        <f t="shared" si="73"/>
        <v>hh</v>
      </c>
      <c r="G905" t="str">
        <f t="shared" si="75"/>
        <v>re2</v>
      </c>
      <c r="H905">
        <f t="shared" si="74"/>
        <v>0</v>
      </c>
      <c r="I905" s="8"/>
      <c r="J905" s="7">
        <v>2</v>
      </c>
      <c r="K905" s="7">
        <v>2</v>
      </c>
      <c r="L905" s="7">
        <v>0</v>
      </c>
      <c r="M905" s="8" t="s">
        <v>24</v>
      </c>
      <c r="N905" s="8" t="s">
        <v>24</v>
      </c>
      <c r="O905" s="8"/>
    </row>
    <row r="906" ht="15" customHeight="1">
      <c r="B906" s="27" t="s">
        <v>1353</v>
      </c>
      <c r="C906" s="18" t="s">
        <v>1407</v>
      </c>
      <c r="D906" s="27" t="s">
        <v>1395</v>
      </c>
      <c r="E906" t="str">
        <f t="shared" si="72"/>
        <v>hea</v>
      </c>
      <c r="F906" t="str">
        <f t="shared" si="73"/>
        <v>hh</v>
      </c>
      <c r="G906" t="str">
        <f t="shared" si="75"/>
        <v>re2</v>
      </c>
      <c r="H906">
        <f t="shared" si="74"/>
        <v>0</v>
      </c>
      <c r="I906" s="8"/>
      <c r="J906" s="7">
        <v>3</v>
      </c>
      <c r="K906" s="7">
        <v>3</v>
      </c>
      <c r="L906" s="7">
        <v>1</v>
      </c>
      <c r="M906" s="8" t="s">
        <v>19</v>
      </c>
      <c r="N906" s="8" t="s">
        <v>19</v>
      </c>
      <c r="O906" s="8" t="s">
        <v>20</v>
      </c>
    </row>
    <row r="907" ht="15" customHeight="1">
      <c r="B907" s="27" t="s">
        <v>1353</v>
      </c>
      <c r="C907" s="18" t="s">
        <v>1408</v>
      </c>
      <c r="D907" s="18" t="s">
        <v>1384</v>
      </c>
      <c r="E907" t="str">
        <f t="shared" si="72"/>
        <v>hea</v>
      </c>
      <c r="F907" t="str">
        <f t="shared" si="73"/>
        <v>hh</v>
      </c>
      <c r="G907" t="str">
        <f t="shared" si="75"/>
        <v>re2</v>
      </c>
      <c r="H907">
        <f t="shared" si="74"/>
        <v>0</v>
      </c>
      <c r="I907" s="8"/>
      <c r="J907" s="7">
        <v>3</v>
      </c>
      <c r="K907" s="7">
        <v>3</v>
      </c>
      <c r="L907" s="7">
        <v>1</v>
      </c>
      <c r="M907" s="8" t="s">
        <v>19</v>
      </c>
      <c r="N907" s="8" t="s">
        <v>19</v>
      </c>
      <c r="O907" s="8" t="s">
        <v>20</v>
      </c>
    </row>
    <row r="908" ht="15" customHeight="1">
      <c r="B908" s="18" t="s">
        <v>987</v>
      </c>
      <c r="C908" s="18" t="s">
        <v>1409</v>
      </c>
      <c r="D908" s="27" t="s">
        <v>1410</v>
      </c>
      <c r="E908" t="str">
        <f t="shared" si="72"/>
        <v>hea</v>
      </c>
      <c r="F908" t="str">
        <f t="shared" si="73"/>
        <v>hh</v>
      </c>
      <c r="G908" t="str">
        <f t="shared" si="75"/>
        <v>re2</v>
      </c>
      <c r="H908">
        <f t="shared" si="74"/>
        <v>0</v>
      </c>
      <c r="I908" s="8"/>
      <c r="J908" s="7">
        <v>2</v>
      </c>
      <c r="K908" s="7">
        <v>2</v>
      </c>
      <c r="L908" s="7">
        <v>0</v>
      </c>
      <c r="M908" s="8" t="s">
        <v>24</v>
      </c>
      <c r="N908" s="8" t="s">
        <v>24</v>
      </c>
      <c r="O908" s="8"/>
    </row>
    <row r="909" ht="15" customHeight="1">
      <c r="B909" s="18" t="s">
        <v>987</v>
      </c>
      <c r="C909" s="18" t="s">
        <v>1411</v>
      </c>
      <c r="D909" s="18" t="s">
        <v>1388</v>
      </c>
      <c r="E909" t="str">
        <f t="shared" si="72"/>
        <v>hea</v>
      </c>
      <c r="F909" t="str">
        <f t="shared" si="73"/>
        <v>hh</v>
      </c>
      <c r="G909" t="str">
        <f t="shared" si="75"/>
        <v>re2</v>
      </c>
      <c r="H909">
        <f t="shared" si="74"/>
        <v>0</v>
      </c>
      <c r="I909" s="8"/>
      <c r="J909" s="7">
        <v>2</v>
      </c>
      <c r="K909" s="7">
        <v>2</v>
      </c>
      <c r="L909" s="7">
        <v>0</v>
      </c>
      <c r="M909" s="8" t="s">
        <v>24</v>
      </c>
      <c r="N909" s="8" t="s">
        <v>24</v>
      </c>
      <c r="O909" s="8"/>
    </row>
    <row r="910" ht="15" customHeight="1">
      <c r="B910" s="18" t="s">
        <v>990</v>
      </c>
      <c r="C910" s="18" t="s">
        <v>1412</v>
      </c>
      <c r="D910" s="27" t="s">
        <v>1410</v>
      </c>
      <c r="E910" t="str">
        <f t="shared" si="72"/>
        <v>hea</v>
      </c>
      <c r="F910" t="str">
        <f t="shared" si="73"/>
        <v>hh</v>
      </c>
      <c r="G910" t="str">
        <f t="shared" si="75"/>
        <v>re2</v>
      </c>
      <c r="H910">
        <f t="shared" si="74"/>
        <v>0</v>
      </c>
      <c r="I910" s="8"/>
      <c r="J910" s="7">
        <v>2</v>
      </c>
      <c r="K910" s="7">
        <v>2</v>
      </c>
      <c r="L910" s="7">
        <v>0</v>
      </c>
      <c r="M910" s="8" t="s">
        <v>24</v>
      </c>
      <c r="N910" s="8" t="s">
        <v>24</v>
      </c>
      <c r="O910" s="8"/>
    </row>
    <row r="911" ht="15" customHeight="1">
      <c r="B911" s="18" t="s">
        <v>990</v>
      </c>
      <c r="C911" s="18" t="s">
        <v>1413</v>
      </c>
      <c r="D911" s="18" t="s">
        <v>1388</v>
      </c>
      <c r="E911" t="str">
        <f t="shared" si="72"/>
        <v>hea</v>
      </c>
      <c r="F911" t="str">
        <f t="shared" si="73"/>
        <v>hh</v>
      </c>
      <c r="G911" t="str">
        <f t="shared" si="75"/>
        <v>re2</v>
      </c>
      <c r="H911">
        <f t="shared" si="74"/>
        <v>0</v>
      </c>
      <c r="I911" s="8"/>
      <c r="J911" s="7">
        <v>2</v>
      </c>
      <c r="K911" s="7">
        <v>2</v>
      </c>
      <c r="L911" s="7">
        <v>0</v>
      </c>
      <c r="M911" s="8" t="s">
        <v>24</v>
      </c>
      <c r="N911" s="8" t="s">
        <v>24</v>
      </c>
      <c r="O911" s="8"/>
    </row>
    <row r="912" ht="15" customHeight="1">
      <c r="B912" s="18" t="s">
        <v>23</v>
      </c>
      <c r="C912" s="18" t="s">
        <v>1414</v>
      </c>
      <c r="D912" s="18" t="s">
        <v>1390</v>
      </c>
      <c r="E912" t="str">
        <f t="shared" si="72"/>
        <v>hea</v>
      </c>
      <c r="F912" t="str">
        <f t="shared" si="73"/>
        <v>hh</v>
      </c>
      <c r="G912" t="str">
        <f t="shared" si="75"/>
        <v>re2</v>
      </c>
      <c r="H912">
        <f t="shared" si="74"/>
        <v>0</v>
      </c>
      <c r="I912" s="7">
        <v>1</v>
      </c>
      <c r="J912" s="7">
        <v>1</v>
      </c>
      <c r="K912" s="7">
        <v>1</v>
      </c>
      <c r="L912" s="7">
        <v>0</v>
      </c>
      <c r="M912" s="8" t="s">
        <v>24</v>
      </c>
      <c r="N912" s="8" t="s">
        <v>24</v>
      </c>
      <c r="O912" s="8"/>
    </row>
    <row r="913" ht="15" customHeight="1">
      <c r="B913" s="18" t="s">
        <v>1012</v>
      </c>
      <c r="C913" s="18" t="s">
        <v>1415</v>
      </c>
      <c r="D913" s="18" t="s">
        <v>1388</v>
      </c>
      <c r="E913" t="str">
        <f t="shared" si="72"/>
        <v>hea</v>
      </c>
      <c r="F913" t="str">
        <f t="shared" si="73"/>
        <v>hh</v>
      </c>
      <c r="G913" t="str">
        <f t="shared" si="75"/>
        <v>re2</v>
      </c>
      <c r="H913">
        <f t="shared" si="74"/>
        <v>0</v>
      </c>
      <c r="I913" s="8"/>
      <c r="J913" s="7">
        <v>2</v>
      </c>
      <c r="K913" s="7">
        <v>2</v>
      </c>
      <c r="L913" s="7">
        <v>0</v>
      </c>
      <c r="M913" s="8" t="s">
        <v>24</v>
      </c>
      <c r="N913" s="8" t="s">
        <v>24</v>
      </c>
      <c r="O913" s="8"/>
    </row>
    <row r="914" ht="15" customHeight="1">
      <c r="B914" s="18" t="s">
        <v>1014</v>
      </c>
      <c r="C914" s="18" t="s">
        <v>1416</v>
      </c>
      <c r="D914" s="18" t="s">
        <v>1388</v>
      </c>
      <c r="E914" t="str">
        <f t="shared" si="72"/>
        <v>hea</v>
      </c>
      <c r="F914" t="str">
        <f t="shared" si="73"/>
        <v>hh</v>
      </c>
      <c r="G914" t="str">
        <f t="shared" si="75"/>
        <v>re2</v>
      </c>
      <c r="H914">
        <f t="shared" si="74"/>
        <v>0</v>
      </c>
      <c r="I914" s="8"/>
      <c r="J914" s="7">
        <v>2</v>
      </c>
      <c r="K914" s="7">
        <v>2</v>
      </c>
      <c r="L914" s="7">
        <v>0</v>
      </c>
      <c r="M914" s="8" t="s">
        <v>24</v>
      </c>
      <c r="N914" s="8" t="s">
        <v>24</v>
      </c>
      <c r="O914" s="8"/>
    </row>
    <row r="915" ht="15" customHeight="1">
      <c r="B915" s="18" t="s">
        <v>994</v>
      </c>
      <c r="C915" s="18" t="s">
        <v>1417</v>
      </c>
      <c r="D915" s="18" t="s">
        <v>1388</v>
      </c>
      <c r="E915" t="str">
        <f t="shared" si="72"/>
        <v>hea</v>
      </c>
      <c r="F915" t="str">
        <f t="shared" si="73"/>
        <v>hh</v>
      </c>
      <c r="G915" t="str">
        <f t="shared" si="75"/>
        <v>re2</v>
      </c>
      <c r="H915">
        <f t="shared" si="74"/>
        <v>0</v>
      </c>
      <c r="I915" s="8"/>
      <c r="J915" s="7">
        <v>2</v>
      </c>
      <c r="K915" s="7">
        <v>2</v>
      </c>
      <c r="L915" s="7">
        <v>0</v>
      </c>
      <c r="M915" s="8" t="s">
        <v>24</v>
      </c>
      <c r="N915" s="8" t="s">
        <v>24</v>
      </c>
      <c r="O915" s="8"/>
    </row>
    <row r="916" ht="15" customHeight="1">
      <c r="B916" s="18" t="s">
        <v>996</v>
      </c>
      <c r="C916" s="18" t="s">
        <v>1418</v>
      </c>
      <c r="D916" s="18" t="s">
        <v>1388</v>
      </c>
      <c r="E916" t="str">
        <f t="shared" si="72"/>
        <v>hea</v>
      </c>
      <c r="F916" t="str">
        <f t="shared" si="73"/>
        <v>hh</v>
      </c>
      <c r="G916" t="str">
        <f t="shared" si="75"/>
        <v>re2</v>
      </c>
      <c r="H916">
        <f t="shared" si="74"/>
        <v>0</v>
      </c>
      <c r="I916" s="8"/>
      <c r="J916" s="7">
        <v>2</v>
      </c>
      <c r="K916" s="7">
        <v>2</v>
      </c>
      <c r="L916" s="7">
        <v>0</v>
      </c>
      <c r="M916" s="8" t="s">
        <v>24</v>
      </c>
      <c r="N916" s="8" t="s">
        <v>24</v>
      </c>
      <c r="O916" s="8"/>
    </row>
    <row r="917" ht="15" customHeight="1">
      <c r="B917" s="18" t="s">
        <v>23</v>
      </c>
      <c r="C917" s="18" t="s">
        <v>1419</v>
      </c>
      <c r="D917" s="18" t="s">
        <v>1420</v>
      </c>
      <c r="E917" t="str">
        <f t="shared" si="72"/>
        <v>hea</v>
      </c>
      <c r="F917" t="str">
        <f t="shared" si="73"/>
        <v>hh</v>
      </c>
      <c r="G917" t="str">
        <f t="shared" si="75"/>
        <v>re2</v>
      </c>
      <c r="H917">
        <f t="shared" si="74"/>
        <v>0</v>
      </c>
      <c r="I917" s="7">
        <v>1</v>
      </c>
      <c r="J917" s="7">
        <v>1</v>
      </c>
      <c r="K917" s="7">
        <v>1</v>
      </c>
      <c r="L917" s="7">
        <v>0</v>
      </c>
      <c r="M917" s="8" t="s">
        <v>24</v>
      </c>
      <c r="N917" s="8" t="s">
        <v>24</v>
      </c>
      <c r="O917" s="8"/>
    </row>
    <row r="918" ht="15" customHeight="1">
      <c r="B918" s="18" t="s">
        <v>23</v>
      </c>
      <c r="C918" s="18" t="s">
        <v>1421</v>
      </c>
      <c r="D918" s="18" t="s">
        <v>1422</v>
      </c>
      <c r="E918" t="str">
        <f t="shared" si="72"/>
        <v>hea</v>
      </c>
      <c r="F918" t="str">
        <f t="shared" si="73"/>
        <v>hh</v>
      </c>
      <c r="G918" t="str">
        <f t="shared" si="75"/>
        <v>re2</v>
      </c>
      <c r="H918">
        <f t="shared" si="74"/>
        <v>0</v>
      </c>
      <c r="I918" s="7">
        <v>1</v>
      </c>
      <c r="J918" s="7">
        <v>1</v>
      </c>
      <c r="K918" s="7">
        <v>1</v>
      </c>
      <c r="L918" s="7">
        <v>0</v>
      </c>
      <c r="M918" s="8" t="s">
        <v>24</v>
      </c>
      <c r="N918" s="8" t="s">
        <v>24</v>
      </c>
      <c r="O918" s="8"/>
    </row>
    <row r="919" ht="15" customHeight="1">
      <c r="B919" s="18" t="s">
        <v>23</v>
      </c>
      <c r="C919" s="18" t="s">
        <v>1423</v>
      </c>
      <c r="D919" s="18" t="s">
        <v>1422</v>
      </c>
      <c r="E919" t="str">
        <f t="shared" si="72"/>
        <v>hea</v>
      </c>
      <c r="F919" t="str">
        <f t="shared" si="73"/>
        <v>hh</v>
      </c>
      <c r="G919" t="str">
        <f t="shared" si="75"/>
        <v>re2</v>
      </c>
      <c r="H919">
        <f t="shared" si="74"/>
        <v>0</v>
      </c>
      <c r="I919" s="7">
        <v>1</v>
      </c>
      <c r="J919" s="7">
        <v>1</v>
      </c>
      <c r="K919" s="7">
        <v>1</v>
      </c>
      <c r="L919" s="7">
        <v>0</v>
      </c>
      <c r="M919" s="8" t="s">
        <v>24</v>
      </c>
      <c r="N919" s="8" t="s">
        <v>24</v>
      </c>
      <c r="O919" s="8"/>
    </row>
    <row r="920" ht="15" customHeight="1">
      <c r="B920" s="18" t="s">
        <v>23</v>
      </c>
      <c r="C920" s="18" t="s">
        <v>1424</v>
      </c>
      <c r="D920" s="18" t="s">
        <v>1422</v>
      </c>
      <c r="E920" t="str">
        <f t="shared" si="72"/>
        <v>hea</v>
      </c>
      <c r="F920" t="str">
        <f t="shared" si="73"/>
        <v>hh</v>
      </c>
      <c r="G920" t="str">
        <f t="shared" si="75"/>
        <v>re2</v>
      </c>
      <c r="H920">
        <f t="shared" si="74"/>
        <v>0</v>
      </c>
      <c r="I920" s="7">
        <v>1</v>
      </c>
      <c r="J920" s="7">
        <v>1</v>
      </c>
      <c r="K920" s="7">
        <v>1</v>
      </c>
      <c r="L920" s="7">
        <v>0</v>
      </c>
      <c r="M920" s="8" t="s">
        <v>24</v>
      </c>
      <c r="N920" s="8" t="s">
        <v>24</v>
      </c>
      <c r="O920" s="8"/>
    </row>
    <row r="921" ht="15" customHeight="1">
      <c r="B921" s="27" t="s">
        <v>272</v>
      </c>
      <c r="C921" s="18" t="s">
        <v>1425</v>
      </c>
      <c r="D921" s="18" t="s">
        <v>1426</v>
      </c>
      <c r="E921" t="str">
        <f t="shared" si="72"/>
        <v>hea</v>
      </c>
      <c r="F921" t="str">
        <f t="shared" si="73"/>
        <v>hh</v>
      </c>
      <c r="G921" t="str">
        <f t="shared" si="75"/>
        <v>re2</v>
      </c>
      <c r="H921">
        <f t="shared" si="74"/>
        <v>0</v>
      </c>
      <c r="I921" s="8"/>
      <c r="J921" s="7">
        <v>2</v>
      </c>
      <c r="K921" s="7">
        <v>2</v>
      </c>
      <c r="L921" s="7">
        <v>1</v>
      </c>
      <c r="M921" s="8" t="s">
        <v>19</v>
      </c>
      <c r="N921" s="8" t="s">
        <v>19</v>
      </c>
      <c r="O921" s="8" t="s">
        <v>20</v>
      </c>
    </row>
    <row r="922" ht="15" customHeight="1">
      <c r="B922" s="18" t="s">
        <v>23</v>
      </c>
      <c r="C922" s="18" t="s">
        <v>1427</v>
      </c>
      <c r="D922" s="18" t="s">
        <v>1422</v>
      </c>
      <c r="E922" t="str">
        <f t="shared" si="72"/>
        <v>hea</v>
      </c>
      <c r="F922" t="str">
        <f t="shared" si="73"/>
        <v>hh</v>
      </c>
      <c r="G922" t="str">
        <f t="shared" si="75"/>
        <v>re2</v>
      </c>
      <c r="H922">
        <f t="shared" si="74"/>
        <v>0</v>
      </c>
      <c r="I922" s="7">
        <v>1</v>
      </c>
      <c r="J922" s="7">
        <v>1</v>
      </c>
      <c r="K922" s="7">
        <v>1</v>
      </c>
      <c r="L922" s="7">
        <v>0</v>
      </c>
      <c r="M922" s="8" t="s">
        <v>24</v>
      </c>
      <c r="N922" s="8" t="s">
        <v>24</v>
      </c>
      <c r="O922" s="8"/>
    </row>
    <row r="923" ht="15" customHeight="1">
      <c r="B923" s="18" t="s">
        <v>23</v>
      </c>
      <c r="C923" s="18" t="s">
        <v>1428</v>
      </c>
      <c r="D923" s="18" t="s">
        <v>1422</v>
      </c>
      <c r="E923" t="str">
        <f t="shared" si="72"/>
        <v>hea</v>
      </c>
      <c r="F923" t="str">
        <f t="shared" si="73"/>
        <v>hh</v>
      </c>
      <c r="G923" t="str">
        <f t="shared" si="75"/>
        <v>re2</v>
      </c>
      <c r="H923">
        <f t="shared" si="74"/>
        <v>0</v>
      </c>
      <c r="I923" s="7">
        <v>1</v>
      </c>
      <c r="J923" s="7">
        <v>1</v>
      </c>
      <c r="K923" s="7">
        <v>1</v>
      </c>
      <c r="L923" s="7">
        <v>0</v>
      </c>
      <c r="M923" s="8" t="s">
        <v>24</v>
      </c>
      <c r="N923" s="8" t="s">
        <v>24</v>
      </c>
      <c r="O923" s="8"/>
    </row>
    <row r="924" ht="15" customHeight="1">
      <c r="B924" s="27" t="s">
        <v>272</v>
      </c>
      <c r="C924" s="18" t="s">
        <v>1429</v>
      </c>
      <c r="D924" s="18" t="s">
        <v>1426</v>
      </c>
      <c r="E924" t="str">
        <f t="shared" si="72"/>
        <v>hea</v>
      </c>
      <c r="F924" t="str">
        <f t="shared" si="73"/>
        <v>hh</v>
      </c>
      <c r="G924" t="str">
        <f t="shared" si="75"/>
        <v>re2</v>
      </c>
      <c r="H924">
        <f t="shared" si="74"/>
        <v>0</v>
      </c>
      <c r="I924" s="8"/>
      <c r="J924" s="7">
        <v>2</v>
      </c>
      <c r="K924" s="7">
        <v>2</v>
      </c>
      <c r="L924" s="7">
        <v>1</v>
      </c>
      <c r="M924" s="8" t="s">
        <v>19</v>
      </c>
      <c r="N924" s="8" t="s">
        <v>19</v>
      </c>
      <c r="O924" s="8" t="s">
        <v>20</v>
      </c>
    </row>
    <row r="925" ht="15" customHeight="1">
      <c r="B925" s="27" t="s">
        <v>272</v>
      </c>
      <c r="C925" s="18" t="s">
        <v>1430</v>
      </c>
      <c r="D925" s="18" t="s">
        <v>1431</v>
      </c>
      <c r="E925" t="str">
        <f t="shared" si="72"/>
        <v>hea</v>
      </c>
      <c r="F925" t="str">
        <f t="shared" si="73"/>
        <v>hh</v>
      </c>
      <c r="G925" t="str">
        <f t="shared" si="75"/>
        <v>re2</v>
      </c>
      <c r="H925">
        <f t="shared" si="74"/>
        <v>0</v>
      </c>
      <c r="I925" s="8"/>
      <c r="J925" s="7">
        <v>3</v>
      </c>
      <c r="K925" s="7">
        <v>3</v>
      </c>
      <c r="L925" s="7">
        <v>1</v>
      </c>
      <c r="M925" s="8" t="s">
        <v>19</v>
      </c>
      <c r="N925" s="8" t="s">
        <v>19</v>
      </c>
      <c r="O925" s="8" t="s">
        <v>20</v>
      </c>
    </row>
    <row r="926" ht="15" customHeight="1">
      <c r="B926" s="18" t="s">
        <v>324</v>
      </c>
      <c r="C926" s="18" t="s">
        <v>1432</v>
      </c>
      <c r="D926" s="18" t="s">
        <v>1386</v>
      </c>
      <c r="E926" t="str">
        <f t="shared" si="72"/>
        <v>hea</v>
      </c>
      <c r="F926" t="str">
        <f t="shared" si="73"/>
        <v>hh</v>
      </c>
      <c r="G926" t="str">
        <f t="shared" si="75"/>
        <v>re2</v>
      </c>
      <c r="H926">
        <f t="shared" si="74"/>
        <v>0</v>
      </c>
      <c r="I926" s="8"/>
      <c r="J926" s="7">
        <v>2</v>
      </c>
      <c r="K926" s="7">
        <v>2</v>
      </c>
      <c r="L926" s="7">
        <v>0</v>
      </c>
      <c r="M926" s="8" t="s">
        <v>24</v>
      </c>
      <c r="N926" s="8" t="s">
        <v>19</v>
      </c>
      <c r="O926" s="8"/>
    </row>
    <row r="927" ht="15" customHeight="1">
      <c r="B927" s="18" t="s">
        <v>324</v>
      </c>
      <c r="C927" s="18" t="s">
        <v>1433</v>
      </c>
      <c r="D927" s="18" t="s">
        <v>1386</v>
      </c>
      <c r="E927" t="str">
        <f t="shared" si="72"/>
        <v>hea</v>
      </c>
      <c r="F927" t="str">
        <f t="shared" si="73"/>
        <v>hh</v>
      </c>
      <c r="G927" t="str">
        <f t="shared" si="75"/>
        <v>re2</v>
      </c>
      <c r="H927">
        <f t="shared" si="74"/>
        <v>0</v>
      </c>
      <c r="I927" s="8"/>
      <c r="J927" s="7">
        <v>2</v>
      </c>
      <c r="K927" s="7">
        <v>2</v>
      </c>
      <c r="L927" s="7">
        <v>0</v>
      </c>
      <c r="M927" s="8" t="s">
        <v>24</v>
      </c>
      <c r="N927" s="8" t="s">
        <v>19</v>
      </c>
      <c r="O927" s="8"/>
    </row>
    <row r="928" ht="15" customHeight="1">
      <c r="B928" s="18" t="s">
        <v>324</v>
      </c>
      <c r="C928" s="18" t="s">
        <v>1434</v>
      </c>
      <c r="D928" s="18" t="s">
        <v>1384</v>
      </c>
      <c r="E928" t="str">
        <f t="shared" si="72"/>
        <v>hea</v>
      </c>
      <c r="F928" t="str">
        <f t="shared" si="73"/>
        <v>hh</v>
      </c>
      <c r="G928" t="str">
        <f t="shared" si="75"/>
        <v>re2</v>
      </c>
      <c r="H928">
        <f t="shared" si="74"/>
        <v>0</v>
      </c>
      <c r="I928" s="8"/>
      <c r="J928" s="7">
        <v>3</v>
      </c>
      <c r="K928" s="7">
        <v>3</v>
      </c>
      <c r="L928" s="7">
        <v>0</v>
      </c>
      <c r="M928" s="8" t="s">
        <v>24</v>
      </c>
      <c r="N928" s="8" t="s">
        <v>19</v>
      </c>
      <c r="O928" s="8"/>
    </row>
    <row r="929" ht="15" customHeight="1">
      <c r="B929" s="18" t="s">
        <v>324</v>
      </c>
      <c r="C929" s="18" t="s">
        <v>1435</v>
      </c>
      <c r="D929" s="18" t="s">
        <v>1386</v>
      </c>
      <c r="E929" t="str">
        <f t="shared" si="72"/>
        <v>hea</v>
      </c>
      <c r="F929" t="str">
        <f t="shared" si="73"/>
        <v>hh</v>
      </c>
      <c r="G929" t="str">
        <f t="shared" si="75"/>
        <v>re2</v>
      </c>
      <c r="H929">
        <f t="shared" si="74"/>
        <v>0</v>
      </c>
      <c r="I929" s="8"/>
      <c r="J929" s="7">
        <v>2</v>
      </c>
      <c r="K929" s="7">
        <v>2</v>
      </c>
      <c r="L929" s="7">
        <v>0</v>
      </c>
      <c r="M929" s="8" t="s">
        <v>24</v>
      </c>
      <c r="N929" s="8" t="s">
        <v>19</v>
      </c>
      <c r="O929" s="8"/>
    </row>
    <row r="930" ht="15" customHeight="1">
      <c r="B930" s="18" t="s">
        <v>33</v>
      </c>
      <c r="C930" s="18" t="s">
        <v>1436</v>
      </c>
      <c r="D930" s="18" t="s">
        <v>1437</v>
      </c>
      <c r="E930" t="str">
        <f t="shared" si="72"/>
        <v>hea</v>
      </c>
      <c r="F930" t="str">
        <f t="shared" si="73"/>
        <v>hh</v>
      </c>
      <c r="G930" t="str">
        <f t="shared" si="75"/>
        <v>re3</v>
      </c>
      <c r="H930">
        <f t="shared" si="74"/>
        <v>0</v>
      </c>
      <c r="I930" s="8"/>
      <c r="J930" s="7">
        <v>3</v>
      </c>
      <c r="K930" s="7">
        <v>3</v>
      </c>
      <c r="L930" s="7">
        <v>0</v>
      </c>
      <c r="M930" s="8" t="s">
        <v>24</v>
      </c>
      <c r="N930" s="8" t="s">
        <v>19</v>
      </c>
      <c r="O930" s="8"/>
    </row>
    <row r="931" ht="15" customHeight="1">
      <c r="B931" s="18" t="s">
        <v>33</v>
      </c>
      <c r="C931" s="18" t="s">
        <v>1438</v>
      </c>
      <c r="D931" s="18" t="s">
        <v>1439</v>
      </c>
      <c r="E931" t="str">
        <f t="shared" si="72"/>
        <v>hea</v>
      </c>
      <c r="F931" t="str">
        <f t="shared" si="73"/>
        <v>hh</v>
      </c>
      <c r="G931" t="str">
        <f t="shared" si="75"/>
        <v>re3</v>
      </c>
      <c r="H931">
        <f t="shared" si="74"/>
        <v>0</v>
      </c>
      <c r="I931" s="8"/>
      <c r="J931" s="7">
        <v>2</v>
      </c>
      <c r="K931" s="7">
        <v>2</v>
      </c>
      <c r="L931" s="7">
        <v>0</v>
      </c>
      <c r="M931" s="8" t="s">
        <v>24</v>
      </c>
      <c r="N931" s="8" t="s">
        <v>19</v>
      </c>
      <c r="O931" s="8"/>
    </row>
    <row r="932" ht="15" customHeight="1">
      <c r="B932" s="18" t="s">
        <v>39</v>
      </c>
      <c r="C932" s="18" t="s">
        <v>1440</v>
      </c>
      <c r="D932" s="18" t="s">
        <v>1441</v>
      </c>
      <c r="E932" t="str">
        <f t="shared" ref="E932:E995" si="76">_xlfn.TEXTBEFORE($C932,"_")</f>
        <v>hea</v>
      </c>
      <c r="F932" t="str">
        <f t="shared" ref="F932:F995" si="77">_xlfn.TEXTBEFORE(_xlfn.TEXTAFTER($C932,_xlfn.CONCAT(E932,"_")),"_")</f>
        <v>hh</v>
      </c>
      <c r="G932" t="str">
        <f t="shared" si="75"/>
        <v>re3</v>
      </c>
      <c r="H932">
        <f t="shared" ref="H932:H995" si="78">IF(_xlfn.TEXTBEFORE(C932,"_ag",,,,0)=0,0,1)</f>
        <v>0</v>
      </c>
      <c r="I932" s="8"/>
      <c r="J932" s="7">
        <v>2</v>
      </c>
      <c r="K932" s="7">
        <v>2</v>
      </c>
      <c r="L932" s="7">
        <v>0</v>
      </c>
      <c r="M932" s="8" t="s">
        <v>24</v>
      </c>
      <c r="N932" s="8" t="s">
        <v>24</v>
      </c>
      <c r="O932" s="8"/>
    </row>
    <row r="933" ht="15" customHeight="1">
      <c r="B933" s="18" t="s">
        <v>39</v>
      </c>
      <c r="C933" s="18" t="s">
        <v>1442</v>
      </c>
      <c r="D933" s="18" t="s">
        <v>1443</v>
      </c>
      <c r="E933" t="str">
        <f t="shared" si="76"/>
        <v>hea</v>
      </c>
      <c r="F933" t="str">
        <f t="shared" si="77"/>
        <v>hh</v>
      </c>
      <c r="G933" t="str">
        <f t="shared" si="75"/>
        <v>re3</v>
      </c>
      <c r="H933">
        <f t="shared" si="78"/>
        <v>0</v>
      </c>
      <c r="I933" s="7">
        <v>1</v>
      </c>
      <c r="J933" s="7">
        <v>1</v>
      </c>
      <c r="K933" s="7">
        <v>1</v>
      </c>
      <c r="L933" s="7">
        <v>0</v>
      </c>
      <c r="M933" s="8" t="s">
        <v>24</v>
      </c>
      <c r="N933" s="8" t="s">
        <v>24</v>
      </c>
      <c r="O933" s="8"/>
    </row>
    <row r="934" ht="15" customHeight="1">
      <c r="B934" s="18" t="s">
        <v>272</v>
      </c>
      <c r="C934" s="18" t="s">
        <v>1444</v>
      </c>
      <c r="D934" s="18" t="s">
        <v>1439</v>
      </c>
      <c r="E934" t="str">
        <f t="shared" si="76"/>
        <v>hea</v>
      </c>
      <c r="F934" t="str">
        <f t="shared" si="77"/>
        <v>hh</v>
      </c>
      <c r="G934" t="str">
        <f t="shared" si="75"/>
        <v>re3</v>
      </c>
      <c r="H934">
        <f t="shared" si="78"/>
        <v>0</v>
      </c>
      <c r="I934" s="8"/>
      <c r="J934" s="7">
        <v>2</v>
      </c>
      <c r="K934" s="7">
        <v>2</v>
      </c>
      <c r="L934" s="7">
        <v>0</v>
      </c>
      <c r="M934" s="8" t="s">
        <v>24</v>
      </c>
      <c r="N934" s="8" t="s">
        <v>19</v>
      </c>
      <c r="O934" s="8"/>
    </row>
    <row r="935" ht="15" customHeight="1">
      <c r="B935" s="18" t="s">
        <v>272</v>
      </c>
      <c r="C935" s="18" t="s">
        <v>1445</v>
      </c>
      <c r="D935" s="18" t="s">
        <v>1437</v>
      </c>
      <c r="E935" t="str">
        <f t="shared" si="76"/>
        <v>hea</v>
      </c>
      <c r="F935" t="str">
        <f t="shared" si="77"/>
        <v>hh</v>
      </c>
      <c r="G935" t="str">
        <f t="shared" si="75"/>
        <v>re3</v>
      </c>
      <c r="H935">
        <f t="shared" si="78"/>
        <v>0</v>
      </c>
      <c r="I935" s="8"/>
      <c r="J935" s="7">
        <v>3</v>
      </c>
      <c r="K935" s="7">
        <v>3</v>
      </c>
      <c r="L935" s="7">
        <v>0</v>
      </c>
      <c r="M935" s="8" t="s">
        <v>24</v>
      </c>
      <c r="N935" s="8" t="s">
        <v>19</v>
      </c>
      <c r="O935" s="8"/>
    </row>
    <row r="936" ht="15" customHeight="1">
      <c r="B936" s="18" t="s">
        <v>272</v>
      </c>
      <c r="C936" s="18" t="s">
        <v>1446</v>
      </c>
      <c r="D936" s="18" t="s">
        <v>1437</v>
      </c>
      <c r="E936" t="str">
        <f t="shared" si="76"/>
        <v>hea</v>
      </c>
      <c r="F936" t="str">
        <f t="shared" si="77"/>
        <v>hh</v>
      </c>
      <c r="G936" t="str">
        <f t="shared" si="75"/>
        <v>re3</v>
      </c>
      <c r="H936">
        <f t="shared" si="78"/>
        <v>0</v>
      </c>
      <c r="I936" s="8"/>
      <c r="J936" s="7">
        <v>3</v>
      </c>
      <c r="K936" s="7">
        <v>3</v>
      </c>
      <c r="L936" s="7">
        <v>0</v>
      </c>
      <c r="M936" s="8" t="s">
        <v>24</v>
      </c>
      <c r="N936" s="8" t="s">
        <v>19</v>
      </c>
      <c r="O936" s="8"/>
    </row>
    <row r="937" ht="15" customHeight="1">
      <c r="B937" s="18" t="s">
        <v>272</v>
      </c>
      <c r="C937" s="18" t="s">
        <v>1447</v>
      </c>
      <c r="D937" s="27" t="s">
        <v>1448</v>
      </c>
      <c r="E937" t="str">
        <f t="shared" si="76"/>
        <v>hea</v>
      </c>
      <c r="F937" t="str">
        <f t="shared" si="77"/>
        <v>hh</v>
      </c>
      <c r="G937" t="str">
        <f t="shared" si="75"/>
        <v>re3</v>
      </c>
      <c r="H937">
        <f t="shared" si="78"/>
        <v>0</v>
      </c>
      <c r="I937" s="8"/>
      <c r="J937" s="7">
        <v>3</v>
      </c>
      <c r="K937" s="7">
        <v>3</v>
      </c>
      <c r="L937" s="7">
        <v>0</v>
      </c>
      <c r="M937" s="8" t="s">
        <v>24</v>
      </c>
      <c r="N937" s="8" t="s">
        <v>19</v>
      </c>
      <c r="O937" s="8"/>
    </row>
    <row r="938" ht="15" customHeight="1">
      <c r="B938" s="18" t="s">
        <v>987</v>
      </c>
      <c r="C938" s="18" t="s">
        <v>1449</v>
      </c>
      <c r="D938" s="18" t="s">
        <v>1441</v>
      </c>
      <c r="E938" t="str">
        <f t="shared" si="76"/>
        <v>hea</v>
      </c>
      <c r="F938" t="str">
        <f t="shared" si="77"/>
        <v>hh</v>
      </c>
      <c r="G938" t="str">
        <f t="shared" si="75"/>
        <v>re3</v>
      </c>
      <c r="H938">
        <f t="shared" si="78"/>
        <v>0</v>
      </c>
      <c r="I938" s="8"/>
      <c r="J938" s="7">
        <v>2</v>
      </c>
      <c r="K938" s="7">
        <v>2</v>
      </c>
      <c r="L938" s="7">
        <v>0</v>
      </c>
      <c r="M938" s="8" t="s">
        <v>24</v>
      </c>
      <c r="N938" s="8" t="s">
        <v>24</v>
      </c>
      <c r="O938" s="8"/>
    </row>
    <row r="939" ht="15" customHeight="1">
      <c r="B939" s="18" t="s">
        <v>990</v>
      </c>
      <c r="C939" s="18" t="s">
        <v>1450</v>
      </c>
      <c r="D939" s="18" t="s">
        <v>1441</v>
      </c>
      <c r="E939" t="str">
        <f t="shared" si="76"/>
        <v>hea</v>
      </c>
      <c r="F939" t="str">
        <f t="shared" si="77"/>
        <v>hh</v>
      </c>
      <c r="G939" t="str">
        <f t="shared" si="75"/>
        <v>re3</v>
      </c>
      <c r="H939">
        <f t="shared" si="78"/>
        <v>0</v>
      </c>
      <c r="I939" s="8"/>
      <c r="J939" s="7">
        <v>2</v>
      </c>
      <c r="K939" s="7">
        <v>2</v>
      </c>
      <c r="L939" s="7">
        <v>0</v>
      </c>
      <c r="M939" s="8" t="s">
        <v>24</v>
      </c>
      <c r="N939" s="8" t="s">
        <v>24</v>
      </c>
      <c r="O939" s="8"/>
    </row>
    <row r="940" ht="15" customHeight="1">
      <c r="B940" s="18" t="s">
        <v>23</v>
      </c>
      <c r="C940" s="18" t="s">
        <v>1451</v>
      </c>
      <c r="D940" s="18" t="s">
        <v>1443</v>
      </c>
      <c r="E940" t="str">
        <f t="shared" si="76"/>
        <v>hea</v>
      </c>
      <c r="F940" t="str">
        <f t="shared" si="77"/>
        <v>hh</v>
      </c>
      <c r="G940" t="str">
        <f t="shared" si="75"/>
        <v>re3</v>
      </c>
      <c r="H940">
        <f t="shared" si="78"/>
        <v>0</v>
      </c>
      <c r="I940" s="7">
        <v>1</v>
      </c>
      <c r="J940" s="7">
        <v>1</v>
      </c>
      <c r="K940" s="7">
        <v>1</v>
      </c>
      <c r="L940" s="7">
        <v>0</v>
      </c>
      <c r="M940" s="8" t="s">
        <v>24</v>
      </c>
      <c r="N940" s="8" t="s">
        <v>24</v>
      </c>
      <c r="O940" s="8"/>
    </row>
    <row r="941" ht="15" customHeight="1">
      <c r="B941" s="18" t="s">
        <v>23</v>
      </c>
      <c r="C941" s="18" t="s">
        <v>1452</v>
      </c>
      <c r="D941" s="18" t="s">
        <v>1441</v>
      </c>
      <c r="E941" t="str">
        <f t="shared" si="76"/>
        <v>hea</v>
      </c>
      <c r="F941" t="str">
        <f t="shared" si="77"/>
        <v>hh</v>
      </c>
      <c r="G941" t="str">
        <f t="shared" si="75"/>
        <v>re3</v>
      </c>
      <c r="H941">
        <f t="shared" si="78"/>
        <v>0</v>
      </c>
      <c r="I941" s="8"/>
      <c r="J941" s="7">
        <v>2</v>
      </c>
      <c r="K941" s="7">
        <v>2</v>
      </c>
      <c r="L941" s="7">
        <v>0</v>
      </c>
      <c r="M941" s="8" t="s">
        <v>24</v>
      </c>
      <c r="N941" s="8" t="s">
        <v>24</v>
      </c>
      <c r="O941" s="8"/>
    </row>
    <row r="942" ht="15" customHeight="1">
      <c r="B942" s="18" t="s">
        <v>994</v>
      </c>
      <c r="C942" s="18" t="s">
        <v>1453</v>
      </c>
      <c r="D942" s="18" t="s">
        <v>1441</v>
      </c>
      <c r="E942" t="str">
        <f t="shared" si="76"/>
        <v>hea</v>
      </c>
      <c r="F942" t="str">
        <f t="shared" si="77"/>
        <v>hh</v>
      </c>
      <c r="G942" t="str">
        <f t="shared" si="75"/>
        <v>re3</v>
      </c>
      <c r="H942">
        <f t="shared" si="78"/>
        <v>0</v>
      </c>
      <c r="I942" s="8"/>
      <c r="J942" s="7">
        <v>2</v>
      </c>
      <c r="K942" s="7">
        <v>2</v>
      </c>
      <c r="L942" s="7">
        <v>0</v>
      </c>
      <c r="M942" s="8" t="s">
        <v>24</v>
      </c>
      <c r="N942" s="8" t="s">
        <v>24</v>
      </c>
      <c r="O942" s="8"/>
    </row>
    <row r="943" ht="15" customHeight="1">
      <c r="B943" s="18" t="s">
        <v>996</v>
      </c>
      <c r="C943" s="18" t="s">
        <v>1454</v>
      </c>
      <c r="D943" s="18" t="s">
        <v>1441</v>
      </c>
      <c r="E943" t="str">
        <f t="shared" si="76"/>
        <v>hea</v>
      </c>
      <c r="F943" t="str">
        <f t="shared" si="77"/>
        <v>hh</v>
      </c>
      <c r="G943" t="str">
        <f t="shared" si="75"/>
        <v>re3</v>
      </c>
      <c r="H943">
        <f t="shared" si="78"/>
        <v>0</v>
      </c>
      <c r="I943" s="8"/>
      <c r="J943" s="7">
        <v>2</v>
      </c>
      <c r="K943" s="7">
        <v>2</v>
      </c>
      <c r="L943" s="7">
        <v>0</v>
      </c>
      <c r="M943" s="8" t="s">
        <v>24</v>
      </c>
      <c r="N943" s="8" t="s">
        <v>24</v>
      </c>
      <c r="O943" s="8"/>
    </row>
    <row r="944" ht="15" customHeight="1">
      <c r="B944" s="18" t="s">
        <v>287</v>
      </c>
      <c r="C944" s="18" t="s">
        <v>1455</v>
      </c>
      <c r="D944" s="18" t="s">
        <v>1441</v>
      </c>
      <c r="E944" t="str">
        <f t="shared" si="76"/>
        <v>hea</v>
      </c>
      <c r="F944" t="str">
        <f t="shared" si="77"/>
        <v>hh</v>
      </c>
      <c r="G944" t="str">
        <f t="shared" si="75"/>
        <v>re3</v>
      </c>
      <c r="H944">
        <f t="shared" si="78"/>
        <v>0</v>
      </c>
      <c r="I944" s="8"/>
      <c r="J944" s="7">
        <v>2</v>
      </c>
      <c r="K944" s="7">
        <v>2</v>
      </c>
      <c r="L944" s="7">
        <v>0</v>
      </c>
      <c r="M944" s="8" t="s">
        <v>24</v>
      </c>
      <c r="N944" s="8" t="s">
        <v>24</v>
      </c>
      <c r="O944" s="8"/>
    </row>
    <row r="945" ht="15" customHeight="1">
      <c r="B945" s="18" t="s">
        <v>39</v>
      </c>
      <c r="C945" s="18" t="s">
        <v>1456</v>
      </c>
      <c r="D945" s="18" t="s">
        <v>1443</v>
      </c>
      <c r="E945" t="str">
        <f t="shared" si="76"/>
        <v>hea</v>
      </c>
      <c r="F945" t="str">
        <f t="shared" si="77"/>
        <v>hh</v>
      </c>
      <c r="G945" t="str">
        <f t="shared" si="75"/>
        <v>re3</v>
      </c>
      <c r="H945">
        <f t="shared" si="78"/>
        <v>0</v>
      </c>
      <c r="I945" s="7">
        <v>1</v>
      </c>
      <c r="J945" s="7">
        <v>1</v>
      </c>
      <c r="K945" s="7">
        <v>1</v>
      </c>
      <c r="L945" s="7">
        <v>0</v>
      </c>
      <c r="M945" s="8" t="s">
        <v>24</v>
      </c>
      <c r="N945" s="8" t="s">
        <v>24</v>
      </c>
      <c r="O945" s="8"/>
    </row>
    <row r="946" ht="15" customHeight="1">
      <c r="B946" s="18" t="s">
        <v>39</v>
      </c>
      <c r="C946" s="18" t="s">
        <v>1457</v>
      </c>
      <c r="D946" s="18" t="s">
        <v>1441</v>
      </c>
      <c r="E946" t="str">
        <f t="shared" si="76"/>
        <v>hea</v>
      </c>
      <c r="F946" t="str">
        <f t="shared" si="77"/>
        <v>hh</v>
      </c>
      <c r="G946" t="str">
        <f t="shared" si="75"/>
        <v>re3</v>
      </c>
      <c r="H946">
        <f t="shared" si="78"/>
        <v>0</v>
      </c>
      <c r="I946" s="8"/>
      <c r="J946" s="7">
        <v>2</v>
      </c>
      <c r="K946" s="7">
        <v>2</v>
      </c>
      <c r="L946" s="7">
        <v>0</v>
      </c>
      <c r="M946" s="8" t="s">
        <v>24</v>
      </c>
      <c r="N946" s="8" t="s">
        <v>24</v>
      </c>
      <c r="O946" s="8"/>
    </row>
    <row r="947" ht="15" customHeight="1">
      <c r="B947" s="27" t="s">
        <v>272</v>
      </c>
      <c r="C947" s="18" t="s">
        <v>1458</v>
      </c>
      <c r="D947" s="18" t="s">
        <v>1437</v>
      </c>
      <c r="E947" t="str">
        <f t="shared" si="76"/>
        <v>hea</v>
      </c>
      <c r="F947" t="str">
        <f t="shared" si="77"/>
        <v>hh</v>
      </c>
      <c r="G947" t="str">
        <f t="shared" si="75"/>
        <v>re3</v>
      </c>
      <c r="H947">
        <f t="shared" si="78"/>
        <v>0</v>
      </c>
      <c r="I947" s="8"/>
      <c r="J947" s="7">
        <v>3</v>
      </c>
      <c r="K947" s="7">
        <v>3</v>
      </c>
      <c r="L947" s="7">
        <v>1</v>
      </c>
      <c r="M947" s="8" t="s">
        <v>19</v>
      </c>
      <c r="N947" s="8" t="s">
        <v>19</v>
      </c>
      <c r="O947" s="8" t="s">
        <v>20</v>
      </c>
    </row>
    <row r="948" ht="15" customHeight="1">
      <c r="B948" s="18" t="s">
        <v>31</v>
      </c>
      <c r="C948" s="18" t="s">
        <v>1459</v>
      </c>
      <c r="D948" s="18" t="s">
        <v>1441</v>
      </c>
      <c r="E948" t="str">
        <f t="shared" si="76"/>
        <v>hea</v>
      </c>
      <c r="F948" t="str">
        <f t="shared" si="77"/>
        <v>hh</v>
      </c>
      <c r="G948" t="str">
        <f t="shared" si="75"/>
        <v>re3</v>
      </c>
      <c r="H948">
        <f t="shared" si="78"/>
        <v>0</v>
      </c>
      <c r="I948" s="8"/>
      <c r="J948" s="7">
        <v>2</v>
      </c>
      <c r="K948" s="7">
        <v>2</v>
      </c>
      <c r="L948" s="7">
        <v>0</v>
      </c>
      <c r="M948" s="8" t="s">
        <v>24</v>
      </c>
      <c r="N948" s="8" t="s">
        <v>24</v>
      </c>
      <c r="O948" s="8"/>
    </row>
    <row r="949" ht="15" customHeight="1">
      <c r="B949" s="27" t="s">
        <v>1353</v>
      </c>
      <c r="C949" s="18" t="s">
        <v>1460</v>
      </c>
      <c r="D949" s="27" t="s">
        <v>1448</v>
      </c>
      <c r="E949" t="str">
        <f t="shared" si="76"/>
        <v>hea</v>
      </c>
      <c r="F949" t="str">
        <f t="shared" si="77"/>
        <v>hh</v>
      </c>
      <c r="G949" t="str">
        <f t="shared" si="75"/>
        <v>re3</v>
      </c>
      <c r="H949">
        <f t="shared" si="78"/>
        <v>0</v>
      </c>
      <c r="I949" s="8"/>
      <c r="J949" s="7">
        <v>3</v>
      </c>
      <c r="K949" s="7">
        <v>3</v>
      </c>
      <c r="L949" s="7">
        <v>1</v>
      </c>
      <c r="M949" s="8" t="s">
        <v>19</v>
      </c>
      <c r="N949" s="8" t="s">
        <v>19</v>
      </c>
      <c r="O949" s="8" t="s">
        <v>20</v>
      </c>
    </row>
    <row r="950" ht="15" customHeight="1">
      <c r="B950" s="27" t="s">
        <v>1353</v>
      </c>
      <c r="C950" s="18" t="s">
        <v>1461</v>
      </c>
      <c r="D950" s="18" t="s">
        <v>1441</v>
      </c>
      <c r="E950" t="str">
        <f t="shared" si="76"/>
        <v>hea</v>
      </c>
      <c r="F950" t="str">
        <f t="shared" si="77"/>
        <v>hh</v>
      </c>
      <c r="G950" t="str">
        <f t="shared" si="75"/>
        <v>re3</v>
      </c>
      <c r="H950">
        <f t="shared" si="78"/>
        <v>0</v>
      </c>
      <c r="I950" s="8"/>
      <c r="J950" s="7">
        <v>2</v>
      </c>
      <c r="K950" s="7">
        <v>2</v>
      </c>
      <c r="L950" s="7">
        <v>1</v>
      </c>
      <c r="M950" s="8" t="s">
        <v>19</v>
      </c>
      <c r="N950" s="8" t="s">
        <v>24</v>
      </c>
      <c r="O950" s="8" t="s">
        <v>20</v>
      </c>
    </row>
    <row r="951" ht="15" customHeight="1">
      <c r="B951" s="18" t="s">
        <v>987</v>
      </c>
      <c r="C951" s="18" t="s">
        <v>1462</v>
      </c>
      <c r="D951" s="27" t="s">
        <v>1463</v>
      </c>
      <c r="E951" t="str">
        <f t="shared" si="76"/>
        <v>hea</v>
      </c>
      <c r="F951" t="str">
        <f t="shared" si="77"/>
        <v>hh</v>
      </c>
      <c r="G951" t="str">
        <f t="shared" si="75"/>
        <v>re3</v>
      </c>
      <c r="H951">
        <f t="shared" si="78"/>
        <v>0</v>
      </c>
      <c r="I951" s="8"/>
      <c r="J951" s="7">
        <v>2</v>
      </c>
      <c r="K951" s="7">
        <v>2</v>
      </c>
      <c r="L951" s="7">
        <v>0</v>
      </c>
      <c r="M951" s="8" t="s">
        <v>24</v>
      </c>
      <c r="N951" s="8" t="s">
        <v>24</v>
      </c>
      <c r="O951" s="8"/>
    </row>
    <row r="952" ht="15" customHeight="1">
      <c r="B952" s="18" t="s">
        <v>987</v>
      </c>
      <c r="C952" s="18" t="s">
        <v>1464</v>
      </c>
      <c r="D952" s="18" t="s">
        <v>1441</v>
      </c>
      <c r="E952" t="str">
        <f t="shared" si="76"/>
        <v>hea</v>
      </c>
      <c r="F952" t="str">
        <f t="shared" si="77"/>
        <v>hh</v>
      </c>
      <c r="G952" t="str">
        <f t="shared" si="75"/>
        <v>re3</v>
      </c>
      <c r="H952">
        <f t="shared" si="78"/>
        <v>0</v>
      </c>
      <c r="I952" s="8"/>
      <c r="J952" s="7">
        <v>2</v>
      </c>
      <c r="K952" s="7">
        <v>2</v>
      </c>
      <c r="L952" s="7">
        <v>0</v>
      </c>
      <c r="M952" s="8" t="s">
        <v>24</v>
      </c>
      <c r="N952" s="8" t="s">
        <v>24</v>
      </c>
      <c r="O952" s="8"/>
    </row>
    <row r="953" ht="15" customHeight="1">
      <c r="B953" s="18" t="s">
        <v>990</v>
      </c>
      <c r="C953" s="18" t="s">
        <v>1465</v>
      </c>
      <c r="D953" s="27" t="s">
        <v>1463</v>
      </c>
      <c r="E953" t="str">
        <f t="shared" si="76"/>
        <v>hea</v>
      </c>
      <c r="F953" t="str">
        <f t="shared" si="77"/>
        <v>hh</v>
      </c>
      <c r="G953" t="str">
        <f t="shared" si="75"/>
        <v>re3</v>
      </c>
      <c r="H953">
        <f t="shared" si="78"/>
        <v>0</v>
      </c>
      <c r="I953" s="8"/>
      <c r="J953" s="7">
        <v>2</v>
      </c>
      <c r="K953" s="7">
        <v>2</v>
      </c>
      <c r="L953" s="7">
        <v>0</v>
      </c>
      <c r="M953" s="8" t="s">
        <v>24</v>
      </c>
      <c r="N953" s="8" t="s">
        <v>24</v>
      </c>
      <c r="O953" s="8"/>
    </row>
    <row r="954" ht="15" customHeight="1">
      <c r="B954" s="18" t="s">
        <v>990</v>
      </c>
      <c r="C954" s="18" t="s">
        <v>1466</v>
      </c>
      <c r="D954" s="18" t="s">
        <v>1441</v>
      </c>
      <c r="E954" t="str">
        <f t="shared" si="76"/>
        <v>hea</v>
      </c>
      <c r="F954" t="str">
        <f t="shared" si="77"/>
        <v>hh</v>
      </c>
      <c r="G954" t="str">
        <f t="shared" si="75"/>
        <v>re3</v>
      </c>
      <c r="H954">
        <f t="shared" si="78"/>
        <v>0</v>
      </c>
      <c r="I954" s="8"/>
      <c r="J954" s="7">
        <v>2</v>
      </c>
      <c r="K954" s="7">
        <v>2</v>
      </c>
      <c r="L954" s="7">
        <v>0</v>
      </c>
      <c r="M954" s="8" t="s">
        <v>24</v>
      </c>
      <c r="N954" s="8" t="s">
        <v>24</v>
      </c>
      <c r="O954" s="8"/>
    </row>
    <row r="955" ht="15" customHeight="1">
      <c r="B955" s="18" t="s">
        <v>23</v>
      </c>
      <c r="C955" s="18" t="s">
        <v>1467</v>
      </c>
      <c r="D955" s="18" t="s">
        <v>1443</v>
      </c>
      <c r="E955" t="str">
        <f t="shared" si="76"/>
        <v>hea</v>
      </c>
      <c r="F955" t="str">
        <f t="shared" si="77"/>
        <v>hh</v>
      </c>
      <c r="G955" t="str">
        <f t="shared" si="75"/>
        <v>re3</v>
      </c>
      <c r="H955">
        <f t="shared" si="78"/>
        <v>0</v>
      </c>
      <c r="I955" s="7">
        <v>1</v>
      </c>
      <c r="J955" s="7">
        <v>1</v>
      </c>
      <c r="K955" s="7">
        <v>1</v>
      </c>
      <c r="L955" s="7">
        <v>0</v>
      </c>
      <c r="M955" s="8" t="s">
        <v>24</v>
      </c>
      <c r="N955" s="8" t="s">
        <v>24</v>
      </c>
      <c r="O955" s="8"/>
    </row>
    <row r="956" ht="15" customHeight="1">
      <c r="B956" s="18" t="s">
        <v>1012</v>
      </c>
      <c r="C956" s="18" t="s">
        <v>1468</v>
      </c>
      <c r="D956" s="18" t="s">
        <v>1441</v>
      </c>
      <c r="E956" t="str">
        <f t="shared" si="76"/>
        <v>hea</v>
      </c>
      <c r="F956" t="str">
        <f t="shared" si="77"/>
        <v>hh</v>
      </c>
      <c r="G956" t="str">
        <f t="shared" si="75"/>
        <v>re3</v>
      </c>
      <c r="H956">
        <f t="shared" si="78"/>
        <v>0</v>
      </c>
      <c r="I956" s="8"/>
      <c r="J956" s="7">
        <v>2</v>
      </c>
      <c r="K956" s="7">
        <v>2</v>
      </c>
      <c r="L956" s="7">
        <v>0</v>
      </c>
      <c r="M956" s="8" t="s">
        <v>24</v>
      </c>
      <c r="N956" s="8" t="s">
        <v>24</v>
      </c>
      <c r="O956" s="8"/>
    </row>
    <row r="957" ht="15" customHeight="1">
      <c r="B957" s="18" t="s">
        <v>1014</v>
      </c>
      <c r="C957" s="18" t="s">
        <v>1469</v>
      </c>
      <c r="D957" s="18" t="s">
        <v>1441</v>
      </c>
      <c r="E957" t="str">
        <f t="shared" si="76"/>
        <v>hea</v>
      </c>
      <c r="F957" t="str">
        <f t="shared" si="77"/>
        <v>hh</v>
      </c>
      <c r="G957" t="str">
        <f t="shared" si="75"/>
        <v>re3</v>
      </c>
      <c r="H957">
        <f t="shared" si="78"/>
        <v>0</v>
      </c>
      <c r="I957" s="8"/>
      <c r="J957" s="7">
        <v>2</v>
      </c>
      <c r="K957" s="7">
        <v>2</v>
      </c>
      <c r="L957" s="7">
        <v>0</v>
      </c>
      <c r="M957" s="8" t="s">
        <v>24</v>
      </c>
      <c r="N957" s="8" t="s">
        <v>24</v>
      </c>
      <c r="O957" s="8"/>
    </row>
    <row r="958" ht="15" customHeight="1">
      <c r="B958" s="18" t="s">
        <v>994</v>
      </c>
      <c r="C958" s="18" t="s">
        <v>1470</v>
      </c>
      <c r="D958" s="18" t="s">
        <v>1441</v>
      </c>
      <c r="E958" t="str">
        <f t="shared" si="76"/>
        <v>hea</v>
      </c>
      <c r="F958" t="str">
        <f t="shared" si="77"/>
        <v>hh</v>
      </c>
      <c r="G958" t="str">
        <f t="shared" si="75"/>
        <v>re3</v>
      </c>
      <c r="H958">
        <f t="shared" si="78"/>
        <v>0</v>
      </c>
      <c r="I958" s="8"/>
      <c r="J958" s="7">
        <v>2</v>
      </c>
      <c r="K958" s="7">
        <v>2</v>
      </c>
      <c r="L958" s="7">
        <v>0</v>
      </c>
      <c r="M958" s="8" t="s">
        <v>24</v>
      </c>
      <c r="N958" s="8" t="s">
        <v>24</v>
      </c>
      <c r="O958" s="8"/>
    </row>
    <row r="959" ht="15" customHeight="1">
      <c r="B959" s="18" t="s">
        <v>996</v>
      </c>
      <c r="C959" s="18" t="s">
        <v>1471</v>
      </c>
      <c r="D959" s="18" t="s">
        <v>1441</v>
      </c>
      <c r="E959" t="str">
        <f t="shared" si="76"/>
        <v>hea</v>
      </c>
      <c r="F959" t="str">
        <f t="shared" si="77"/>
        <v>hh</v>
      </c>
      <c r="G959" t="str">
        <f t="shared" si="75"/>
        <v>re3</v>
      </c>
      <c r="H959">
        <f t="shared" si="78"/>
        <v>0</v>
      </c>
      <c r="I959" s="8"/>
      <c r="J959" s="7">
        <v>2</v>
      </c>
      <c r="K959" s="7">
        <v>2</v>
      </c>
      <c r="L959" s="7">
        <v>0</v>
      </c>
      <c r="M959" s="8" t="s">
        <v>24</v>
      </c>
      <c r="N959" s="8" t="s">
        <v>24</v>
      </c>
      <c r="O959" s="8"/>
    </row>
    <row r="960" ht="15" customHeight="1">
      <c r="B960" s="18" t="s">
        <v>23</v>
      </c>
      <c r="C960" s="18" t="s">
        <v>1472</v>
      </c>
      <c r="D960" s="18" t="s">
        <v>1473</v>
      </c>
      <c r="E960" t="str">
        <f t="shared" si="76"/>
        <v>hea</v>
      </c>
      <c r="F960" t="str">
        <f t="shared" si="77"/>
        <v>hh</v>
      </c>
      <c r="G960" t="str">
        <f t="shared" si="75"/>
        <v>re3</v>
      </c>
      <c r="H960">
        <f t="shared" si="78"/>
        <v>0</v>
      </c>
      <c r="I960" s="7">
        <v>1</v>
      </c>
      <c r="J960" s="7">
        <v>1</v>
      </c>
      <c r="K960" s="7">
        <v>1</v>
      </c>
      <c r="L960" s="7">
        <v>0</v>
      </c>
      <c r="M960" s="8" t="s">
        <v>24</v>
      </c>
      <c r="N960" s="8" t="s">
        <v>24</v>
      </c>
      <c r="O960" s="8"/>
    </row>
    <row r="961" ht="15" customHeight="1">
      <c r="B961" s="18" t="s">
        <v>23</v>
      </c>
      <c r="C961" s="18" t="s">
        <v>1474</v>
      </c>
      <c r="D961" s="18" t="s">
        <v>1475</v>
      </c>
      <c r="E961" t="str">
        <f t="shared" si="76"/>
        <v>hea</v>
      </c>
      <c r="F961" t="str">
        <f t="shared" si="77"/>
        <v>hh</v>
      </c>
      <c r="G961" t="str">
        <f t="shared" si="75"/>
        <v>re3</v>
      </c>
      <c r="H961">
        <f t="shared" si="78"/>
        <v>0</v>
      </c>
      <c r="I961" s="7">
        <v>1</v>
      </c>
      <c r="J961" s="7">
        <v>1</v>
      </c>
      <c r="K961" s="7">
        <v>1</v>
      </c>
      <c r="L961" s="7">
        <v>0</v>
      </c>
      <c r="M961" s="8" t="s">
        <v>24</v>
      </c>
      <c r="N961" s="8" t="s">
        <v>24</v>
      </c>
      <c r="O961" s="8"/>
    </row>
    <row r="962" ht="15" customHeight="1">
      <c r="B962" s="18" t="s">
        <v>23</v>
      </c>
      <c r="C962" s="18" t="s">
        <v>1476</v>
      </c>
      <c r="D962" s="18" t="s">
        <v>1475</v>
      </c>
      <c r="E962" t="str">
        <f t="shared" si="76"/>
        <v>hea</v>
      </c>
      <c r="F962" t="str">
        <f t="shared" si="77"/>
        <v>hh</v>
      </c>
      <c r="G962" t="str">
        <f t="shared" si="75"/>
        <v>re3</v>
      </c>
      <c r="H962">
        <f t="shared" si="78"/>
        <v>0</v>
      </c>
      <c r="I962" s="7">
        <v>1</v>
      </c>
      <c r="J962" s="7">
        <v>1</v>
      </c>
      <c r="K962" s="7">
        <v>1</v>
      </c>
      <c r="L962" s="7">
        <v>0</v>
      </c>
      <c r="M962" s="8" t="s">
        <v>24</v>
      </c>
      <c r="N962" s="8" t="s">
        <v>24</v>
      </c>
      <c r="O962" s="8"/>
    </row>
    <row r="963" ht="15" customHeight="1">
      <c r="B963" s="18" t="s">
        <v>23</v>
      </c>
      <c r="C963" s="18" t="s">
        <v>1477</v>
      </c>
      <c r="D963" s="18" t="s">
        <v>1475</v>
      </c>
      <c r="E963" t="str">
        <f t="shared" si="76"/>
        <v>hea</v>
      </c>
      <c r="F963" t="str">
        <f t="shared" si="77"/>
        <v>hh</v>
      </c>
      <c r="G963" t="str">
        <f t="shared" si="75"/>
        <v>re3</v>
      </c>
      <c r="H963">
        <f t="shared" si="78"/>
        <v>0</v>
      </c>
      <c r="I963" s="7">
        <v>1</v>
      </c>
      <c r="J963" s="7">
        <v>1</v>
      </c>
      <c r="K963" s="7">
        <v>1</v>
      </c>
      <c r="L963" s="7">
        <v>0</v>
      </c>
      <c r="M963" s="8" t="s">
        <v>24</v>
      </c>
      <c r="N963" s="8" t="s">
        <v>24</v>
      </c>
      <c r="O963" s="8"/>
    </row>
    <row r="964" ht="15" customHeight="1">
      <c r="B964" s="27" t="s">
        <v>272</v>
      </c>
      <c r="C964" s="18" t="s">
        <v>1478</v>
      </c>
      <c r="D964" s="18" t="s">
        <v>1479</v>
      </c>
      <c r="E964" t="str">
        <f t="shared" si="76"/>
        <v>hea</v>
      </c>
      <c r="F964" t="str">
        <f t="shared" si="77"/>
        <v>hh</v>
      </c>
      <c r="G964" t="str">
        <f t="shared" si="75"/>
        <v>re3</v>
      </c>
      <c r="H964">
        <f t="shared" si="78"/>
        <v>0</v>
      </c>
      <c r="I964" s="8"/>
      <c r="J964" s="7">
        <v>2</v>
      </c>
      <c r="K964" s="7">
        <v>2</v>
      </c>
      <c r="L964" s="7">
        <v>1</v>
      </c>
      <c r="M964" s="8" t="s">
        <v>19</v>
      </c>
      <c r="N964" s="8" t="s">
        <v>19</v>
      </c>
      <c r="O964" s="8" t="s">
        <v>20</v>
      </c>
    </row>
    <row r="965" ht="15" customHeight="1">
      <c r="B965" s="18" t="s">
        <v>23</v>
      </c>
      <c r="C965" s="18" t="s">
        <v>1480</v>
      </c>
      <c r="D965" s="18" t="s">
        <v>1475</v>
      </c>
      <c r="E965" t="str">
        <f t="shared" si="76"/>
        <v>hea</v>
      </c>
      <c r="F965" t="str">
        <f t="shared" si="77"/>
        <v>hh</v>
      </c>
      <c r="G965" t="str">
        <f t="shared" ref="G965:G1028" si="79">_xlfn.TEXTBEFORE(_xlfn.TEXTAFTER($C965,_xlfn.CONCAT(F965,"_")),"_")</f>
        <v>re3</v>
      </c>
      <c r="H965">
        <f t="shared" si="78"/>
        <v>0</v>
      </c>
      <c r="I965" s="7">
        <v>1</v>
      </c>
      <c r="J965" s="7">
        <v>1</v>
      </c>
      <c r="K965" s="7">
        <v>1</v>
      </c>
      <c r="L965" s="7">
        <v>0</v>
      </c>
      <c r="M965" s="8" t="s">
        <v>24</v>
      </c>
      <c r="N965" s="8" t="s">
        <v>24</v>
      </c>
      <c r="O965" s="8"/>
    </row>
    <row r="966" ht="15" customHeight="1">
      <c r="B966" s="18" t="s">
        <v>23</v>
      </c>
      <c r="C966" s="18" t="s">
        <v>1481</v>
      </c>
      <c r="D966" s="18" t="s">
        <v>1475</v>
      </c>
      <c r="E966" t="str">
        <f t="shared" si="76"/>
        <v>hea</v>
      </c>
      <c r="F966" t="str">
        <f t="shared" si="77"/>
        <v>hh</v>
      </c>
      <c r="G966" t="str">
        <f t="shared" si="79"/>
        <v>re3</v>
      </c>
      <c r="H966">
        <f t="shared" si="78"/>
        <v>0</v>
      </c>
      <c r="I966" s="7">
        <v>1</v>
      </c>
      <c r="J966" s="7">
        <v>1</v>
      </c>
      <c r="K966" s="7">
        <v>1</v>
      </c>
      <c r="L966" s="7">
        <v>0</v>
      </c>
      <c r="M966" s="8" t="s">
        <v>24</v>
      </c>
      <c r="N966" s="8" t="s">
        <v>24</v>
      </c>
      <c r="O966" s="8"/>
    </row>
    <row r="967" ht="15" customHeight="1">
      <c r="B967" s="27" t="s">
        <v>272</v>
      </c>
      <c r="C967" s="18" t="s">
        <v>1482</v>
      </c>
      <c r="D967" s="18" t="s">
        <v>1479</v>
      </c>
      <c r="E967" t="str">
        <f t="shared" si="76"/>
        <v>hea</v>
      </c>
      <c r="F967" t="str">
        <f t="shared" si="77"/>
        <v>hh</v>
      </c>
      <c r="G967" t="str">
        <f t="shared" si="79"/>
        <v>re3</v>
      </c>
      <c r="H967">
        <f t="shared" si="78"/>
        <v>0</v>
      </c>
      <c r="I967" s="8"/>
      <c r="J967" s="7">
        <v>2</v>
      </c>
      <c r="K967" s="7">
        <v>2</v>
      </c>
      <c r="L967" s="7">
        <v>1</v>
      </c>
      <c r="M967" s="8" t="s">
        <v>19</v>
      </c>
      <c r="N967" s="8" t="s">
        <v>19</v>
      </c>
      <c r="O967" s="8" t="s">
        <v>20</v>
      </c>
    </row>
    <row r="968" ht="15" customHeight="1">
      <c r="B968" s="27" t="s">
        <v>272</v>
      </c>
      <c r="C968" s="18" t="s">
        <v>1483</v>
      </c>
      <c r="D968" s="18" t="s">
        <v>1484</v>
      </c>
      <c r="E968" t="str">
        <f t="shared" si="76"/>
        <v>hea</v>
      </c>
      <c r="F968" t="str">
        <f t="shared" si="77"/>
        <v>hh</v>
      </c>
      <c r="G968" t="str">
        <f t="shared" si="79"/>
        <v>re3</v>
      </c>
      <c r="H968">
        <f t="shared" si="78"/>
        <v>0</v>
      </c>
      <c r="I968" s="8"/>
      <c r="J968" s="7">
        <v>3</v>
      </c>
      <c r="K968" s="7">
        <v>3</v>
      </c>
      <c r="L968" s="7">
        <v>1</v>
      </c>
      <c r="M968" s="8" t="s">
        <v>19</v>
      </c>
      <c r="N968" s="8" t="s">
        <v>19</v>
      </c>
      <c r="O968" s="8" t="s">
        <v>20</v>
      </c>
    </row>
    <row r="969" ht="15" customHeight="1">
      <c r="B969" s="18" t="s">
        <v>324</v>
      </c>
      <c r="C969" s="18" t="s">
        <v>1485</v>
      </c>
      <c r="D969" s="18" t="s">
        <v>1439</v>
      </c>
      <c r="E969" t="str">
        <f t="shared" si="76"/>
        <v>hea</v>
      </c>
      <c r="F969" t="str">
        <f t="shared" si="77"/>
        <v>hh</v>
      </c>
      <c r="G969" t="str">
        <f t="shared" si="79"/>
        <v>re3</v>
      </c>
      <c r="H969">
        <f t="shared" si="78"/>
        <v>0</v>
      </c>
      <c r="I969" s="8"/>
      <c r="J969" s="7">
        <v>2</v>
      </c>
      <c r="K969" s="7">
        <v>2</v>
      </c>
      <c r="L969" s="7">
        <v>0</v>
      </c>
      <c r="M969" s="8" t="s">
        <v>24</v>
      </c>
      <c r="N969" s="8" t="s">
        <v>19</v>
      </c>
      <c r="O969" s="8"/>
    </row>
    <row r="970" ht="15" customHeight="1">
      <c r="B970" s="18" t="s">
        <v>324</v>
      </c>
      <c r="C970" s="18" t="s">
        <v>1486</v>
      </c>
      <c r="D970" s="18" t="s">
        <v>1439</v>
      </c>
      <c r="E970" t="str">
        <f t="shared" si="76"/>
        <v>hea</v>
      </c>
      <c r="F970" t="str">
        <f t="shared" si="77"/>
        <v>hh</v>
      </c>
      <c r="G970" t="str">
        <f t="shared" si="79"/>
        <v>re3</v>
      </c>
      <c r="H970">
        <f t="shared" si="78"/>
        <v>0</v>
      </c>
      <c r="I970" s="8"/>
      <c r="J970" s="7">
        <v>2</v>
      </c>
      <c r="K970" s="7">
        <v>2</v>
      </c>
      <c r="L970" s="7">
        <v>0</v>
      </c>
      <c r="M970" s="8" t="s">
        <v>24</v>
      </c>
      <c r="N970" s="8" t="s">
        <v>19</v>
      </c>
      <c r="O970" s="8"/>
    </row>
    <row r="971" ht="15" customHeight="1">
      <c r="B971" s="18" t="s">
        <v>324</v>
      </c>
      <c r="C971" s="18" t="s">
        <v>1487</v>
      </c>
      <c r="D971" s="18" t="s">
        <v>1437</v>
      </c>
      <c r="E971" t="str">
        <f t="shared" si="76"/>
        <v>hea</v>
      </c>
      <c r="F971" t="str">
        <f t="shared" si="77"/>
        <v>hh</v>
      </c>
      <c r="G971" t="str">
        <f t="shared" si="79"/>
        <v>re3</v>
      </c>
      <c r="H971">
        <f t="shared" si="78"/>
        <v>0</v>
      </c>
      <c r="I971" s="8"/>
      <c r="J971" s="7">
        <v>3</v>
      </c>
      <c r="K971" s="7">
        <v>3</v>
      </c>
      <c r="L971" s="7">
        <v>0</v>
      </c>
      <c r="M971" s="8" t="s">
        <v>24</v>
      </c>
      <c r="N971" s="8" t="s">
        <v>19</v>
      </c>
      <c r="O971" s="8"/>
    </row>
    <row r="972" ht="15" customHeight="1">
      <c r="B972" s="18" t="s">
        <v>324</v>
      </c>
      <c r="C972" s="18" t="s">
        <v>1488</v>
      </c>
      <c r="D972" s="18" t="s">
        <v>1439</v>
      </c>
      <c r="E972" t="str">
        <f t="shared" si="76"/>
        <v>hea</v>
      </c>
      <c r="F972" t="str">
        <f t="shared" si="77"/>
        <v>hh</v>
      </c>
      <c r="G972" t="str">
        <f t="shared" si="79"/>
        <v>re3</v>
      </c>
      <c r="H972">
        <f t="shared" si="78"/>
        <v>0</v>
      </c>
      <c r="I972" s="8"/>
      <c r="J972" s="7">
        <v>2</v>
      </c>
      <c r="K972" s="7">
        <v>2</v>
      </c>
      <c r="L972" s="7">
        <v>0</v>
      </c>
      <c r="M972" s="8" t="s">
        <v>24</v>
      </c>
      <c r="N972" s="8" t="s">
        <v>19</v>
      </c>
      <c r="O972" s="8"/>
    </row>
    <row r="973" ht="15" customHeight="1">
      <c r="B973" s="18" t="s">
        <v>287</v>
      </c>
      <c r="C973" s="18" t="s">
        <v>1489</v>
      </c>
      <c r="D973" s="18" t="s">
        <v>1441</v>
      </c>
      <c r="E973" t="str">
        <f t="shared" si="76"/>
        <v>hea</v>
      </c>
      <c r="F973" t="str">
        <f t="shared" si="77"/>
        <v>hh</v>
      </c>
      <c r="G973" t="str">
        <f t="shared" si="79"/>
        <v>rn1</v>
      </c>
      <c r="H973">
        <f t="shared" si="78"/>
        <v>0</v>
      </c>
      <c r="I973" s="8"/>
      <c r="J973" s="7">
        <v>2</v>
      </c>
      <c r="K973" s="7">
        <v>2</v>
      </c>
      <c r="L973" s="7">
        <v>0</v>
      </c>
      <c r="M973" s="8" t="s">
        <v>24</v>
      </c>
      <c r="N973" s="8" t="s">
        <v>24</v>
      </c>
      <c r="O973" s="8"/>
    </row>
    <row r="974" ht="15" customHeight="1">
      <c r="B974" s="18" t="s">
        <v>39</v>
      </c>
      <c r="C974" s="18" t="s">
        <v>1490</v>
      </c>
      <c r="D974" s="18" t="s">
        <v>1443</v>
      </c>
      <c r="E974" t="str">
        <f t="shared" si="76"/>
        <v>hea</v>
      </c>
      <c r="F974" t="str">
        <f t="shared" si="77"/>
        <v>hh</v>
      </c>
      <c r="G974" t="str">
        <f t="shared" si="79"/>
        <v>rn1</v>
      </c>
      <c r="H974">
        <f t="shared" si="78"/>
        <v>0</v>
      </c>
      <c r="I974" s="7">
        <v>1</v>
      </c>
      <c r="J974" s="7">
        <v>1</v>
      </c>
      <c r="K974" s="7">
        <v>1</v>
      </c>
      <c r="L974" s="7">
        <v>0</v>
      </c>
      <c r="M974" s="8" t="s">
        <v>24</v>
      </c>
      <c r="N974" s="8" t="s">
        <v>24</v>
      </c>
      <c r="O974" s="8"/>
    </row>
    <row r="975" ht="15" customHeight="1">
      <c r="B975" s="18" t="s">
        <v>39</v>
      </c>
      <c r="C975" s="18" t="s">
        <v>1491</v>
      </c>
      <c r="D975" s="18" t="s">
        <v>1492</v>
      </c>
      <c r="E975" t="str">
        <f t="shared" si="76"/>
        <v>hea</v>
      </c>
      <c r="F975" t="str">
        <f t="shared" si="77"/>
        <v>hh</v>
      </c>
      <c r="G975" t="str">
        <f t="shared" si="79"/>
        <v>rn1</v>
      </c>
      <c r="H975">
        <f t="shared" si="78"/>
        <v>0</v>
      </c>
      <c r="I975" s="8"/>
      <c r="J975" s="7">
        <v>2</v>
      </c>
      <c r="K975" s="7">
        <v>2</v>
      </c>
      <c r="L975" s="7">
        <v>0</v>
      </c>
      <c r="M975" s="8" t="s">
        <v>24</v>
      </c>
      <c r="N975" s="8" t="s">
        <v>24</v>
      </c>
      <c r="O975" s="8"/>
    </row>
    <row r="976" ht="15" customHeight="1">
      <c r="B976" s="27" t="s">
        <v>272</v>
      </c>
      <c r="C976" s="18" t="s">
        <v>1493</v>
      </c>
      <c r="D976" s="18" t="s">
        <v>1494</v>
      </c>
      <c r="E976" t="str">
        <f t="shared" si="76"/>
        <v>hea</v>
      </c>
      <c r="F976" t="str">
        <f t="shared" si="77"/>
        <v>hh</v>
      </c>
      <c r="G976" t="str">
        <f t="shared" si="79"/>
        <v>rn1</v>
      </c>
      <c r="H976">
        <f t="shared" si="78"/>
        <v>0</v>
      </c>
      <c r="I976" s="8"/>
      <c r="J976" s="7">
        <v>3</v>
      </c>
      <c r="K976" s="7">
        <v>3</v>
      </c>
      <c r="L976" s="7">
        <v>1</v>
      </c>
      <c r="M976" s="8" t="s">
        <v>19</v>
      </c>
      <c r="N976" s="8" t="s">
        <v>19</v>
      </c>
      <c r="O976" s="8" t="s">
        <v>20</v>
      </c>
    </row>
    <row r="977" ht="15" customHeight="1">
      <c r="B977" s="18" t="s">
        <v>31</v>
      </c>
      <c r="C977" s="18" t="s">
        <v>1495</v>
      </c>
      <c r="D977" s="18" t="s">
        <v>1492</v>
      </c>
      <c r="E977" t="str">
        <f t="shared" si="76"/>
        <v>hea</v>
      </c>
      <c r="F977" t="str">
        <f t="shared" si="77"/>
        <v>hh</v>
      </c>
      <c r="G977" t="str">
        <f t="shared" si="79"/>
        <v>rn1</v>
      </c>
      <c r="H977">
        <f t="shared" si="78"/>
        <v>0</v>
      </c>
      <c r="I977" s="8"/>
      <c r="J977" s="7">
        <v>2</v>
      </c>
      <c r="K977" s="7">
        <v>2</v>
      </c>
      <c r="L977" s="7">
        <v>0</v>
      </c>
      <c r="M977" s="8" t="s">
        <v>24</v>
      </c>
      <c r="N977" s="8" t="s">
        <v>24</v>
      </c>
      <c r="O977" s="8"/>
    </row>
    <row r="978" ht="15" customHeight="1">
      <c r="B978" s="27" t="s">
        <v>1353</v>
      </c>
      <c r="C978" s="18" t="s">
        <v>1496</v>
      </c>
      <c r="D978" s="18" t="s">
        <v>1497</v>
      </c>
      <c r="E978" t="str">
        <f t="shared" si="76"/>
        <v>hea</v>
      </c>
      <c r="F978" t="str">
        <f t="shared" si="77"/>
        <v>hh</v>
      </c>
      <c r="G978" t="str">
        <f t="shared" si="79"/>
        <v>rn1</v>
      </c>
      <c r="H978">
        <f t="shared" si="78"/>
        <v>0</v>
      </c>
      <c r="I978" s="7">
        <v>2</v>
      </c>
      <c r="J978" s="7">
        <v>3</v>
      </c>
      <c r="K978" s="7">
        <v>3</v>
      </c>
      <c r="L978" s="7">
        <v>1</v>
      </c>
      <c r="M978" s="8" t="s">
        <v>19</v>
      </c>
      <c r="N978" s="8" t="s">
        <v>19</v>
      </c>
      <c r="O978" s="8" t="s">
        <v>20</v>
      </c>
    </row>
    <row r="979" ht="15" customHeight="1">
      <c r="B979" s="27" t="s">
        <v>1353</v>
      </c>
      <c r="C979" s="18" t="s">
        <v>1498</v>
      </c>
      <c r="D979" s="18" t="s">
        <v>1494</v>
      </c>
      <c r="E979" t="str">
        <f t="shared" si="76"/>
        <v>hea</v>
      </c>
      <c r="F979" t="str">
        <f t="shared" si="77"/>
        <v>hh</v>
      </c>
      <c r="G979" t="str">
        <f t="shared" si="79"/>
        <v>rn1</v>
      </c>
      <c r="H979">
        <f t="shared" si="78"/>
        <v>0</v>
      </c>
      <c r="I979" s="7">
        <v>2</v>
      </c>
      <c r="J979" s="7">
        <v>3</v>
      </c>
      <c r="K979" s="7">
        <v>3</v>
      </c>
      <c r="L979" s="7">
        <v>1</v>
      </c>
      <c r="M979" s="8" t="s">
        <v>19</v>
      </c>
      <c r="N979" s="8" t="s">
        <v>19</v>
      </c>
      <c r="O979" s="8" t="s">
        <v>20</v>
      </c>
    </row>
    <row r="980" ht="15" customHeight="1">
      <c r="B980" s="18" t="s">
        <v>987</v>
      </c>
      <c r="C980" s="18" t="s">
        <v>1499</v>
      </c>
      <c r="D980" s="18" t="s">
        <v>1500</v>
      </c>
      <c r="E980" t="str">
        <f t="shared" si="76"/>
        <v>hea</v>
      </c>
      <c r="F980" t="str">
        <f t="shared" si="77"/>
        <v>hh</v>
      </c>
      <c r="G980" t="str">
        <f t="shared" si="79"/>
        <v>rn1</v>
      </c>
      <c r="H980">
        <f t="shared" si="78"/>
        <v>0</v>
      </c>
      <c r="I980" s="8"/>
      <c r="J980" s="7">
        <v>2</v>
      </c>
      <c r="K980" s="7">
        <v>2</v>
      </c>
      <c r="L980" s="7">
        <v>0</v>
      </c>
      <c r="M980" s="8" t="s">
        <v>24</v>
      </c>
      <c r="N980" s="8" t="s">
        <v>24</v>
      </c>
      <c r="O980" s="8"/>
    </row>
    <row r="981" ht="15" customHeight="1">
      <c r="B981" s="18" t="s">
        <v>987</v>
      </c>
      <c r="C981" s="18" t="s">
        <v>1501</v>
      </c>
      <c r="D981" s="18" t="s">
        <v>1492</v>
      </c>
      <c r="E981" t="str">
        <f t="shared" si="76"/>
        <v>hea</v>
      </c>
      <c r="F981" t="str">
        <f t="shared" si="77"/>
        <v>hh</v>
      </c>
      <c r="G981" t="str">
        <f t="shared" si="79"/>
        <v>rn1</v>
      </c>
      <c r="H981">
        <f t="shared" si="78"/>
        <v>0</v>
      </c>
      <c r="I981" s="8"/>
      <c r="J981" s="7">
        <v>2</v>
      </c>
      <c r="K981" s="7">
        <v>2</v>
      </c>
      <c r="L981" s="7">
        <v>0</v>
      </c>
      <c r="M981" s="8" t="s">
        <v>24</v>
      </c>
      <c r="N981" s="8" t="s">
        <v>24</v>
      </c>
      <c r="O981" s="8"/>
    </row>
    <row r="982" ht="15" customHeight="1">
      <c r="B982" s="18" t="s">
        <v>990</v>
      </c>
      <c r="C982" s="18" t="s">
        <v>1502</v>
      </c>
      <c r="D982" s="18" t="s">
        <v>1500</v>
      </c>
      <c r="E982" t="str">
        <f t="shared" si="76"/>
        <v>hea</v>
      </c>
      <c r="F982" t="str">
        <f t="shared" si="77"/>
        <v>hh</v>
      </c>
      <c r="G982" t="str">
        <f t="shared" si="79"/>
        <v>rn1</v>
      </c>
      <c r="H982">
        <f t="shared" si="78"/>
        <v>0</v>
      </c>
      <c r="I982" s="8"/>
      <c r="J982" s="7">
        <v>2</v>
      </c>
      <c r="K982" s="7">
        <v>2</v>
      </c>
      <c r="L982" s="7">
        <v>0</v>
      </c>
      <c r="M982" s="8" t="s">
        <v>24</v>
      </c>
      <c r="N982" s="8" t="s">
        <v>24</v>
      </c>
      <c r="O982" s="8"/>
    </row>
    <row r="983" ht="15" customHeight="1">
      <c r="B983" s="18" t="s">
        <v>990</v>
      </c>
      <c r="C983" s="18" t="s">
        <v>1503</v>
      </c>
      <c r="D983" s="18" t="s">
        <v>1492</v>
      </c>
      <c r="E983" t="str">
        <f t="shared" si="76"/>
        <v>hea</v>
      </c>
      <c r="F983" t="str">
        <f t="shared" si="77"/>
        <v>hh</v>
      </c>
      <c r="G983" t="str">
        <f t="shared" si="79"/>
        <v>rn1</v>
      </c>
      <c r="H983">
        <f t="shared" si="78"/>
        <v>0</v>
      </c>
      <c r="I983" s="8"/>
      <c r="J983" s="7">
        <v>2</v>
      </c>
      <c r="K983" s="7">
        <v>2</v>
      </c>
      <c r="L983" s="7">
        <v>0</v>
      </c>
      <c r="M983" s="8" t="s">
        <v>24</v>
      </c>
      <c r="N983" s="8" t="s">
        <v>24</v>
      </c>
      <c r="O983" s="8"/>
    </row>
    <row r="984" ht="15" customHeight="1">
      <c r="B984" s="18" t="s">
        <v>23</v>
      </c>
      <c r="C984" s="18" t="s">
        <v>1504</v>
      </c>
      <c r="D984" s="18" t="s">
        <v>1505</v>
      </c>
      <c r="E984" t="str">
        <f t="shared" si="76"/>
        <v>hea</v>
      </c>
      <c r="F984" t="str">
        <f t="shared" si="77"/>
        <v>hh</v>
      </c>
      <c r="G984" t="str">
        <f t="shared" si="79"/>
        <v>rn1</v>
      </c>
      <c r="H984">
        <f t="shared" si="78"/>
        <v>0</v>
      </c>
      <c r="I984" s="7">
        <v>1</v>
      </c>
      <c r="J984" s="7">
        <v>1</v>
      </c>
      <c r="K984" s="7">
        <v>1</v>
      </c>
      <c r="L984" s="7">
        <v>0</v>
      </c>
      <c r="M984" s="8" t="s">
        <v>24</v>
      </c>
      <c r="N984" s="8" t="s">
        <v>24</v>
      </c>
      <c r="O984" s="8"/>
    </row>
    <row r="985" ht="15" customHeight="1">
      <c r="B985" s="18" t="s">
        <v>1012</v>
      </c>
      <c r="C985" s="18" t="s">
        <v>1506</v>
      </c>
      <c r="D985" s="18" t="s">
        <v>1492</v>
      </c>
      <c r="E985" t="str">
        <f t="shared" si="76"/>
        <v>hea</v>
      </c>
      <c r="F985" t="str">
        <f t="shared" si="77"/>
        <v>hh</v>
      </c>
      <c r="G985" t="str">
        <f t="shared" si="79"/>
        <v>rn1</v>
      </c>
      <c r="H985">
        <f t="shared" si="78"/>
        <v>0</v>
      </c>
      <c r="I985" s="8"/>
      <c r="J985" s="7">
        <v>2</v>
      </c>
      <c r="K985" s="7">
        <v>2</v>
      </c>
      <c r="L985" s="7">
        <v>0</v>
      </c>
      <c r="M985" s="8" t="s">
        <v>24</v>
      </c>
      <c r="N985" s="8" t="s">
        <v>24</v>
      </c>
      <c r="O985" s="8"/>
    </row>
    <row r="986" ht="15" customHeight="1">
      <c r="B986" s="18" t="s">
        <v>1014</v>
      </c>
      <c r="C986" s="18" t="s">
        <v>1507</v>
      </c>
      <c r="D986" s="18" t="s">
        <v>1492</v>
      </c>
      <c r="E986" t="str">
        <f t="shared" si="76"/>
        <v>hea</v>
      </c>
      <c r="F986" t="str">
        <f t="shared" si="77"/>
        <v>hh</v>
      </c>
      <c r="G986" t="str">
        <f t="shared" si="79"/>
        <v>rn1</v>
      </c>
      <c r="H986">
        <f t="shared" si="78"/>
        <v>0</v>
      </c>
      <c r="I986" s="8"/>
      <c r="J986" s="7">
        <v>2</v>
      </c>
      <c r="K986" s="7">
        <v>2</v>
      </c>
      <c r="L986" s="7">
        <v>0</v>
      </c>
      <c r="M986" s="8" t="s">
        <v>24</v>
      </c>
      <c r="N986" s="8" t="s">
        <v>24</v>
      </c>
      <c r="O986" s="8"/>
    </row>
    <row r="987" ht="15" customHeight="1">
      <c r="B987" s="18" t="s">
        <v>994</v>
      </c>
      <c r="C987" s="18" t="s">
        <v>1508</v>
      </c>
      <c r="D987" s="18" t="s">
        <v>1492</v>
      </c>
      <c r="E987" t="str">
        <f t="shared" si="76"/>
        <v>hea</v>
      </c>
      <c r="F987" t="str">
        <f t="shared" si="77"/>
        <v>hh</v>
      </c>
      <c r="G987" t="str">
        <f t="shared" si="79"/>
        <v>rn1</v>
      </c>
      <c r="H987">
        <f t="shared" si="78"/>
        <v>0</v>
      </c>
      <c r="I987" s="8"/>
      <c r="J987" s="7">
        <v>2</v>
      </c>
      <c r="K987" s="7">
        <v>2</v>
      </c>
      <c r="L987" s="7">
        <v>0</v>
      </c>
      <c r="M987" s="8" t="s">
        <v>24</v>
      </c>
      <c r="N987" s="8" t="s">
        <v>24</v>
      </c>
      <c r="O987" s="8"/>
    </row>
    <row r="988" ht="15" customHeight="1">
      <c r="B988" s="18" t="s">
        <v>996</v>
      </c>
      <c r="C988" s="18" t="s">
        <v>1509</v>
      </c>
      <c r="D988" s="18" t="s">
        <v>1492</v>
      </c>
      <c r="E988" t="str">
        <f t="shared" si="76"/>
        <v>hea</v>
      </c>
      <c r="F988" t="str">
        <f t="shared" si="77"/>
        <v>hh</v>
      </c>
      <c r="G988" t="str">
        <f t="shared" si="79"/>
        <v>rn1</v>
      </c>
      <c r="H988">
        <f t="shared" si="78"/>
        <v>0</v>
      </c>
      <c r="I988" s="8"/>
      <c r="J988" s="7">
        <v>2</v>
      </c>
      <c r="K988" s="7">
        <v>2</v>
      </c>
      <c r="L988" s="7">
        <v>0</v>
      </c>
      <c r="M988" s="8" t="s">
        <v>24</v>
      </c>
      <c r="N988" s="8" t="s">
        <v>24</v>
      </c>
      <c r="O988" s="8"/>
    </row>
    <row r="989" ht="15" customHeight="1">
      <c r="B989" s="18" t="s">
        <v>23</v>
      </c>
      <c r="C989" s="18" t="s">
        <v>1510</v>
      </c>
      <c r="D989" s="18" t="s">
        <v>1511</v>
      </c>
      <c r="E989" t="str">
        <f t="shared" si="76"/>
        <v>hea</v>
      </c>
      <c r="F989" t="str">
        <f t="shared" si="77"/>
        <v>hh</v>
      </c>
      <c r="G989" t="str">
        <f t="shared" si="79"/>
        <v>rn1</v>
      </c>
      <c r="H989">
        <f t="shared" si="78"/>
        <v>0</v>
      </c>
      <c r="I989" s="7">
        <v>1</v>
      </c>
      <c r="J989" s="7">
        <v>1</v>
      </c>
      <c r="K989" s="7">
        <v>1</v>
      </c>
      <c r="L989" s="7">
        <v>0</v>
      </c>
      <c r="M989" s="8" t="s">
        <v>24</v>
      </c>
      <c r="N989" s="8" t="s">
        <v>24</v>
      </c>
      <c r="O989" s="8"/>
    </row>
    <row r="990" ht="15" customHeight="1">
      <c r="B990" s="18" t="s">
        <v>23</v>
      </c>
      <c r="C990" s="18" t="s">
        <v>1512</v>
      </c>
      <c r="D990" s="18" t="s">
        <v>1513</v>
      </c>
      <c r="E990" t="str">
        <f t="shared" si="76"/>
        <v>hea</v>
      </c>
      <c r="F990" t="str">
        <f t="shared" si="77"/>
        <v>hh</v>
      </c>
      <c r="G990" t="str">
        <f t="shared" si="79"/>
        <v>rn1</v>
      </c>
      <c r="H990">
        <f t="shared" si="78"/>
        <v>0</v>
      </c>
      <c r="I990" s="7">
        <v>1</v>
      </c>
      <c r="J990" s="7">
        <v>1</v>
      </c>
      <c r="K990" s="7">
        <v>1</v>
      </c>
      <c r="L990" s="7">
        <v>0</v>
      </c>
      <c r="M990" s="8" t="s">
        <v>24</v>
      </c>
      <c r="N990" s="8" t="s">
        <v>24</v>
      </c>
      <c r="O990" s="8"/>
    </row>
    <row r="991" ht="15" customHeight="1">
      <c r="B991" s="18" t="s">
        <v>23</v>
      </c>
      <c r="C991" s="18" t="s">
        <v>1514</v>
      </c>
      <c r="D991" s="18" t="s">
        <v>1513</v>
      </c>
      <c r="E991" t="str">
        <f t="shared" si="76"/>
        <v>hea</v>
      </c>
      <c r="F991" t="str">
        <f t="shared" si="77"/>
        <v>hh</v>
      </c>
      <c r="G991" t="str">
        <f t="shared" si="79"/>
        <v>rn1</v>
      </c>
      <c r="H991">
        <f t="shared" si="78"/>
        <v>0</v>
      </c>
      <c r="I991" s="7">
        <v>1</v>
      </c>
      <c r="J991" s="7">
        <v>1</v>
      </c>
      <c r="K991" s="7">
        <v>1</v>
      </c>
      <c r="L991" s="7">
        <v>0</v>
      </c>
      <c r="M991" s="8" t="s">
        <v>24</v>
      </c>
      <c r="N991" s="8" t="s">
        <v>24</v>
      </c>
      <c r="O991" s="8"/>
    </row>
    <row r="992" ht="15" customHeight="1">
      <c r="B992" s="18" t="s">
        <v>23</v>
      </c>
      <c r="C992" s="18" t="s">
        <v>1515</v>
      </c>
      <c r="D992" s="18" t="s">
        <v>1513</v>
      </c>
      <c r="E992" t="str">
        <f t="shared" si="76"/>
        <v>hea</v>
      </c>
      <c r="F992" t="str">
        <f t="shared" si="77"/>
        <v>hh</v>
      </c>
      <c r="G992" t="str">
        <f t="shared" si="79"/>
        <v>rn1</v>
      </c>
      <c r="H992">
        <f t="shared" si="78"/>
        <v>0</v>
      </c>
      <c r="I992" s="7">
        <v>1</v>
      </c>
      <c r="J992" s="7">
        <v>1</v>
      </c>
      <c r="K992" s="7">
        <v>1</v>
      </c>
      <c r="L992" s="7">
        <v>0</v>
      </c>
      <c r="M992" s="8" t="s">
        <v>24</v>
      </c>
      <c r="N992" s="8" t="s">
        <v>24</v>
      </c>
      <c r="O992" s="8"/>
    </row>
    <row r="993" ht="15" customHeight="1">
      <c r="B993" s="27" t="s">
        <v>272</v>
      </c>
      <c r="C993" s="18" t="s">
        <v>1516</v>
      </c>
      <c r="D993" s="18" t="s">
        <v>1517</v>
      </c>
      <c r="E993" t="str">
        <f t="shared" si="76"/>
        <v>hea</v>
      </c>
      <c r="F993" t="str">
        <f t="shared" si="77"/>
        <v>hh</v>
      </c>
      <c r="G993" t="str">
        <f t="shared" si="79"/>
        <v>rn1</v>
      </c>
      <c r="H993">
        <f t="shared" si="78"/>
        <v>0</v>
      </c>
      <c r="I993" s="8"/>
      <c r="J993" s="7">
        <v>2</v>
      </c>
      <c r="K993" s="7">
        <v>2</v>
      </c>
      <c r="L993" s="7">
        <v>1</v>
      </c>
      <c r="M993" s="8" t="s">
        <v>19</v>
      </c>
      <c r="N993" s="8" t="s">
        <v>19</v>
      </c>
      <c r="O993" s="8" t="s">
        <v>20</v>
      </c>
    </row>
    <row r="994" ht="15" customHeight="1">
      <c r="B994" s="18" t="s">
        <v>23</v>
      </c>
      <c r="C994" s="18" t="s">
        <v>1518</v>
      </c>
      <c r="D994" s="18" t="s">
        <v>1513</v>
      </c>
      <c r="E994" t="str">
        <f t="shared" si="76"/>
        <v>hea</v>
      </c>
      <c r="F994" t="str">
        <f t="shared" si="77"/>
        <v>hh</v>
      </c>
      <c r="G994" t="str">
        <f t="shared" si="79"/>
        <v>rn1</v>
      </c>
      <c r="H994">
        <f t="shared" si="78"/>
        <v>0</v>
      </c>
      <c r="I994" s="7">
        <v>1</v>
      </c>
      <c r="J994" s="7">
        <v>1</v>
      </c>
      <c r="K994" s="7">
        <v>1</v>
      </c>
      <c r="L994" s="7">
        <v>0</v>
      </c>
      <c r="M994" s="8" t="s">
        <v>24</v>
      </c>
      <c r="N994" s="8" t="s">
        <v>24</v>
      </c>
      <c r="O994" s="8"/>
    </row>
    <row r="995" ht="15" customHeight="1">
      <c r="B995" s="18" t="s">
        <v>23</v>
      </c>
      <c r="C995" s="18" t="s">
        <v>1519</v>
      </c>
      <c r="D995" s="18" t="s">
        <v>1513</v>
      </c>
      <c r="E995" t="str">
        <f t="shared" si="76"/>
        <v>hea</v>
      </c>
      <c r="F995" t="str">
        <f t="shared" si="77"/>
        <v>hh</v>
      </c>
      <c r="G995" t="str">
        <f t="shared" si="79"/>
        <v>rn1</v>
      </c>
      <c r="H995">
        <f t="shared" si="78"/>
        <v>0</v>
      </c>
      <c r="I995" s="7">
        <v>1</v>
      </c>
      <c r="J995" s="7">
        <v>1</v>
      </c>
      <c r="K995" s="7">
        <v>1</v>
      </c>
      <c r="L995" s="7">
        <v>0</v>
      </c>
      <c r="M995" s="8" t="s">
        <v>24</v>
      </c>
      <c r="N995" s="8" t="s">
        <v>24</v>
      </c>
      <c r="O995" s="8"/>
    </row>
    <row r="996" ht="15" customHeight="1">
      <c r="B996" s="27" t="s">
        <v>272</v>
      </c>
      <c r="C996" s="18" t="s">
        <v>1520</v>
      </c>
      <c r="D996" s="18" t="s">
        <v>1517</v>
      </c>
      <c r="E996" t="str">
        <f t="shared" ref="E996:E1043" si="80">_xlfn.TEXTBEFORE($C996,"_")</f>
        <v>hea</v>
      </c>
      <c r="F996" t="str">
        <f t="shared" ref="F996:F1043" si="81">_xlfn.TEXTBEFORE(_xlfn.TEXTAFTER($C996,_xlfn.CONCAT(E996,"_")),"_")</f>
        <v>hh</v>
      </c>
      <c r="G996" t="str">
        <f t="shared" si="79"/>
        <v>rn1</v>
      </c>
      <c r="H996">
        <f t="shared" ref="H996:H1043" si="82">IF(_xlfn.TEXTBEFORE(C996,"_ag",,,,0)=0,0,1)</f>
        <v>0</v>
      </c>
      <c r="I996" s="8"/>
      <c r="J996" s="7">
        <v>2</v>
      </c>
      <c r="K996" s="7">
        <v>2</v>
      </c>
      <c r="L996" s="7">
        <v>1</v>
      </c>
      <c r="M996" s="8" t="s">
        <v>19</v>
      </c>
      <c r="N996" s="8" t="s">
        <v>19</v>
      </c>
      <c r="O996" s="8" t="s">
        <v>20</v>
      </c>
    </row>
    <row r="997" ht="15" customHeight="1">
      <c r="B997" s="27" t="s">
        <v>272</v>
      </c>
      <c r="C997" s="18" t="s">
        <v>1521</v>
      </c>
      <c r="D997" s="18" t="s">
        <v>1522</v>
      </c>
      <c r="E997" t="str">
        <f t="shared" si="80"/>
        <v>hea</v>
      </c>
      <c r="F997" t="str">
        <f t="shared" si="81"/>
        <v>hh</v>
      </c>
      <c r="G997" t="str">
        <f t="shared" si="79"/>
        <v>rn1</v>
      </c>
      <c r="H997">
        <f t="shared" si="82"/>
        <v>0</v>
      </c>
      <c r="I997" s="8"/>
      <c r="J997" s="7">
        <v>3</v>
      </c>
      <c r="K997" s="7">
        <v>3</v>
      </c>
      <c r="L997" s="7">
        <v>1</v>
      </c>
      <c r="M997" s="8" t="s">
        <v>19</v>
      </c>
      <c r="N997" s="8" t="s">
        <v>19</v>
      </c>
      <c r="O997" s="8" t="s">
        <v>20</v>
      </c>
    </row>
    <row r="998" ht="15" customHeight="1">
      <c r="B998" s="18" t="s">
        <v>33</v>
      </c>
      <c r="C998" s="18" t="s">
        <v>1523</v>
      </c>
      <c r="D998" s="18" t="s">
        <v>1524</v>
      </c>
      <c r="E998" t="str">
        <f t="shared" si="80"/>
        <v>hea</v>
      </c>
      <c r="F998" t="str">
        <f t="shared" si="81"/>
        <v>hh</v>
      </c>
      <c r="G998" t="str">
        <f t="shared" si="79"/>
        <v>ue1</v>
      </c>
      <c r="H998">
        <f t="shared" si="82"/>
        <v>0</v>
      </c>
      <c r="I998" s="8"/>
      <c r="J998" s="7">
        <v>3</v>
      </c>
      <c r="K998" s="7">
        <v>3</v>
      </c>
      <c r="L998" s="7">
        <v>0</v>
      </c>
      <c r="M998" s="8" t="s">
        <v>24</v>
      </c>
      <c r="N998" s="8" t="s">
        <v>19</v>
      </c>
      <c r="O998" s="8"/>
    </row>
    <row r="999" ht="15" customHeight="1">
      <c r="B999" s="18" t="s">
        <v>33</v>
      </c>
      <c r="C999" s="18" t="s">
        <v>1525</v>
      </c>
      <c r="D999" s="18" t="s">
        <v>1526</v>
      </c>
      <c r="E999" t="str">
        <f t="shared" si="80"/>
        <v>hea</v>
      </c>
      <c r="F999" t="str">
        <f t="shared" si="81"/>
        <v>hh</v>
      </c>
      <c r="G999" t="str">
        <f t="shared" si="79"/>
        <v>ue1</v>
      </c>
      <c r="H999">
        <f t="shared" si="82"/>
        <v>0</v>
      </c>
      <c r="I999" s="8"/>
      <c r="J999" s="7">
        <v>2</v>
      </c>
      <c r="K999" s="7">
        <v>2</v>
      </c>
      <c r="L999" s="7">
        <v>0</v>
      </c>
      <c r="M999" s="8" t="s">
        <v>24</v>
      </c>
      <c r="N999" s="8" t="s">
        <v>19</v>
      </c>
      <c r="O999" s="8"/>
    </row>
    <row r="1000" ht="15" customHeight="1">
      <c r="B1000" s="18" t="s">
        <v>39</v>
      </c>
      <c r="C1000" s="18" t="s">
        <v>1527</v>
      </c>
      <c r="D1000" s="18" t="s">
        <v>1528</v>
      </c>
      <c r="E1000" t="str">
        <f t="shared" si="80"/>
        <v>hea</v>
      </c>
      <c r="F1000" t="str">
        <f t="shared" si="81"/>
        <v>hh</v>
      </c>
      <c r="G1000" t="str">
        <f t="shared" si="79"/>
        <v>ue1</v>
      </c>
      <c r="H1000">
        <f t="shared" si="82"/>
        <v>0</v>
      </c>
      <c r="I1000" s="8"/>
      <c r="J1000" s="7">
        <v>2</v>
      </c>
      <c r="K1000" s="7">
        <v>2</v>
      </c>
      <c r="L1000" s="7">
        <v>0</v>
      </c>
      <c r="M1000" s="8" t="s">
        <v>24</v>
      </c>
      <c r="N1000" s="8" t="s">
        <v>24</v>
      </c>
      <c r="O1000" s="8"/>
    </row>
    <row r="1001" ht="15" customHeight="1">
      <c r="B1001" s="18" t="s">
        <v>39</v>
      </c>
      <c r="C1001" s="18" t="s">
        <v>1529</v>
      </c>
      <c r="D1001" s="18" t="s">
        <v>1530</v>
      </c>
      <c r="E1001" t="str">
        <f t="shared" si="80"/>
        <v>hea</v>
      </c>
      <c r="F1001" t="str">
        <f t="shared" si="81"/>
        <v>hh</v>
      </c>
      <c r="G1001" t="str">
        <f t="shared" si="79"/>
        <v>ue1</v>
      </c>
      <c r="H1001">
        <f t="shared" si="82"/>
        <v>0</v>
      </c>
      <c r="I1001" s="7">
        <v>1</v>
      </c>
      <c r="J1001" s="7">
        <v>1</v>
      </c>
      <c r="K1001" s="7">
        <v>1</v>
      </c>
      <c r="L1001" s="7">
        <v>0</v>
      </c>
      <c r="M1001" s="8" t="s">
        <v>24</v>
      </c>
      <c r="N1001" s="8" t="s">
        <v>24</v>
      </c>
      <c r="O1001" s="8"/>
    </row>
    <row r="1002" ht="15" customHeight="1">
      <c r="B1002" s="18" t="s">
        <v>272</v>
      </c>
      <c r="C1002" s="18" t="s">
        <v>1531</v>
      </c>
      <c r="D1002" s="18" t="s">
        <v>1526</v>
      </c>
      <c r="E1002" t="str">
        <f t="shared" si="80"/>
        <v>hea</v>
      </c>
      <c r="F1002" t="str">
        <f t="shared" si="81"/>
        <v>hh</v>
      </c>
      <c r="G1002" t="str">
        <f t="shared" si="79"/>
        <v>ue1</v>
      </c>
      <c r="H1002">
        <f t="shared" si="82"/>
        <v>0</v>
      </c>
      <c r="I1002" s="8"/>
      <c r="J1002" s="7">
        <v>2</v>
      </c>
      <c r="K1002" s="7">
        <v>2</v>
      </c>
      <c r="L1002" s="7">
        <v>0</v>
      </c>
      <c r="M1002" s="8" t="s">
        <v>24</v>
      </c>
      <c r="N1002" s="8" t="s">
        <v>19</v>
      </c>
      <c r="O1002" s="8"/>
    </row>
    <row r="1003" ht="15" customHeight="1">
      <c r="B1003" s="18" t="s">
        <v>272</v>
      </c>
      <c r="C1003" s="18" t="s">
        <v>1532</v>
      </c>
      <c r="D1003" s="18" t="s">
        <v>1524</v>
      </c>
      <c r="E1003" t="str">
        <f t="shared" si="80"/>
        <v>hea</v>
      </c>
      <c r="F1003" t="str">
        <f t="shared" si="81"/>
        <v>hh</v>
      </c>
      <c r="G1003" t="str">
        <f t="shared" si="79"/>
        <v>ue1</v>
      </c>
      <c r="H1003">
        <f t="shared" si="82"/>
        <v>0</v>
      </c>
      <c r="I1003" s="8"/>
      <c r="J1003" s="7">
        <v>3</v>
      </c>
      <c r="K1003" s="7">
        <v>3</v>
      </c>
      <c r="L1003" s="7">
        <v>0</v>
      </c>
      <c r="M1003" s="8" t="s">
        <v>24</v>
      </c>
      <c r="N1003" s="8" t="s">
        <v>19</v>
      </c>
      <c r="O1003" s="8"/>
    </row>
    <row r="1004" ht="15" customHeight="1">
      <c r="B1004" s="18" t="s">
        <v>272</v>
      </c>
      <c r="C1004" s="18" t="s">
        <v>1533</v>
      </c>
      <c r="D1004" s="18" t="s">
        <v>1524</v>
      </c>
      <c r="E1004" t="str">
        <f t="shared" si="80"/>
        <v>hea</v>
      </c>
      <c r="F1004" t="str">
        <f t="shared" si="81"/>
        <v>hh</v>
      </c>
      <c r="G1004" t="str">
        <f t="shared" si="79"/>
        <v>ue1</v>
      </c>
      <c r="H1004">
        <f t="shared" si="82"/>
        <v>0</v>
      </c>
      <c r="I1004" s="8"/>
      <c r="J1004" s="7">
        <v>3</v>
      </c>
      <c r="K1004" s="7">
        <v>3</v>
      </c>
      <c r="L1004" s="7">
        <v>0</v>
      </c>
      <c r="M1004" s="8" t="s">
        <v>24</v>
      </c>
      <c r="N1004" s="8" t="s">
        <v>19</v>
      </c>
      <c r="O1004" s="8"/>
    </row>
    <row r="1005" ht="15" customHeight="1">
      <c r="B1005" s="18" t="s">
        <v>272</v>
      </c>
      <c r="C1005" s="18" t="s">
        <v>1534</v>
      </c>
      <c r="D1005" s="18" t="s">
        <v>1535</v>
      </c>
      <c r="E1005" t="str">
        <f t="shared" si="80"/>
        <v>hea</v>
      </c>
      <c r="F1005" t="str">
        <f t="shared" si="81"/>
        <v>hh</v>
      </c>
      <c r="G1005" t="str">
        <f t="shared" si="79"/>
        <v>ue1</v>
      </c>
      <c r="H1005">
        <f t="shared" si="82"/>
        <v>0</v>
      </c>
      <c r="I1005" s="8"/>
      <c r="J1005" s="7">
        <v>3</v>
      </c>
      <c r="K1005" s="7">
        <v>3</v>
      </c>
      <c r="L1005" s="7">
        <v>0</v>
      </c>
      <c r="M1005" s="8" t="s">
        <v>24</v>
      </c>
      <c r="N1005" s="8" t="s">
        <v>19</v>
      </c>
      <c r="O1005" s="8"/>
    </row>
    <row r="1006" ht="15" customHeight="1">
      <c r="B1006" s="18" t="s">
        <v>987</v>
      </c>
      <c r="C1006" s="18" t="s">
        <v>1536</v>
      </c>
      <c r="D1006" s="18" t="s">
        <v>1528</v>
      </c>
      <c r="E1006" t="str">
        <f t="shared" si="80"/>
        <v>hea</v>
      </c>
      <c r="F1006" t="str">
        <f t="shared" si="81"/>
        <v>hh</v>
      </c>
      <c r="G1006" t="str">
        <f t="shared" si="79"/>
        <v>ue1</v>
      </c>
      <c r="H1006">
        <f t="shared" si="82"/>
        <v>0</v>
      </c>
      <c r="I1006" s="8"/>
      <c r="J1006" s="7">
        <v>2</v>
      </c>
      <c r="K1006" s="7">
        <v>2</v>
      </c>
      <c r="L1006" s="7">
        <v>0</v>
      </c>
      <c r="M1006" s="8" t="s">
        <v>24</v>
      </c>
      <c r="N1006" s="8" t="s">
        <v>24</v>
      </c>
      <c r="O1006" s="8"/>
    </row>
    <row r="1007" ht="15" customHeight="1">
      <c r="B1007" s="18" t="s">
        <v>990</v>
      </c>
      <c r="C1007" s="18" t="s">
        <v>1537</v>
      </c>
      <c r="D1007" s="18" t="s">
        <v>1528</v>
      </c>
      <c r="E1007" t="str">
        <f t="shared" si="80"/>
        <v>hea</v>
      </c>
      <c r="F1007" t="str">
        <f t="shared" si="81"/>
        <v>hh</v>
      </c>
      <c r="G1007" t="str">
        <f t="shared" si="79"/>
        <v>ue1</v>
      </c>
      <c r="H1007">
        <f t="shared" si="82"/>
        <v>0</v>
      </c>
      <c r="I1007" s="8"/>
      <c r="J1007" s="7">
        <v>2</v>
      </c>
      <c r="K1007" s="7">
        <v>2</v>
      </c>
      <c r="L1007" s="7">
        <v>0</v>
      </c>
      <c r="M1007" s="8" t="s">
        <v>24</v>
      </c>
      <c r="N1007" s="8" t="s">
        <v>24</v>
      </c>
      <c r="O1007" s="8"/>
    </row>
    <row r="1008" ht="15" customHeight="1">
      <c r="B1008" s="18" t="s">
        <v>23</v>
      </c>
      <c r="C1008" s="18" t="s">
        <v>1538</v>
      </c>
      <c r="D1008" s="18" t="s">
        <v>1530</v>
      </c>
      <c r="E1008" t="str">
        <f t="shared" si="80"/>
        <v>hea</v>
      </c>
      <c r="F1008" t="str">
        <f t="shared" si="81"/>
        <v>hh</v>
      </c>
      <c r="G1008" t="str">
        <f t="shared" si="79"/>
        <v>ue1</v>
      </c>
      <c r="H1008">
        <f t="shared" si="82"/>
        <v>0</v>
      </c>
      <c r="I1008" s="7">
        <v>1</v>
      </c>
      <c r="J1008" s="7">
        <v>1</v>
      </c>
      <c r="K1008" s="7">
        <v>1</v>
      </c>
      <c r="L1008" s="7">
        <v>0</v>
      </c>
      <c r="M1008" s="8" t="s">
        <v>24</v>
      </c>
      <c r="N1008" s="8" t="s">
        <v>24</v>
      </c>
      <c r="O1008" s="8"/>
    </row>
    <row r="1009" ht="15" customHeight="1">
      <c r="B1009" s="18" t="s">
        <v>23</v>
      </c>
      <c r="C1009" s="18" t="s">
        <v>1539</v>
      </c>
      <c r="D1009" s="18" t="s">
        <v>1528</v>
      </c>
      <c r="E1009" t="str">
        <f t="shared" si="80"/>
        <v>hea</v>
      </c>
      <c r="F1009" t="str">
        <f t="shared" si="81"/>
        <v>hh</v>
      </c>
      <c r="G1009" t="str">
        <f t="shared" si="79"/>
        <v>ue1</v>
      </c>
      <c r="H1009">
        <f t="shared" si="82"/>
        <v>0</v>
      </c>
      <c r="I1009" s="8"/>
      <c r="J1009" s="7">
        <v>2</v>
      </c>
      <c r="K1009" s="7">
        <v>2</v>
      </c>
      <c r="L1009" s="7">
        <v>0</v>
      </c>
      <c r="M1009" s="8" t="s">
        <v>24</v>
      </c>
      <c r="N1009" s="8" t="s">
        <v>24</v>
      </c>
      <c r="O1009" s="8"/>
    </row>
    <row r="1010" ht="15" customHeight="1">
      <c r="B1010" s="18" t="s">
        <v>994</v>
      </c>
      <c r="C1010" s="18" t="s">
        <v>1540</v>
      </c>
      <c r="D1010" s="18" t="s">
        <v>1528</v>
      </c>
      <c r="E1010" t="str">
        <f t="shared" si="80"/>
        <v>hea</v>
      </c>
      <c r="F1010" t="str">
        <f t="shared" si="81"/>
        <v>hh</v>
      </c>
      <c r="G1010" t="str">
        <f t="shared" si="79"/>
        <v>ue1</v>
      </c>
      <c r="H1010">
        <f t="shared" si="82"/>
        <v>0</v>
      </c>
      <c r="I1010" s="8"/>
      <c r="J1010" s="7">
        <v>2</v>
      </c>
      <c r="K1010" s="7">
        <v>2</v>
      </c>
      <c r="L1010" s="7">
        <v>0</v>
      </c>
      <c r="M1010" s="8" t="s">
        <v>24</v>
      </c>
      <c r="N1010" s="8" t="s">
        <v>24</v>
      </c>
      <c r="O1010" s="8"/>
    </row>
    <row r="1011" ht="15" customHeight="1">
      <c r="B1011" s="18" t="s">
        <v>996</v>
      </c>
      <c r="C1011" s="18" t="s">
        <v>1541</v>
      </c>
      <c r="D1011" s="18" t="s">
        <v>1528</v>
      </c>
      <c r="E1011" t="str">
        <f t="shared" si="80"/>
        <v>hea</v>
      </c>
      <c r="F1011" t="str">
        <f t="shared" si="81"/>
        <v>hh</v>
      </c>
      <c r="G1011" t="str">
        <f t="shared" si="79"/>
        <v>ue1</v>
      </c>
      <c r="H1011">
        <f t="shared" si="82"/>
        <v>0</v>
      </c>
      <c r="I1011" s="8"/>
      <c r="J1011" s="7">
        <v>2</v>
      </c>
      <c r="K1011" s="7">
        <v>2</v>
      </c>
      <c r="L1011" s="7">
        <v>0</v>
      </c>
      <c r="M1011" s="8" t="s">
        <v>24</v>
      </c>
      <c r="N1011" s="8" t="s">
        <v>24</v>
      </c>
      <c r="O1011" s="8"/>
    </row>
    <row r="1012" ht="15" customHeight="1">
      <c r="B1012" s="18" t="s">
        <v>287</v>
      </c>
      <c r="C1012" s="18" t="s">
        <v>1542</v>
      </c>
      <c r="D1012" s="18" t="s">
        <v>1528</v>
      </c>
      <c r="E1012" t="str">
        <f t="shared" si="80"/>
        <v>hea</v>
      </c>
      <c r="F1012" t="str">
        <f t="shared" si="81"/>
        <v>hh</v>
      </c>
      <c r="G1012" t="str">
        <f t="shared" si="79"/>
        <v>ue1</v>
      </c>
      <c r="H1012">
        <f t="shared" si="82"/>
        <v>0</v>
      </c>
      <c r="I1012" s="8"/>
      <c r="J1012" s="7">
        <v>2</v>
      </c>
      <c r="K1012" s="7">
        <v>2</v>
      </c>
      <c r="L1012" s="7">
        <v>0</v>
      </c>
      <c r="M1012" s="8" t="s">
        <v>24</v>
      </c>
      <c r="N1012" s="8" t="s">
        <v>24</v>
      </c>
      <c r="O1012" s="8"/>
    </row>
    <row r="1013" ht="15" customHeight="1">
      <c r="B1013" s="18" t="s">
        <v>39</v>
      </c>
      <c r="C1013" s="18" t="s">
        <v>1543</v>
      </c>
      <c r="D1013" s="18" t="s">
        <v>1530</v>
      </c>
      <c r="E1013" t="str">
        <f t="shared" si="80"/>
        <v>hea</v>
      </c>
      <c r="F1013" t="str">
        <f t="shared" si="81"/>
        <v>hh</v>
      </c>
      <c r="G1013" t="str">
        <f t="shared" si="79"/>
        <v>ue1</v>
      </c>
      <c r="H1013">
        <f t="shared" si="82"/>
        <v>0</v>
      </c>
      <c r="I1013" s="7">
        <v>1</v>
      </c>
      <c r="J1013" s="7">
        <v>1</v>
      </c>
      <c r="K1013" s="7">
        <v>1</v>
      </c>
      <c r="L1013" s="7">
        <v>0</v>
      </c>
      <c r="M1013" s="8" t="s">
        <v>24</v>
      </c>
      <c r="N1013" s="8" t="s">
        <v>24</v>
      </c>
      <c r="O1013" s="8"/>
    </row>
    <row r="1014" ht="15" customHeight="1">
      <c r="B1014" s="18" t="s">
        <v>39</v>
      </c>
      <c r="C1014" s="18" t="s">
        <v>1544</v>
      </c>
      <c r="D1014" s="18" t="s">
        <v>1528</v>
      </c>
      <c r="E1014" t="str">
        <f t="shared" si="80"/>
        <v>hea</v>
      </c>
      <c r="F1014" t="str">
        <f t="shared" si="81"/>
        <v>hh</v>
      </c>
      <c r="G1014" t="str">
        <f t="shared" si="79"/>
        <v>ue1</v>
      </c>
      <c r="H1014">
        <f t="shared" si="82"/>
        <v>0</v>
      </c>
      <c r="I1014" s="8"/>
      <c r="J1014" s="7">
        <v>2</v>
      </c>
      <c r="K1014" s="7">
        <v>2</v>
      </c>
      <c r="L1014" s="7">
        <v>0</v>
      </c>
      <c r="M1014" s="8" t="s">
        <v>24</v>
      </c>
      <c r="N1014" s="8" t="s">
        <v>24</v>
      </c>
      <c r="O1014" s="8"/>
    </row>
    <row r="1015" ht="15" customHeight="1">
      <c r="B1015" s="27" t="s">
        <v>272</v>
      </c>
      <c r="C1015" s="18" t="s">
        <v>1545</v>
      </c>
      <c r="D1015" s="18" t="s">
        <v>1524</v>
      </c>
      <c r="E1015" t="str">
        <f t="shared" si="80"/>
        <v>hea</v>
      </c>
      <c r="F1015" t="str">
        <f t="shared" si="81"/>
        <v>hh</v>
      </c>
      <c r="G1015" t="str">
        <f t="shared" si="79"/>
        <v>ue1</v>
      </c>
      <c r="H1015">
        <f t="shared" si="82"/>
        <v>0</v>
      </c>
      <c r="I1015" s="8"/>
      <c r="J1015" s="7">
        <v>3</v>
      </c>
      <c r="K1015" s="7">
        <v>3</v>
      </c>
      <c r="L1015" s="7">
        <v>1</v>
      </c>
      <c r="M1015" s="8" t="s">
        <v>19</v>
      </c>
      <c r="N1015" s="8" t="s">
        <v>19</v>
      </c>
      <c r="O1015" s="8" t="s">
        <v>20</v>
      </c>
    </row>
    <row r="1016" ht="15" customHeight="1">
      <c r="B1016" s="18" t="s">
        <v>31</v>
      </c>
      <c r="C1016" s="18" t="s">
        <v>1546</v>
      </c>
      <c r="D1016" s="18" t="s">
        <v>1528</v>
      </c>
      <c r="E1016" t="str">
        <f t="shared" si="80"/>
        <v>hea</v>
      </c>
      <c r="F1016" t="str">
        <f t="shared" si="81"/>
        <v>hh</v>
      </c>
      <c r="G1016" t="str">
        <f t="shared" si="79"/>
        <v>ue1</v>
      </c>
      <c r="H1016">
        <f t="shared" si="82"/>
        <v>0</v>
      </c>
      <c r="I1016" s="8"/>
      <c r="J1016" s="7">
        <v>2</v>
      </c>
      <c r="K1016" s="7">
        <v>2</v>
      </c>
      <c r="L1016" s="7">
        <v>0</v>
      </c>
      <c r="M1016" s="8" t="s">
        <v>24</v>
      </c>
      <c r="N1016" s="8" t="s">
        <v>24</v>
      </c>
      <c r="O1016" s="8"/>
    </row>
    <row r="1017" ht="15" customHeight="1">
      <c r="B1017" s="27" t="s">
        <v>1353</v>
      </c>
      <c r="C1017" s="18" t="s">
        <v>1547</v>
      </c>
      <c r="D1017" s="18" t="s">
        <v>1535</v>
      </c>
      <c r="E1017" t="str">
        <f t="shared" si="80"/>
        <v>hea</v>
      </c>
      <c r="F1017" t="str">
        <f t="shared" si="81"/>
        <v>hh</v>
      </c>
      <c r="G1017" t="str">
        <f t="shared" si="79"/>
        <v>ue1</v>
      </c>
      <c r="H1017">
        <f t="shared" si="82"/>
        <v>0</v>
      </c>
      <c r="I1017" s="7">
        <v>2</v>
      </c>
      <c r="J1017" s="7">
        <v>3</v>
      </c>
      <c r="K1017" s="7">
        <v>3</v>
      </c>
      <c r="L1017" s="7">
        <v>1</v>
      </c>
      <c r="M1017" s="8" t="s">
        <v>19</v>
      </c>
      <c r="N1017" s="8" t="s">
        <v>19</v>
      </c>
      <c r="O1017" s="8" t="s">
        <v>20</v>
      </c>
    </row>
    <row r="1018" ht="15" customHeight="1">
      <c r="B1018" s="27" t="s">
        <v>1353</v>
      </c>
      <c r="C1018" s="18" t="s">
        <v>1548</v>
      </c>
      <c r="D1018" s="18" t="s">
        <v>1524</v>
      </c>
      <c r="E1018" t="str">
        <f t="shared" si="80"/>
        <v>hea</v>
      </c>
      <c r="F1018" t="str">
        <f t="shared" si="81"/>
        <v>hh</v>
      </c>
      <c r="G1018" t="str">
        <f t="shared" si="79"/>
        <v>ue1</v>
      </c>
      <c r="H1018">
        <f t="shared" si="82"/>
        <v>0</v>
      </c>
      <c r="I1018" s="7">
        <v>2</v>
      </c>
      <c r="J1018" s="7">
        <v>3</v>
      </c>
      <c r="K1018" s="7">
        <v>3</v>
      </c>
      <c r="L1018" s="7">
        <v>1</v>
      </c>
      <c r="M1018" s="8" t="s">
        <v>19</v>
      </c>
      <c r="N1018" s="8" t="s">
        <v>19</v>
      </c>
      <c r="O1018" s="8" t="s">
        <v>20</v>
      </c>
    </row>
    <row r="1019" ht="15" customHeight="1">
      <c r="B1019" s="18" t="s">
        <v>987</v>
      </c>
      <c r="C1019" s="18" t="s">
        <v>1549</v>
      </c>
      <c r="D1019" s="18" t="s">
        <v>1550</v>
      </c>
      <c r="E1019" t="str">
        <f t="shared" si="80"/>
        <v>hea</v>
      </c>
      <c r="F1019" t="str">
        <f t="shared" si="81"/>
        <v>hh</v>
      </c>
      <c r="G1019" t="str">
        <f t="shared" si="79"/>
        <v>ue1</v>
      </c>
      <c r="H1019">
        <f t="shared" si="82"/>
        <v>0</v>
      </c>
      <c r="I1019" s="8"/>
      <c r="J1019" s="7">
        <v>2</v>
      </c>
      <c r="K1019" s="7">
        <v>2</v>
      </c>
      <c r="L1019" s="7">
        <v>0</v>
      </c>
      <c r="M1019" s="8" t="s">
        <v>24</v>
      </c>
      <c r="N1019" s="8" t="s">
        <v>24</v>
      </c>
      <c r="O1019" s="8"/>
    </row>
    <row r="1020" ht="15" customHeight="1">
      <c r="B1020" s="18" t="s">
        <v>987</v>
      </c>
      <c r="C1020" s="18" t="s">
        <v>1551</v>
      </c>
      <c r="D1020" s="18" t="s">
        <v>1528</v>
      </c>
      <c r="E1020" t="str">
        <f t="shared" si="80"/>
        <v>hea</v>
      </c>
      <c r="F1020" t="str">
        <f t="shared" si="81"/>
        <v>hh</v>
      </c>
      <c r="G1020" t="str">
        <f t="shared" si="79"/>
        <v>ue1</v>
      </c>
      <c r="H1020">
        <f t="shared" si="82"/>
        <v>0</v>
      </c>
      <c r="I1020" s="8"/>
      <c r="J1020" s="7">
        <v>2</v>
      </c>
      <c r="K1020" s="7">
        <v>2</v>
      </c>
      <c r="L1020" s="7">
        <v>0</v>
      </c>
      <c r="M1020" s="8" t="s">
        <v>24</v>
      </c>
      <c r="N1020" s="8" t="s">
        <v>24</v>
      </c>
      <c r="O1020" s="8"/>
    </row>
    <row r="1021" ht="15" customHeight="1">
      <c r="B1021" s="18" t="s">
        <v>990</v>
      </c>
      <c r="C1021" s="18" t="s">
        <v>1552</v>
      </c>
      <c r="D1021" s="18" t="s">
        <v>1550</v>
      </c>
      <c r="E1021" t="str">
        <f t="shared" si="80"/>
        <v>hea</v>
      </c>
      <c r="F1021" t="str">
        <f t="shared" si="81"/>
        <v>hh</v>
      </c>
      <c r="G1021" t="str">
        <f t="shared" si="79"/>
        <v>ue1</v>
      </c>
      <c r="H1021">
        <f t="shared" si="82"/>
        <v>0</v>
      </c>
      <c r="I1021" s="8"/>
      <c r="J1021" s="7">
        <v>2</v>
      </c>
      <c r="K1021" s="7">
        <v>2</v>
      </c>
      <c r="L1021" s="7">
        <v>0</v>
      </c>
      <c r="M1021" s="8" t="s">
        <v>24</v>
      </c>
      <c r="N1021" s="8" t="s">
        <v>24</v>
      </c>
      <c r="O1021" s="8"/>
    </row>
    <row r="1022" ht="15" customHeight="1">
      <c r="B1022" s="18" t="s">
        <v>990</v>
      </c>
      <c r="C1022" s="18" t="s">
        <v>1553</v>
      </c>
      <c r="D1022" s="18" t="s">
        <v>1528</v>
      </c>
      <c r="E1022" t="str">
        <f t="shared" si="80"/>
        <v>hea</v>
      </c>
      <c r="F1022" t="str">
        <f t="shared" si="81"/>
        <v>hh</v>
      </c>
      <c r="G1022" t="str">
        <f t="shared" si="79"/>
        <v>ue1</v>
      </c>
      <c r="H1022">
        <f t="shared" si="82"/>
        <v>0</v>
      </c>
      <c r="I1022" s="8"/>
      <c r="J1022" s="7">
        <v>2</v>
      </c>
      <c r="K1022" s="7">
        <v>2</v>
      </c>
      <c r="L1022" s="7">
        <v>0</v>
      </c>
      <c r="M1022" s="8" t="s">
        <v>24</v>
      </c>
      <c r="N1022" s="8" t="s">
        <v>24</v>
      </c>
      <c r="O1022" s="8"/>
    </row>
    <row r="1023" ht="15" customHeight="1">
      <c r="B1023" s="18" t="s">
        <v>23</v>
      </c>
      <c r="C1023" s="18" t="s">
        <v>1554</v>
      </c>
      <c r="D1023" s="18" t="s">
        <v>1530</v>
      </c>
      <c r="E1023" t="str">
        <f t="shared" si="80"/>
        <v>hea</v>
      </c>
      <c r="F1023" t="str">
        <f t="shared" si="81"/>
        <v>hh</v>
      </c>
      <c r="G1023" t="str">
        <f t="shared" si="79"/>
        <v>ue1</v>
      </c>
      <c r="H1023">
        <f t="shared" si="82"/>
        <v>0</v>
      </c>
      <c r="I1023" s="7">
        <v>1</v>
      </c>
      <c r="J1023" s="7">
        <v>1</v>
      </c>
      <c r="K1023" s="7">
        <v>1</v>
      </c>
      <c r="L1023" s="7">
        <v>0</v>
      </c>
      <c r="M1023" s="8" t="s">
        <v>24</v>
      </c>
      <c r="N1023" s="8" t="s">
        <v>24</v>
      </c>
      <c r="O1023" s="8"/>
    </row>
    <row r="1024" ht="15" customHeight="1">
      <c r="B1024" s="18" t="s">
        <v>1012</v>
      </c>
      <c r="C1024" s="18" t="s">
        <v>1555</v>
      </c>
      <c r="D1024" s="18" t="s">
        <v>1528</v>
      </c>
      <c r="E1024" t="str">
        <f t="shared" si="80"/>
        <v>hea</v>
      </c>
      <c r="F1024" t="str">
        <f t="shared" si="81"/>
        <v>hh</v>
      </c>
      <c r="G1024" t="str">
        <f t="shared" si="79"/>
        <v>ue1</v>
      </c>
      <c r="H1024">
        <f t="shared" si="82"/>
        <v>0</v>
      </c>
      <c r="I1024" s="8"/>
      <c r="J1024" s="7">
        <v>2</v>
      </c>
      <c r="K1024" s="7">
        <v>2</v>
      </c>
      <c r="L1024" s="7">
        <v>0</v>
      </c>
      <c r="M1024" s="8" t="s">
        <v>24</v>
      </c>
      <c r="N1024" s="8" t="s">
        <v>24</v>
      </c>
      <c r="O1024" s="8"/>
    </row>
    <row r="1025" ht="15" customHeight="1">
      <c r="B1025" s="18" t="s">
        <v>1014</v>
      </c>
      <c r="C1025" s="18" t="s">
        <v>1556</v>
      </c>
      <c r="D1025" s="18" t="s">
        <v>1528</v>
      </c>
      <c r="E1025" t="str">
        <f t="shared" si="80"/>
        <v>hea</v>
      </c>
      <c r="F1025" t="str">
        <f t="shared" si="81"/>
        <v>hh</v>
      </c>
      <c r="G1025" t="str">
        <f t="shared" si="79"/>
        <v>ue1</v>
      </c>
      <c r="H1025">
        <f t="shared" si="82"/>
        <v>0</v>
      </c>
      <c r="I1025" s="8"/>
      <c r="J1025" s="7">
        <v>2</v>
      </c>
      <c r="K1025" s="7">
        <v>2</v>
      </c>
      <c r="L1025" s="7">
        <v>0</v>
      </c>
      <c r="M1025" s="8" t="s">
        <v>24</v>
      </c>
      <c r="N1025" s="8" t="s">
        <v>24</v>
      </c>
      <c r="O1025" s="8"/>
    </row>
    <row r="1026" ht="15" customHeight="1">
      <c r="B1026" s="18" t="s">
        <v>994</v>
      </c>
      <c r="C1026" s="18" t="s">
        <v>1557</v>
      </c>
      <c r="D1026" s="18" t="s">
        <v>1528</v>
      </c>
      <c r="E1026" t="str">
        <f t="shared" si="80"/>
        <v>hea</v>
      </c>
      <c r="F1026" t="str">
        <f t="shared" si="81"/>
        <v>hh</v>
      </c>
      <c r="G1026" t="str">
        <f t="shared" si="79"/>
        <v>ue1</v>
      </c>
      <c r="H1026">
        <f t="shared" si="82"/>
        <v>0</v>
      </c>
      <c r="I1026" s="8"/>
      <c r="J1026" s="7">
        <v>2</v>
      </c>
      <c r="K1026" s="7">
        <v>2</v>
      </c>
      <c r="L1026" s="7">
        <v>0</v>
      </c>
      <c r="M1026" s="8" t="s">
        <v>24</v>
      </c>
      <c r="N1026" s="8" t="s">
        <v>24</v>
      </c>
      <c r="O1026" s="8"/>
    </row>
    <row r="1027" ht="15" customHeight="1">
      <c r="B1027" s="18" t="s">
        <v>996</v>
      </c>
      <c r="C1027" s="18" t="s">
        <v>1558</v>
      </c>
      <c r="D1027" s="18" t="s">
        <v>1528</v>
      </c>
      <c r="E1027" t="str">
        <f t="shared" si="80"/>
        <v>hea</v>
      </c>
      <c r="F1027" t="str">
        <f t="shared" si="81"/>
        <v>hh</v>
      </c>
      <c r="G1027" t="str">
        <f t="shared" si="79"/>
        <v>ue1</v>
      </c>
      <c r="H1027">
        <f t="shared" si="82"/>
        <v>0</v>
      </c>
      <c r="I1027" s="8"/>
      <c r="J1027" s="7">
        <v>2</v>
      </c>
      <c r="K1027" s="7">
        <v>2</v>
      </c>
      <c r="L1027" s="7">
        <v>0</v>
      </c>
      <c r="M1027" s="8" t="s">
        <v>24</v>
      </c>
      <c r="N1027" s="8" t="s">
        <v>24</v>
      </c>
      <c r="O1027" s="8"/>
    </row>
    <row r="1028" ht="15" customHeight="1">
      <c r="B1028" s="18" t="s">
        <v>23</v>
      </c>
      <c r="C1028" s="18" t="s">
        <v>1559</v>
      </c>
      <c r="D1028" s="18" t="s">
        <v>1560</v>
      </c>
      <c r="E1028" t="str">
        <f t="shared" si="80"/>
        <v>hea</v>
      </c>
      <c r="F1028" t="str">
        <f t="shared" si="81"/>
        <v>hh</v>
      </c>
      <c r="G1028" t="str">
        <f t="shared" si="79"/>
        <v>ue1</v>
      </c>
      <c r="H1028">
        <f t="shared" si="82"/>
        <v>0</v>
      </c>
      <c r="I1028" s="7">
        <v>1</v>
      </c>
      <c r="J1028" s="7">
        <v>1</v>
      </c>
      <c r="K1028" s="7">
        <v>1</v>
      </c>
      <c r="L1028" s="7">
        <v>0</v>
      </c>
      <c r="M1028" s="8" t="s">
        <v>24</v>
      </c>
      <c r="N1028" s="8" t="s">
        <v>24</v>
      </c>
      <c r="O1028" s="8"/>
    </row>
    <row r="1029" ht="15" customHeight="1">
      <c r="B1029" s="18" t="s">
        <v>23</v>
      </c>
      <c r="C1029" s="18" t="s">
        <v>1561</v>
      </c>
      <c r="D1029" s="18" t="s">
        <v>1562</v>
      </c>
      <c r="E1029" t="str">
        <f t="shared" si="80"/>
        <v>hea</v>
      </c>
      <c r="F1029" t="str">
        <f t="shared" si="81"/>
        <v>hh</v>
      </c>
      <c r="G1029" t="str">
        <f t="shared" ref="G1029" si="83">_xlfn.TEXTBEFORE(_xlfn.TEXTAFTER($C1029,_xlfn.CONCAT(F1029,"_")),"_")</f>
        <v>ue1</v>
      </c>
      <c r="H1029">
        <f t="shared" si="82"/>
        <v>0</v>
      </c>
      <c r="I1029" s="7">
        <v>1</v>
      </c>
      <c r="J1029" s="7">
        <v>1</v>
      </c>
      <c r="K1029" s="7">
        <v>1</v>
      </c>
      <c r="L1029" s="7">
        <v>0</v>
      </c>
      <c r="M1029" s="8" t="s">
        <v>24</v>
      </c>
      <c r="N1029" s="8" t="s">
        <v>24</v>
      </c>
      <c r="O1029" s="8"/>
    </row>
    <row r="1030" ht="15" customHeight="1">
      <c r="B1030" s="18" t="s">
        <v>23</v>
      </c>
      <c r="C1030" s="18" t="s">
        <v>1563</v>
      </c>
      <c r="D1030" s="18" t="s">
        <v>1562</v>
      </c>
      <c r="E1030" t="str">
        <f t="shared" si="80"/>
        <v>hea</v>
      </c>
      <c r="F1030" t="str">
        <f t="shared" si="81"/>
        <v>hh</v>
      </c>
      <c r="G1030" t="str">
        <f t="shared" ref="G1030:G1093" si="84">_xlfn.TEXTBEFORE(_xlfn.TEXTAFTER($C1030,_xlfn.CONCAT(F1030,"_")),"_")</f>
        <v>ue1</v>
      </c>
      <c r="H1030">
        <f t="shared" si="82"/>
        <v>0</v>
      </c>
      <c r="I1030" s="7">
        <v>1</v>
      </c>
      <c r="J1030" s="7">
        <v>1</v>
      </c>
      <c r="K1030" s="7">
        <v>1</v>
      </c>
      <c r="L1030" s="7">
        <v>0</v>
      </c>
      <c r="M1030" s="8" t="s">
        <v>24</v>
      </c>
      <c r="N1030" s="8" t="s">
        <v>24</v>
      </c>
      <c r="O1030" s="8"/>
    </row>
    <row r="1031" ht="15" customHeight="1">
      <c r="B1031" s="18" t="s">
        <v>23</v>
      </c>
      <c r="C1031" s="18" t="s">
        <v>1564</v>
      </c>
      <c r="D1031" s="18" t="s">
        <v>1562</v>
      </c>
      <c r="E1031" t="str">
        <f t="shared" si="80"/>
        <v>hea</v>
      </c>
      <c r="F1031" t="str">
        <f t="shared" si="81"/>
        <v>hh</v>
      </c>
      <c r="G1031" t="str">
        <f t="shared" si="84"/>
        <v>ue1</v>
      </c>
      <c r="H1031">
        <f t="shared" si="82"/>
        <v>0</v>
      </c>
      <c r="I1031" s="7">
        <v>1</v>
      </c>
      <c r="J1031" s="7">
        <v>1</v>
      </c>
      <c r="K1031" s="7">
        <v>1</v>
      </c>
      <c r="L1031" s="7">
        <v>0</v>
      </c>
      <c r="M1031" s="8" t="s">
        <v>24</v>
      </c>
      <c r="N1031" s="8" t="s">
        <v>24</v>
      </c>
      <c r="O1031" s="8"/>
    </row>
    <row r="1032" ht="15" customHeight="1">
      <c r="B1032" s="27" t="s">
        <v>272</v>
      </c>
      <c r="C1032" s="18" t="s">
        <v>1565</v>
      </c>
      <c r="D1032" s="18" t="s">
        <v>1566</v>
      </c>
      <c r="E1032" t="str">
        <f t="shared" si="80"/>
        <v>hea</v>
      </c>
      <c r="F1032" t="str">
        <f t="shared" si="81"/>
        <v>hh</v>
      </c>
      <c r="G1032" t="str">
        <f t="shared" si="84"/>
        <v>ue1</v>
      </c>
      <c r="H1032">
        <f t="shared" si="82"/>
        <v>0</v>
      </c>
      <c r="I1032" s="8"/>
      <c r="J1032" s="7">
        <v>2</v>
      </c>
      <c r="K1032" s="7">
        <v>2</v>
      </c>
      <c r="L1032" s="7">
        <v>1</v>
      </c>
      <c r="M1032" s="8" t="s">
        <v>19</v>
      </c>
      <c r="N1032" s="8" t="s">
        <v>19</v>
      </c>
      <c r="O1032" s="8" t="s">
        <v>20</v>
      </c>
    </row>
    <row r="1033" ht="15" customHeight="1">
      <c r="B1033" s="18" t="s">
        <v>23</v>
      </c>
      <c r="C1033" s="18" t="s">
        <v>1567</v>
      </c>
      <c r="D1033" s="18" t="s">
        <v>1562</v>
      </c>
      <c r="E1033" t="str">
        <f t="shared" si="80"/>
        <v>hea</v>
      </c>
      <c r="F1033" t="str">
        <f t="shared" si="81"/>
        <v>hh</v>
      </c>
      <c r="G1033" t="str">
        <f t="shared" si="84"/>
        <v>ue1</v>
      </c>
      <c r="H1033">
        <f t="shared" si="82"/>
        <v>0</v>
      </c>
      <c r="I1033" s="7">
        <v>1</v>
      </c>
      <c r="J1033" s="7">
        <v>1</v>
      </c>
      <c r="K1033" s="7">
        <v>1</v>
      </c>
      <c r="L1033" s="7">
        <v>0</v>
      </c>
      <c r="M1033" s="8" t="s">
        <v>24</v>
      </c>
      <c r="N1033" s="8" t="s">
        <v>24</v>
      </c>
      <c r="O1033" s="8"/>
    </row>
    <row r="1034" ht="15" customHeight="1">
      <c r="B1034" s="18" t="s">
        <v>23</v>
      </c>
      <c r="C1034" s="18" t="s">
        <v>1568</v>
      </c>
      <c r="D1034" s="18" t="s">
        <v>1562</v>
      </c>
      <c r="E1034" t="str">
        <f t="shared" si="80"/>
        <v>hea</v>
      </c>
      <c r="F1034" t="str">
        <f t="shared" si="81"/>
        <v>hh</v>
      </c>
      <c r="G1034" t="str">
        <f t="shared" si="84"/>
        <v>ue1</v>
      </c>
      <c r="H1034">
        <f t="shared" si="82"/>
        <v>0</v>
      </c>
      <c r="I1034" s="7">
        <v>1</v>
      </c>
      <c r="J1034" s="7">
        <v>1</v>
      </c>
      <c r="K1034" s="7">
        <v>1</v>
      </c>
      <c r="L1034" s="7">
        <v>0</v>
      </c>
      <c r="M1034" s="8" t="s">
        <v>24</v>
      </c>
      <c r="N1034" s="8" t="s">
        <v>24</v>
      </c>
      <c r="O1034" s="8"/>
    </row>
    <row r="1035" ht="15" customHeight="1">
      <c r="B1035" s="27" t="s">
        <v>272</v>
      </c>
      <c r="C1035" s="18" t="s">
        <v>1569</v>
      </c>
      <c r="D1035" s="18" t="s">
        <v>1566</v>
      </c>
      <c r="E1035" t="str">
        <f t="shared" si="80"/>
        <v>hea</v>
      </c>
      <c r="F1035" t="str">
        <f t="shared" si="81"/>
        <v>hh</v>
      </c>
      <c r="G1035" t="str">
        <f t="shared" si="84"/>
        <v>ue1</v>
      </c>
      <c r="H1035">
        <f t="shared" si="82"/>
        <v>0</v>
      </c>
      <c r="I1035" s="8"/>
      <c r="J1035" s="7">
        <v>2</v>
      </c>
      <c r="K1035" s="7">
        <v>2</v>
      </c>
      <c r="L1035" s="7">
        <v>1</v>
      </c>
      <c r="M1035" s="8" t="s">
        <v>19</v>
      </c>
      <c r="N1035" s="8" t="s">
        <v>19</v>
      </c>
      <c r="O1035" s="8" t="s">
        <v>20</v>
      </c>
    </row>
    <row r="1036" ht="15" customHeight="1">
      <c r="B1036" s="27" t="s">
        <v>272</v>
      </c>
      <c r="C1036" s="18" t="s">
        <v>1570</v>
      </c>
      <c r="D1036" s="18" t="s">
        <v>1571</v>
      </c>
      <c r="E1036" t="str">
        <f t="shared" si="80"/>
        <v>hea</v>
      </c>
      <c r="F1036" t="str">
        <f t="shared" si="81"/>
        <v>hh</v>
      </c>
      <c r="G1036" t="str">
        <f t="shared" si="84"/>
        <v>ue1</v>
      </c>
      <c r="H1036">
        <f t="shared" si="82"/>
        <v>0</v>
      </c>
      <c r="I1036" s="8"/>
      <c r="J1036" s="7">
        <v>3</v>
      </c>
      <c r="K1036" s="7">
        <v>3</v>
      </c>
      <c r="L1036" s="7">
        <v>1</v>
      </c>
      <c r="M1036" s="8" t="s">
        <v>19</v>
      </c>
      <c r="N1036" s="8" t="s">
        <v>19</v>
      </c>
      <c r="O1036" s="8" t="s">
        <v>20</v>
      </c>
    </row>
    <row r="1037" ht="15" customHeight="1">
      <c r="B1037" s="18" t="s">
        <v>33</v>
      </c>
      <c r="C1037" s="18" t="s">
        <v>1572</v>
      </c>
      <c r="D1037" s="18" t="s">
        <v>1573</v>
      </c>
      <c r="E1037" t="str">
        <f t="shared" si="80"/>
        <v>hea</v>
      </c>
      <c r="F1037" t="str">
        <f t="shared" si="81"/>
        <v>hh</v>
      </c>
      <c r="G1037" t="str">
        <f t="shared" si="84"/>
        <v>ue2</v>
      </c>
      <c r="H1037">
        <f t="shared" si="82"/>
        <v>0</v>
      </c>
      <c r="I1037" s="8"/>
      <c r="J1037" s="7">
        <v>3</v>
      </c>
      <c r="K1037" s="7">
        <v>3</v>
      </c>
      <c r="L1037" s="7">
        <v>0</v>
      </c>
      <c r="M1037" s="8" t="s">
        <v>24</v>
      </c>
      <c r="N1037" s="8" t="s">
        <v>19</v>
      </c>
      <c r="O1037" s="8"/>
    </row>
    <row r="1038" ht="15" customHeight="1">
      <c r="B1038" s="18" t="s">
        <v>33</v>
      </c>
      <c r="C1038" s="18" t="s">
        <v>1574</v>
      </c>
      <c r="D1038" s="18" t="s">
        <v>1575</v>
      </c>
      <c r="E1038" t="str">
        <f t="shared" si="80"/>
        <v>hea</v>
      </c>
      <c r="F1038" t="str">
        <f t="shared" si="81"/>
        <v>hh</v>
      </c>
      <c r="G1038" t="str">
        <f t="shared" si="84"/>
        <v>ue2</v>
      </c>
      <c r="H1038">
        <f t="shared" si="82"/>
        <v>0</v>
      </c>
      <c r="I1038" s="8"/>
      <c r="J1038" s="7">
        <v>2</v>
      </c>
      <c r="K1038" s="7">
        <v>2</v>
      </c>
      <c r="L1038" s="7">
        <v>0</v>
      </c>
      <c r="M1038" s="8" t="s">
        <v>24</v>
      </c>
      <c r="N1038" s="8" t="s">
        <v>19</v>
      </c>
      <c r="O1038" s="8"/>
    </row>
    <row r="1039" ht="15" customHeight="1">
      <c r="B1039" s="18" t="s">
        <v>39</v>
      </c>
      <c r="C1039" s="18" t="s">
        <v>1576</v>
      </c>
      <c r="D1039" s="18" t="s">
        <v>1577</v>
      </c>
      <c r="E1039" t="str">
        <f t="shared" si="80"/>
        <v>hea</v>
      </c>
      <c r="F1039" t="str">
        <f t="shared" si="81"/>
        <v>hh</v>
      </c>
      <c r="G1039" t="str">
        <f t="shared" si="84"/>
        <v>ue2</v>
      </c>
      <c r="H1039">
        <f t="shared" si="82"/>
        <v>0</v>
      </c>
      <c r="I1039" s="8"/>
      <c r="J1039" s="7">
        <v>2</v>
      </c>
      <c r="K1039" s="7">
        <v>2</v>
      </c>
      <c r="L1039" s="7">
        <v>0</v>
      </c>
      <c r="M1039" s="8" t="s">
        <v>24</v>
      </c>
      <c r="N1039" s="8" t="s">
        <v>24</v>
      </c>
      <c r="O1039" s="8"/>
    </row>
    <row r="1040" ht="15" customHeight="1">
      <c r="B1040" s="18" t="s">
        <v>39</v>
      </c>
      <c r="C1040" s="18" t="s">
        <v>1578</v>
      </c>
      <c r="D1040" s="18" t="s">
        <v>1579</v>
      </c>
      <c r="E1040" t="str">
        <f t="shared" si="80"/>
        <v>hea</v>
      </c>
      <c r="F1040" t="str">
        <f t="shared" si="81"/>
        <v>hh</v>
      </c>
      <c r="G1040" t="str">
        <f t="shared" si="84"/>
        <v>ue2</v>
      </c>
      <c r="H1040">
        <f t="shared" si="82"/>
        <v>0</v>
      </c>
      <c r="I1040" s="7">
        <v>1</v>
      </c>
      <c r="J1040" s="7">
        <v>1</v>
      </c>
      <c r="K1040" s="7">
        <v>1</v>
      </c>
      <c r="L1040" s="7">
        <v>0</v>
      </c>
      <c r="M1040" s="8" t="s">
        <v>24</v>
      </c>
      <c r="N1040" s="8" t="s">
        <v>24</v>
      </c>
      <c r="O1040" s="8"/>
    </row>
    <row r="1041" ht="15" customHeight="1">
      <c r="B1041" s="18" t="s">
        <v>272</v>
      </c>
      <c r="C1041" s="18" t="s">
        <v>1580</v>
      </c>
      <c r="D1041" s="18" t="s">
        <v>1575</v>
      </c>
      <c r="E1041" t="str">
        <f t="shared" si="80"/>
        <v>hea</v>
      </c>
      <c r="F1041" t="str">
        <f t="shared" si="81"/>
        <v>hh</v>
      </c>
      <c r="G1041" t="str">
        <f t="shared" si="84"/>
        <v>ue2</v>
      </c>
      <c r="H1041">
        <f t="shared" si="82"/>
        <v>0</v>
      </c>
      <c r="I1041" s="8"/>
      <c r="J1041" s="7">
        <v>2</v>
      </c>
      <c r="K1041" s="7">
        <v>2</v>
      </c>
      <c r="L1041" s="7">
        <v>0</v>
      </c>
      <c r="M1041" s="8" t="s">
        <v>24</v>
      </c>
      <c r="N1041" s="8" t="s">
        <v>19</v>
      </c>
      <c r="O1041" s="8"/>
    </row>
    <row r="1042" ht="15" customHeight="1">
      <c r="B1042" s="18" t="s">
        <v>272</v>
      </c>
      <c r="C1042" s="18" t="s">
        <v>1581</v>
      </c>
      <c r="D1042" s="18" t="s">
        <v>1573</v>
      </c>
      <c r="E1042" t="str">
        <f t="shared" si="80"/>
        <v>hea</v>
      </c>
      <c r="F1042" t="str">
        <f t="shared" si="81"/>
        <v>hh</v>
      </c>
      <c r="G1042" t="str">
        <f t="shared" si="84"/>
        <v>ue2</v>
      </c>
      <c r="H1042">
        <f t="shared" si="82"/>
        <v>0</v>
      </c>
      <c r="I1042" s="8"/>
      <c r="J1042" s="7">
        <v>3</v>
      </c>
      <c r="K1042" s="7">
        <v>3</v>
      </c>
      <c r="L1042" s="7">
        <v>0</v>
      </c>
      <c r="M1042" s="8" t="s">
        <v>24</v>
      </c>
      <c r="N1042" s="8" t="s">
        <v>19</v>
      </c>
      <c r="O1042" s="8"/>
    </row>
    <row r="1043" ht="15" customHeight="1">
      <c r="B1043" s="18" t="s">
        <v>272</v>
      </c>
      <c r="C1043" s="18" t="s">
        <v>1582</v>
      </c>
      <c r="D1043" s="18" t="s">
        <v>1573</v>
      </c>
      <c r="E1043" t="str">
        <f t="shared" si="80"/>
        <v>hea</v>
      </c>
      <c r="F1043" t="str">
        <f t="shared" si="81"/>
        <v>hh</v>
      </c>
      <c r="G1043" t="str">
        <f t="shared" si="84"/>
        <v>ue2</v>
      </c>
      <c r="H1043">
        <f t="shared" si="82"/>
        <v>0</v>
      </c>
      <c r="I1043" s="8"/>
      <c r="J1043" s="7">
        <v>3</v>
      </c>
      <c r="K1043" s="7">
        <v>3</v>
      </c>
      <c r="L1043" s="7">
        <v>0</v>
      </c>
      <c r="M1043" s="8" t="s">
        <v>24</v>
      </c>
      <c r="N1043" s="8" t="s">
        <v>19</v>
      </c>
      <c r="O1043" s="8"/>
    </row>
    <row r="1044" ht="15" customHeight="1">
      <c r="B1044" s="18" t="s">
        <v>272</v>
      </c>
      <c r="C1044" s="18" t="s">
        <v>1583</v>
      </c>
      <c r="D1044" s="18" t="s">
        <v>1584</v>
      </c>
      <c r="E1044" t="str">
        <f t="shared" ref="E1044:E1107" si="85">_xlfn.TEXTBEFORE($C1044,"_")</f>
        <v>hea</v>
      </c>
      <c r="F1044" t="str">
        <f t="shared" ref="F1044:F1107" si="86">_xlfn.TEXTBEFORE(_xlfn.TEXTAFTER($C1044,_xlfn.CONCAT(E1044,"_")),"_")</f>
        <v>hh</v>
      </c>
      <c r="G1044" t="str">
        <f t="shared" si="84"/>
        <v>ue2</v>
      </c>
      <c r="H1044">
        <f t="shared" ref="H1044:H1107" si="87">IF(_xlfn.TEXTBEFORE(C1044,"_ag",,,,0)=0,0,1)</f>
        <v>0</v>
      </c>
      <c r="I1044" s="8"/>
      <c r="J1044" s="7">
        <v>3</v>
      </c>
      <c r="K1044" s="7">
        <v>3</v>
      </c>
      <c r="L1044" s="7">
        <v>0</v>
      </c>
      <c r="M1044" s="8" t="s">
        <v>24</v>
      </c>
      <c r="N1044" s="8" t="s">
        <v>19</v>
      </c>
      <c r="O1044" s="8"/>
    </row>
    <row r="1045" ht="15" customHeight="1">
      <c r="B1045" s="18" t="s">
        <v>987</v>
      </c>
      <c r="C1045" s="18" t="s">
        <v>1585</v>
      </c>
      <c r="D1045" s="18" t="s">
        <v>1577</v>
      </c>
      <c r="E1045" t="str">
        <f t="shared" si="85"/>
        <v>hea</v>
      </c>
      <c r="F1045" t="str">
        <f t="shared" si="86"/>
        <v>hh</v>
      </c>
      <c r="G1045" t="str">
        <f t="shared" si="84"/>
        <v>ue2</v>
      </c>
      <c r="H1045">
        <f t="shared" si="87"/>
        <v>0</v>
      </c>
      <c r="I1045" s="8"/>
      <c r="J1045" s="7">
        <v>2</v>
      </c>
      <c r="K1045" s="7">
        <v>2</v>
      </c>
      <c r="L1045" s="7">
        <v>0</v>
      </c>
      <c r="M1045" s="8" t="s">
        <v>24</v>
      </c>
      <c r="N1045" s="8" t="s">
        <v>24</v>
      </c>
      <c r="O1045" s="8"/>
    </row>
    <row r="1046" ht="15" customHeight="1">
      <c r="B1046" s="18" t="s">
        <v>990</v>
      </c>
      <c r="C1046" s="18" t="s">
        <v>1586</v>
      </c>
      <c r="D1046" s="18" t="s">
        <v>1577</v>
      </c>
      <c r="E1046" t="str">
        <f t="shared" si="85"/>
        <v>hea</v>
      </c>
      <c r="F1046" t="str">
        <f t="shared" si="86"/>
        <v>hh</v>
      </c>
      <c r="G1046" t="str">
        <f t="shared" si="84"/>
        <v>ue2</v>
      </c>
      <c r="H1046">
        <f t="shared" si="87"/>
        <v>0</v>
      </c>
      <c r="I1046" s="8"/>
      <c r="J1046" s="7">
        <v>2</v>
      </c>
      <c r="K1046" s="7">
        <v>2</v>
      </c>
      <c r="L1046" s="7">
        <v>0</v>
      </c>
      <c r="M1046" s="8" t="s">
        <v>24</v>
      </c>
      <c r="N1046" s="8" t="s">
        <v>24</v>
      </c>
      <c r="O1046" s="8"/>
    </row>
    <row r="1047" ht="15" customHeight="1">
      <c r="B1047" s="18" t="s">
        <v>23</v>
      </c>
      <c r="C1047" s="18" t="s">
        <v>1587</v>
      </c>
      <c r="D1047" s="18" t="s">
        <v>1579</v>
      </c>
      <c r="E1047" t="str">
        <f t="shared" si="85"/>
        <v>hea</v>
      </c>
      <c r="F1047" t="str">
        <f t="shared" si="86"/>
        <v>hh</v>
      </c>
      <c r="G1047" t="str">
        <f t="shared" si="84"/>
        <v>ue2</v>
      </c>
      <c r="H1047">
        <f t="shared" si="87"/>
        <v>0</v>
      </c>
      <c r="I1047" s="7">
        <v>1</v>
      </c>
      <c r="J1047" s="7">
        <v>1</v>
      </c>
      <c r="K1047" s="7">
        <v>1</v>
      </c>
      <c r="L1047" s="7">
        <v>0</v>
      </c>
      <c r="M1047" s="8" t="s">
        <v>24</v>
      </c>
      <c r="N1047" s="8" t="s">
        <v>24</v>
      </c>
      <c r="O1047" s="8"/>
    </row>
    <row r="1048" ht="15" customHeight="1">
      <c r="B1048" s="18" t="s">
        <v>23</v>
      </c>
      <c r="C1048" s="18" t="s">
        <v>1588</v>
      </c>
      <c r="D1048" s="18" t="s">
        <v>1577</v>
      </c>
      <c r="E1048" t="str">
        <f t="shared" si="85"/>
        <v>hea</v>
      </c>
      <c r="F1048" t="str">
        <f t="shared" si="86"/>
        <v>hh</v>
      </c>
      <c r="G1048" t="str">
        <f t="shared" si="84"/>
        <v>ue2</v>
      </c>
      <c r="H1048">
        <f t="shared" si="87"/>
        <v>0</v>
      </c>
      <c r="I1048" s="8"/>
      <c r="J1048" s="7">
        <v>2</v>
      </c>
      <c r="K1048" s="7">
        <v>2</v>
      </c>
      <c r="L1048" s="7">
        <v>0</v>
      </c>
      <c r="M1048" s="8" t="s">
        <v>24</v>
      </c>
      <c r="N1048" s="8" t="s">
        <v>24</v>
      </c>
      <c r="O1048" s="8"/>
    </row>
    <row r="1049" ht="15" customHeight="1">
      <c r="B1049" s="18" t="s">
        <v>994</v>
      </c>
      <c r="C1049" s="18" t="s">
        <v>1589</v>
      </c>
      <c r="D1049" s="18" t="s">
        <v>1577</v>
      </c>
      <c r="E1049" t="str">
        <f t="shared" si="85"/>
        <v>hea</v>
      </c>
      <c r="F1049" t="str">
        <f t="shared" si="86"/>
        <v>hh</v>
      </c>
      <c r="G1049" t="str">
        <f t="shared" si="84"/>
        <v>ue2</v>
      </c>
      <c r="H1049">
        <f t="shared" si="87"/>
        <v>0</v>
      </c>
      <c r="I1049" s="8"/>
      <c r="J1049" s="7">
        <v>2</v>
      </c>
      <c r="K1049" s="7">
        <v>2</v>
      </c>
      <c r="L1049" s="7">
        <v>0</v>
      </c>
      <c r="M1049" s="8" t="s">
        <v>24</v>
      </c>
      <c r="N1049" s="8" t="s">
        <v>24</v>
      </c>
      <c r="O1049" s="8"/>
    </row>
    <row r="1050" ht="15" customHeight="1">
      <c r="B1050" s="18" t="s">
        <v>996</v>
      </c>
      <c r="C1050" s="18" t="s">
        <v>1590</v>
      </c>
      <c r="D1050" s="18" t="s">
        <v>1577</v>
      </c>
      <c r="E1050" t="str">
        <f t="shared" si="85"/>
        <v>hea</v>
      </c>
      <c r="F1050" t="str">
        <f t="shared" si="86"/>
        <v>hh</v>
      </c>
      <c r="G1050" t="str">
        <f t="shared" si="84"/>
        <v>ue2</v>
      </c>
      <c r="H1050">
        <f t="shared" si="87"/>
        <v>0</v>
      </c>
      <c r="I1050" s="8"/>
      <c r="J1050" s="7">
        <v>2</v>
      </c>
      <c r="K1050" s="7">
        <v>2</v>
      </c>
      <c r="L1050" s="7">
        <v>0</v>
      </c>
      <c r="M1050" s="8" t="s">
        <v>24</v>
      </c>
      <c r="N1050" s="8" t="s">
        <v>24</v>
      </c>
      <c r="O1050" s="8"/>
    </row>
    <row r="1051" ht="15" customHeight="1">
      <c r="B1051" s="18" t="s">
        <v>287</v>
      </c>
      <c r="C1051" s="18" t="s">
        <v>1591</v>
      </c>
      <c r="D1051" s="18" t="s">
        <v>1577</v>
      </c>
      <c r="E1051" t="str">
        <f t="shared" si="85"/>
        <v>hea</v>
      </c>
      <c r="F1051" t="str">
        <f t="shared" si="86"/>
        <v>hh</v>
      </c>
      <c r="G1051" t="str">
        <f t="shared" si="84"/>
        <v>ue2</v>
      </c>
      <c r="H1051">
        <f t="shared" si="87"/>
        <v>0</v>
      </c>
      <c r="I1051" s="8"/>
      <c r="J1051" s="7">
        <v>2</v>
      </c>
      <c r="K1051" s="7">
        <v>2</v>
      </c>
      <c r="L1051" s="7">
        <v>0</v>
      </c>
      <c r="M1051" s="8" t="s">
        <v>24</v>
      </c>
      <c r="N1051" s="8" t="s">
        <v>24</v>
      </c>
      <c r="O1051" s="8"/>
    </row>
    <row r="1052" ht="15" customHeight="1">
      <c r="B1052" s="18" t="s">
        <v>39</v>
      </c>
      <c r="C1052" s="18" t="s">
        <v>1592</v>
      </c>
      <c r="D1052" s="18" t="s">
        <v>1579</v>
      </c>
      <c r="E1052" t="str">
        <f t="shared" si="85"/>
        <v>hea</v>
      </c>
      <c r="F1052" t="str">
        <f t="shared" si="86"/>
        <v>hh</v>
      </c>
      <c r="G1052" t="str">
        <f t="shared" si="84"/>
        <v>ue2</v>
      </c>
      <c r="H1052">
        <f t="shared" si="87"/>
        <v>0</v>
      </c>
      <c r="I1052" s="7">
        <v>1</v>
      </c>
      <c r="J1052" s="7">
        <v>1</v>
      </c>
      <c r="K1052" s="7">
        <v>1</v>
      </c>
      <c r="L1052" s="7">
        <v>0</v>
      </c>
      <c r="M1052" s="8" t="s">
        <v>24</v>
      </c>
      <c r="N1052" s="8" t="s">
        <v>24</v>
      </c>
      <c r="O1052" s="8"/>
    </row>
    <row r="1053" ht="15" customHeight="1">
      <c r="B1053" s="18" t="s">
        <v>39</v>
      </c>
      <c r="C1053" s="18" t="s">
        <v>1593</v>
      </c>
      <c r="D1053" s="18" t="s">
        <v>1577</v>
      </c>
      <c r="E1053" t="str">
        <f t="shared" si="85"/>
        <v>hea</v>
      </c>
      <c r="F1053" t="str">
        <f t="shared" si="86"/>
        <v>hh</v>
      </c>
      <c r="G1053" t="str">
        <f t="shared" si="84"/>
        <v>ue2</v>
      </c>
      <c r="H1053">
        <f t="shared" si="87"/>
        <v>0</v>
      </c>
      <c r="I1053" s="8"/>
      <c r="J1053" s="7">
        <v>2</v>
      </c>
      <c r="K1053" s="7">
        <v>2</v>
      </c>
      <c r="L1053" s="7">
        <v>0</v>
      </c>
      <c r="M1053" s="8" t="s">
        <v>24</v>
      </c>
      <c r="N1053" s="8" t="s">
        <v>24</v>
      </c>
      <c r="O1053" s="8"/>
    </row>
    <row r="1054" ht="15" customHeight="1">
      <c r="B1054" s="27" t="s">
        <v>272</v>
      </c>
      <c r="C1054" s="18" t="s">
        <v>1594</v>
      </c>
      <c r="D1054" s="18" t="s">
        <v>1573</v>
      </c>
      <c r="E1054" t="str">
        <f t="shared" si="85"/>
        <v>hea</v>
      </c>
      <c r="F1054" t="str">
        <f t="shared" si="86"/>
        <v>hh</v>
      </c>
      <c r="G1054" t="str">
        <f t="shared" si="84"/>
        <v>ue2</v>
      </c>
      <c r="H1054">
        <f t="shared" si="87"/>
        <v>0</v>
      </c>
      <c r="I1054" s="8"/>
      <c r="J1054" s="7">
        <v>3</v>
      </c>
      <c r="K1054" s="7">
        <v>3</v>
      </c>
      <c r="L1054" s="7">
        <v>1</v>
      </c>
      <c r="M1054" s="8" t="s">
        <v>19</v>
      </c>
      <c r="N1054" s="8" t="s">
        <v>19</v>
      </c>
      <c r="O1054" s="8" t="s">
        <v>20</v>
      </c>
    </row>
    <row r="1055" ht="15" customHeight="1">
      <c r="B1055" s="18" t="s">
        <v>31</v>
      </c>
      <c r="C1055" s="18" t="s">
        <v>1595</v>
      </c>
      <c r="D1055" s="18" t="s">
        <v>1577</v>
      </c>
      <c r="E1055" t="str">
        <f t="shared" si="85"/>
        <v>hea</v>
      </c>
      <c r="F1055" t="str">
        <f t="shared" si="86"/>
        <v>hh</v>
      </c>
      <c r="G1055" t="str">
        <f t="shared" si="84"/>
        <v>ue2</v>
      </c>
      <c r="H1055">
        <f t="shared" si="87"/>
        <v>0</v>
      </c>
      <c r="I1055" s="8"/>
      <c r="J1055" s="7">
        <v>2</v>
      </c>
      <c r="K1055" s="7">
        <v>2</v>
      </c>
      <c r="L1055" s="7">
        <v>0</v>
      </c>
      <c r="M1055" s="8" t="s">
        <v>24</v>
      </c>
      <c r="N1055" s="8" t="s">
        <v>24</v>
      </c>
      <c r="O1055" s="8"/>
    </row>
    <row r="1056" ht="15" customHeight="1">
      <c r="B1056" s="27" t="s">
        <v>1353</v>
      </c>
      <c r="C1056" s="18" t="s">
        <v>1596</v>
      </c>
      <c r="D1056" s="18" t="s">
        <v>1584</v>
      </c>
      <c r="E1056" t="str">
        <f t="shared" si="85"/>
        <v>hea</v>
      </c>
      <c r="F1056" t="str">
        <f t="shared" si="86"/>
        <v>hh</v>
      </c>
      <c r="G1056" t="str">
        <f t="shared" si="84"/>
        <v>ue2</v>
      </c>
      <c r="H1056">
        <f t="shared" si="87"/>
        <v>0</v>
      </c>
      <c r="I1056" s="7">
        <v>2</v>
      </c>
      <c r="J1056" s="7">
        <v>3</v>
      </c>
      <c r="K1056" s="7">
        <v>3</v>
      </c>
      <c r="L1056" s="7">
        <v>1</v>
      </c>
      <c r="M1056" s="8" t="s">
        <v>19</v>
      </c>
      <c r="N1056" s="8" t="s">
        <v>19</v>
      </c>
      <c r="O1056" s="8" t="s">
        <v>20</v>
      </c>
    </row>
    <row r="1057" ht="15" customHeight="1">
      <c r="B1057" s="27" t="s">
        <v>1353</v>
      </c>
      <c r="C1057" s="18" t="s">
        <v>1597</v>
      </c>
      <c r="D1057" s="18" t="s">
        <v>1573</v>
      </c>
      <c r="E1057" t="str">
        <f t="shared" si="85"/>
        <v>hea</v>
      </c>
      <c r="F1057" t="str">
        <f t="shared" si="86"/>
        <v>hh</v>
      </c>
      <c r="G1057" t="str">
        <f t="shared" si="84"/>
        <v>ue2</v>
      </c>
      <c r="H1057">
        <f t="shared" si="87"/>
        <v>0</v>
      </c>
      <c r="I1057" s="7">
        <v>2</v>
      </c>
      <c r="J1057" s="7">
        <v>3</v>
      </c>
      <c r="K1057" s="7">
        <v>3</v>
      </c>
      <c r="L1057" s="7">
        <v>1</v>
      </c>
      <c r="M1057" s="8" t="s">
        <v>19</v>
      </c>
      <c r="N1057" s="8" t="s">
        <v>19</v>
      </c>
      <c r="O1057" s="8" t="s">
        <v>20</v>
      </c>
    </row>
    <row r="1058" ht="15" customHeight="1">
      <c r="B1058" s="18" t="s">
        <v>987</v>
      </c>
      <c r="C1058" s="18" t="s">
        <v>1598</v>
      </c>
      <c r="D1058" s="18" t="s">
        <v>1599</v>
      </c>
      <c r="E1058" t="str">
        <f t="shared" si="85"/>
        <v>hea</v>
      </c>
      <c r="F1058" t="str">
        <f t="shared" si="86"/>
        <v>hh</v>
      </c>
      <c r="G1058" t="str">
        <f t="shared" si="84"/>
        <v>ue2</v>
      </c>
      <c r="H1058">
        <f t="shared" si="87"/>
        <v>0</v>
      </c>
      <c r="I1058" s="8"/>
      <c r="J1058" s="7">
        <v>2</v>
      </c>
      <c r="K1058" s="7">
        <v>2</v>
      </c>
      <c r="L1058" s="7">
        <v>0</v>
      </c>
      <c r="M1058" s="8" t="s">
        <v>24</v>
      </c>
      <c r="N1058" s="8" t="s">
        <v>24</v>
      </c>
      <c r="O1058" s="8"/>
    </row>
    <row r="1059" ht="15" customHeight="1">
      <c r="B1059" s="18" t="s">
        <v>987</v>
      </c>
      <c r="C1059" s="18" t="s">
        <v>1600</v>
      </c>
      <c r="D1059" s="18" t="s">
        <v>1577</v>
      </c>
      <c r="E1059" t="str">
        <f t="shared" si="85"/>
        <v>hea</v>
      </c>
      <c r="F1059" t="str">
        <f t="shared" si="86"/>
        <v>hh</v>
      </c>
      <c r="G1059" t="str">
        <f t="shared" si="84"/>
        <v>ue2</v>
      </c>
      <c r="H1059">
        <f t="shared" si="87"/>
        <v>0</v>
      </c>
      <c r="I1059" s="8"/>
      <c r="J1059" s="7">
        <v>2</v>
      </c>
      <c r="K1059" s="7">
        <v>2</v>
      </c>
      <c r="L1059" s="7">
        <v>0</v>
      </c>
      <c r="M1059" s="8" t="s">
        <v>24</v>
      </c>
      <c r="N1059" s="8" t="s">
        <v>24</v>
      </c>
      <c r="O1059" s="8"/>
    </row>
    <row r="1060" ht="15" customHeight="1">
      <c r="B1060" s="18" t="s">
        <v>990</v>
      </c>
      <c r="C1060" s="18" t="s">
        <v>1601</v>
      </c>
      <c r="D1060" s="18" t="s">
        <v>1599</v>
      </c>
      <c r="E1060" t="str">
        <f t="shared" si="85"/>
        <v>hea</v>
      </c>
      <c r="F1060" t="str">
        <f t="shared" si="86"/>
        <v>hh</v>
      </c>
      <c r="G1060" t="str">
        <f t="shared" si="84"/>
        <v>ue2</v>
      </c>
      <c r="H1060">
        <f t="shared" si="87"/>
        <v>0</v>
      </c>
      <c r="I1060" s="8"/>
      <c r="J1060" s="7">
        <v>2</v>
      </c>
      <c r="K1060" s="7">
        <v>2</v>
      </c>
      <c r="L1060" s="7">
        <v>0</v>
      </c>
      <c r="M1060" s="8" t="s">
        <v>24</v>
      </c>
      <c r="N1060" s="8" t="s">
        <v>24</v>
      </c>
      <c r="O1060" s="8"/>
    </row>
    <row r="1061" ht="15" customHeight="1">
      <c r="B1061" s="18" t="s">
        <v>990</v>
      </c>
      <c r="C1061" s="18" t="s">
        <v>1602</v>
      </c>
      <c r="D1061" s="18" t="s">
        <v>1577</v>
      </c>
      <c r="E1061" t="str">
        <f t="shared" si="85"/>
        <v>hea</v>
      </c>
      <c r="F1061" t="str">
        <f t="shared" si="86"/>
        <v>hh</v>
      </c>
      <c r="G1061" t="str">
        <f t="shared" si="84"/>
        <v>ue2</v>
      </c>
      <c r="H1061">
        <f t="shared" si="87"/>
        <v>0</v>
      </c>
      <c r="I1061" s="8"/>
      <c r="J1061" s="7">
        <v>2</v>
      </c>
      <c r="K1061" s="7">
        <v>2</v>
      </c>
      <c r="L1061" s="7">
        <v>0</v>
      </c>
      <c r="M1061" s="8" t="s">
        <v>24</v>
      </c>
      <c r="N1061" s="8" t="s">
        <v>24</v>
      </c>
      <c r="O1061" s="8"/>
    </row>
    <row r="1062" ht="15" customHeight="1">
      <c r="B1062" s="18" t="s">
        <v>23</v>
      </c>
      <c r="C1062" s="18" t="s">
        <v>1603</v>
      </c>
      <c r="D1062" s="18" t="s">
        <v>1579</v>
      </c>
      <c r="E1062" t="str">
        <f t="shared" si="85"/>
        <v>hea</v>
      </c>
      <c r="F1062" t="str">
        <f t="shared" si="86"/>
        <v>hh</v>
      </c>
      <c r="G1062" t="str">
        <f t="shared" si="84"/>
        <v>ue2</v>
      </c>
      <c r="H1062">
        <f t="shared" si="87"/>
        <v>0</v>
      </c>
      <c r="I1062" s="7">
        <v>1</v>
      </c>
      <c r="J1062" s="7">
        <v>1</v>
      </c>
      <c r="K1062" s="7">
        <v>1</v>
      </c>
      <c r="L1062" s="7">
        <v>0</v>
      </c>
      <c r="M1062" s="8" t="s">
        <v>24</v>
      </c>
      <c r="N1062" s="8" t="s">
        <v>24</v>
      </c>
      <c r="O1062" s="8"/>
    </row>
    <row r="1063" ht="15" customHeight="1">
      <c r="B1063" s="18" t="s">
        <v>1012</v>
      </c>
      <c r="C1063" s="18" t="s">
        <v>1604</v>
      </c>
      <c r="D1063" s="18" t="s">
        <v>1577</v>
      </c>
      <c r="E1063" t="str">
        <f t="shared" si="85"/>
        <v>hea</v>
      </c>
      <c r="F1063" t="str">
        <f t="shared" si="86"/>
        <v>hh</v>
      </c>
      <c r="G1063" t="str">
        <f t="shared" si="84"/>
        <v>ue2</v>
      </c>
      <c r="H1063">
        <f t="shared" si="87"/>
        <v>0</v>
      </c>
      <c r="I1063" s="8"/>
      <c r="J1063" s="7">
        <v>2</v>
      </c>
      <c r="K1063" s="7">
        <v>2</v>
      </c>
      <c r="L1063" s="7">
        <v>0</v>
      </c>
      <c r="M1063" s="8" t="s">
        <v>24</v>
      </c>
      <c r="N1063" s="8" t="s">
        <v>24</v>
      </c>
      <c r="O1063" s="8"/>
    </row>
    <row r="1064" ht="15" customHeight="1">
      <c r="B1064" s="18" t="s">
        <v>1014</v>
      </c>
      <c r="C1064" s="18" t="s">
        <v>1605</v>
      </c>
      <c r="D1064" s="18" t="s">
        <v>1577</v>
      </c>
      <c r="E1064" t="str">
        <f t="shared" si="85"/>
        <v>hea</v>
      </c>
      <c r="F1064" t="str">
        <f t="shared" si="86"/>
        <v>hh</v>
      </c>
      <c r="G1064" t="str">
        <f t="shared" si="84"/>
        <v>ue2</v>
      </c>
      <c r="H1064">
        <f t="shared" si="87"/>
        <v>0</v>
      </c>
      <c r="I1064" s="8"/>
      <c r="J1064" s="7">
        <v>2</v>
      </c>
      <c r="K1064" s="7">
        <v>2</v>
      </c>
      <c r="L1064" s="7">
        <v>0</v>
      </c>
      <c r="M1064" s="8" t="s">
        <v>24</v>
      </c>
      <c r="N1064" s="8" t="s">
        <v>24</v>
      </c>
      <c r="O1064" s="8"/>
    </row>
    <row r="1065" ht="15" customHeight="1">
      <c r="B1065" s="18" t="s">
        <v>994</v>
      </c>
      <c r="C1065" s="18" t="s">
        <v>1606</v>
      </c>
      <c r="D1065" s="18" t="s">
        <v>1577</v>
      </c>
      <c r="E1065" t="str">
        <f t="shared" si="85"/>
        <v>hea</v>
      </c>
      <c r="F1065" t="str">
        <f t="shared" si="86"/>
        <v>hh</v>
      </c>
      <c r="G1065" t="str">
        <f t="shared" si="84"/>
        <v>ue2</v>
      </c>
      <c r="H1065">
        <f t="shared" si="87"/>
        <v>0</v>
      </c>
      <c r="I1065" s="8"/>
      <c r="J1065" s="7">
        <v>2</v>
      </c>
      <c r="K1065" s="7">
        <v>2</v>
      </c>
      <c r="L1065" s="7">
        <v>0</v>
      </c>
      <c r="M1065" s="8" t="s">
        <v>24</v>
      </c>
      <c r="N1065" s="8" t="s">
        <v>24</v>
      </c>
      <c r="O1065" s="8"/>
    </row>
    <row r="1066" ht="15" customHeight="1">
      <c r="B1066" s="18" t="s">
        <v>996</v>
      </c>
      <c r="C1066" s="18" t="s">
        <v>1607</v>
      </c>
      <c r="D1066" s="18" t="s">
        <v>1577</v>
      </c>
      <c r="E1066" t="str">
        <f t="shared" si="85"/>
        <v>hea</v>
      </c>
      <c r="F1066" t="str">
        <f t="shared" si="86"/>
        <v>hh</v>
      </c>
      <c r="G1066" t="str">
        <f t="shared" si="84"/>
        <v>ue2</v>
      </c>
      <c r="H1066">
        <f t="shared" si="87"/>
        <v>0</v>
      </c>
      <c r="I1066" s="8"/>
      <c r="J1066" s="7">
        <v>2</v>
      </c>
      <c r="K1066" s="7">
        <v>2</v>
      </c>
      <c r="L1066" s="7">
        <v>0</v>
      </c>
      <c r="M1066" s="8" t="s">
        <v>24</v>
      </c>
      <c r="N1066" s="8" t="s">
        <v>24</v>
      </c>
      <c r="O1066" s="8"/>
    </row>
    <row r="1067" ht="15" customHeight="1">
      <c r="B1067" s="18" t="s">
        <v>23</v>
      </c>
      <c r="C1067" s="18" t="s">
        <v>1608</v>
      </c>
      <c r="D1067" s="18" t="s">
        <v>1609</v>
      </c>
      <c r="E1067" t="str">
        <f t="shared" si="85"/>
        <v>hea</v>
      </c>
      <c r="F1067" t="str">
        <f t="shared" si="86"/>
        <v>hh</v>
      </c>
      <c r="G1067" t="str">
        <f t="shared" si="84"/>
        <v>ue2</v>
      </c>
      <c r="H1067">
        <f t="shared" si="87"/>
        <v>0</v>
      </c>
      <c r="I1067" s="7">
        <v>1</v>
      </c>
      <c r="J1067" s="7">
        <v>1</v>
      </c>
      <c r="K1067" s="7">
        <v>1</v>
      </c>
      <c r="L1067" s="7">
        <v>0</v>
      </c>
      <c r="M1067" s="8" t="s">
        <v>24</v>
      </c>
      <c r="N1067" s="8" t="s">
        <v>24</v>
      </c>
      <c r="O1067" s="8"/>
    </row>
    <row r="1068" ht="15" customHeight="1">
      <c r="B1068" s="18" t="s">
        <v>23</v>
      </c>
      <c r="C1068" s="18" t="s">
        <v>1610</v>
      </c>
      <c r="D1068" s="18" t="s">
        <v>1611</v>
      </c>
      <c r="E1068" t="str">
        <f t="shared" si="85"/>
        <v>hea</v>
      </c>
      <c r="F1068" t="str">
        <f t="shared" si="86"/>
        <v>hh</v>
      </c>
      <c r="G1068" t="str">
        <f t="shared" si="84"/>
        <v>ue2</v>
      </c>
      <c r="H1068">
        <f t="shared" si="87"/>
        <v>0</v>
      </c>
      <c r="I1068" s="7">
        <v>1</v>
      </c>
      <c r="J1068" s="7">
        <v>1</v>
      </c>
      <c r="K1068" s="7">
        <v>1</v>
      </c>
      <c r="L1068" s="7">
        <v>0</v>
      </c>
      <c r="M1068" s="8" t="s">
        <v>24</v>
      </c>
      <c r="N1068" s="8" t="s">
        <v>24</v>
      </c>
      <c r="O1068" s="8"/>
    </row>
    <row r="1069" ht="15" customHeight="1">
      <c r="B1069" s="18" t="s">
        <v>23</v>
      </c>
      <c r="C1069" s="18" t="s">
        <v>1612</v>
      </c>
      <c r="D1069" s="18" t="s">
        <v>1611</v>
      </c>
      <c r="E1069" t="str">
        <f t="shared" si="85"/>
        <v>hea</v>
      </c>
      <c r="F1069" t="str">
        <f t="shared" si="86"/>
        <v>hh</v>
      </c>
      <c r="G1069" t="str">
        <f t="shared" si="84"/>
        <v>ue2</v>
      </c>
      <c r="H1069">
        <f t="shared" si="87"/>
        <v>0</v>
      </c>
      <c r="I1069" s="7">
        <v>1</v>
      </c>
      <c r="J1069" s="7">
        <v>1</v>
      </c>
      <c r="K1069" s="7">
        <v>1</v>
      </c>
      <c r="L1069" s="7">
        <v>0</v>
      </c>
      <c r="M1069" s="8" t="s">
        <v>24</v>
      </c>
      <c r="N1069" s="8" t="s">
        <v>24</v>
      </c>
      <c r="O1069" s="8"/>
    </row>
    <row r="1070" ht="15" customHeight="1">
      <c r="B1070" s="18" t="s">
        <v>23</v>
      </c>
      <c r="C1070" s="18" t="s">
        <v>1613</v>
      </c>
      <c r="D1070" s="18" t="s">
        <v>1611</v>
      </c>
      <c r="E1070" t="str">
        <f t="shared" si="85"/>
        <v>hea</v>
      </c>
      <c r="F1070" t="str">
        <f t="shared" si="86"/>
        <v>hh</v>
      </c>
      <c r="G1070" t="str">
        <f t="shared" si="84"/>
        <v>ue2</v>
      </c>
      <c r="H1070">
        <f t="shared" si="87"/>
        <v>0</v>
      </c>
      <c r="I1070" s="7">
        <v>1</v>
      </c>
      <c r="J1070" s="7">
        <v>1</v>
      </c>
      <c r="K1070" s="7">
        <v>1</v>
      </c>
      <c r="L1070" s="7">
        <v>0</v>
      </c>
      <c r="M1070" s="8" t="s">
        <v>24</v>
      </c>
      <c r="N1070" s="8" t="s">
        <v>24</v>
      </c>
      <c r="O1070" s="8"/>
    </row>
    <row r="1071" ht="15" customHeight="1">
      <c r="B1071" s="27" t="s">
        <v>272</v>
      </c>
      <c r="C1071" s="18" t="s">
        <v>1614</v>
      </c>
      <c r="D1071" s="18" t="s">
        <v>1615</v>
      </c>
      <c r="E1071" t="str">
        <f t="shared" si="85"/>
        <v>hea</v>
      </c>
      <c r="F1071" t="str">
        <f t="shared" si="86"/>
        <v>hh</v>
      </c>
      <c r="G1071" t="str">
        <f t="shared" si="84"/>
        <v>ue2</v>
      </c>
      <c r="H1071">
        <f t="shared" si="87"/>
        <v>0</v>
      </c>
      <c r="I1071" s="8"/>
      <c r="J1071" s="7">
        <v>2</v>
      </c>
      <c r="K1071" s="7">
        <v>2</v>
      </c>
      <c r="L1071" s="7">
        <v>1</v>
      </c>
      <c r="M1071" s="8" t="s">
        <v>19</v>
      </c>
      <c r="N1071" s="8" t="s">
        <v>19</v>
      </c>
      <c r="O1071" s="8" t="s">
        <v>20</v>
      </c>
    </row>
    <row r="1072" ht="15" customHeight="1">
      <c r="B1072" s="18" t="s">
        <v>23</v>
      </c>
      <c r="C1072" s="18" t="s">
        <v>1616</v>
      </c>
      <c r="D1072" s="18" t="s">
        <v>1611</v>
      </c>
      <c r="E1072" t="str">
        <f t="shared" si="85"/>
        <v>hea</v>
      </c>
      <c r="F1072" t="str">
        <f t="shared" si="86"/>
        <v>hh</v>
      </c>
      <c r="G1072" t="str">
        <f t="shared" si="84"/>
        <v>ue2</v>
      </c>
      <c r="H1072">
        <f t="shared" si="87"/>
        <v>0</v>
      </c>
      <c r="I1072" s="7">
        <v>1</v>
      </c>
      <c r="J1072" s="7">
        <v>1</v>
      </c>
      <c r="K1072" s="7">
        <v>1</v>
      </c>
      <c r="L1072" s="7">
        <v>0</v>
      </c>
      <c r="M1072" s="8" t="s">
        <v>24</v>
      </c>
      <c r="N1072" s="8" t="s">
        <v>24</v>
      </c>
      <c r="O1072" s="8"/>
    </row>
    <row r="1073" ht="15" customHeight="1">
      <c r="B1073" s="18" t="s">
        <v>23</v>
      </c>
      <c r="C1073" s="18" t="s">
        <v>1617</v>
      </c>
      <c r="D1073" s="18" t="s">
        <v>1611</v>
      </c>
      <c r="E1073" t="str">
        <f t="shared" si="85"/>
        <v>hea</v>
      </c>
      <c r="F1073" t="str">
        <f t="shared" si="86"/>
        <v>hh</v>
      </c>
      <c r="G1073" t="str">
        <f t="shared" si="84"/>
        <v>ue2</v>
      </c>
      <c r="H1073">
        <f t="shared" si="87"/>
        <v>0</v>
      </c>
      <c r="I1073" s="7">
        <v>1</v>
      </c>
      <c r="J1073" s="7">
        <v>1</v>
      </c>
      <c r="K1073" s="7">
        <v>1</v>
      </c>
      <c r="L1073" s="7">
        <v>0</v>
      </c>
      <c r="M1073" s="8" t="s">
        <v>24</v>
      </c>
      <c r="N1073" s="8" t="s">
        <v>24</v>
      </c>
      <c r="O1073" s="8"/>
    </row>
    <row r="1074" ht="15" customHeight="1">
      <c r="B1074" s="27" t="s">
        <v>272</v>
      </c>
      <c r="C1074" s="18" t="s">
        <v>1618</v>
      </c>
      <c r="D1074" s="18" t="s">
        <v>1615</v>
      </c>
      <c r="E1074" t="str">
        <f t="shared" si="85"/>
        <v>hea</v>
      </c>
      <c r="F1074" t="str">
        <f t="shared" si="86"/>
        <v>hh</v>
      </c>
      <c r="G1074" t="str">
        <f t="shared" si="84"/>
        <v>ue2</v>
      </c>
      <c r="H1074">
        <f t="shared" si="87"/>
        <v>0</v>
      </c>
      <c r="I1074" s="8"/>
      <c r="J1074" s="7">
        <v>2</v>
      </c>
      <c r="K1074" s="7">
        <v>2</v>
      </c>
      <c r="L1074" s="7">
        <v>1</v>
      </c>
      <c r="M1074" s="8" t="s">
        <v>19</v>
      </c>
      <c r="N1074" s="8" t="s">
        <v>19</v>
      </c>
      <c r="O1074" s="8" t="s">
        <v>20</v>
      </c>
    </row>
    <row r="1075" ht="15" customHeight="1">
      <c r="B1075" s="27" t="s">
        <v>272</v>
      </c>
      <c r="C1075" s="18" t="s">
        <v>1619</v>
      </c>
      <c r="D1075" s="18" t="s">
        <v>1620</v>
      </c>
      <c r="E1075" t="str">
        <f t="shared" si="85"/>
        <v>hea</v>
      </c>
      <c r="F1075" t="str">
        <f t="shared" si="86"/>
        <v>hh</v>
      </c>
      <c r="G1075" t="str">
        <f t="shared" si="84"/>
        <v>ue2</v>
      </c>
      <c r="H1075">
        <f t="shared" si="87"/>
        <v>0</v>
      </c>
      <c r="I1075" s="8"/>
      <c r="J1075" s="7">
        <v>3</v>
      </c>
      <c r="K1075" s="7">
        <v>3</v>
      </c>
      <c r="L1075" s="7">
        <v>1</v>
      </c>
      <c r="M1075" s="8" t="s">
        <v>19</v>
      </c>
      <c r="N1075" s="8" t="s">
        <v>19</v>
      </c>
      <c r="O1075" s="8" t="s">
        <v>20</v>
      </c>
    </row>
    <row r="1076" ht="15" customHeight="1">
      <c r="B1076" s="18" t="s">
        <v>33</v>
      </c>
      <c r="C1076" s="18" t="s">
        <v>1621</v>
      </c>
      <c r="D1076" s="18" t="s">
        <v>1622</v>
      </c>
      <c r="E1076" t="str">
        <f t="shared" si="85"/>
        <v>hea</v>
      </c>
      <c r="F1076" t="str">
        <f t="shared" si="86"/>
        <v>hh</v>
      </c>
      <c r="G1076" t="str">
        <f t="shared" si="84"/>
        <v>ue3</v>
      </c>
      <c r="H1076">
        <f t="shared" si="87"/>
        <v>0</v>
      </c>
      <c r="I1076" s="8"/>
      <c r="J1076" s="7">
        <v>3</v>
      </c>
      <c r="K1076" s="7">
        <v>3</v>
      </c>
      <c r="L1076" s="7">
        <v>0</v>
      </c>
      <c r="M1076" s="8" t="s">
        <v>24</v>
      </c>
      <c r="N1076" s="8" t="s">
        <v>19</v>
      </c>
      <c r="O1076" s="8"/>
    </row>
    <row r="1077" ht="15" customHeight="1">
      <c r="B1077" s="18" t="s">
        <v>33</v>
      </c>
      <c r="C1077" s="18" t="s">
        <v>1623</v>
      </c>
      <c r="D1077" s="18" t="s">
        <v>1624</v>
      </c>
      <c r="E1077" t="str">
        <f t="shared" si="85"/>
        <v>hea</v>
      </c>
      <c r="F1077" t="str">
        <f t="shared" si="86"/>
        <v>hh</v>
      </c>
      <c r="G1077" t="str">
        <f t="shared" si="84"/>
        <v>ue3</v>
      </c>
      <c r="H1077">
        <f t="shared" si="87"/>
        <v>0</v>
      </c>
      <c r="I1077" s="8"/>
      <c r="J1077" s="7">
        <v>3</v>
      </c>
      <c r="K1077" s="7">
        <v>3</v>
      </c>
      <c r="L1077" s="7">
        <v>0</v>
      </c>
      <c r="M1077" s="8" t="s">
        <v>24</v>
      </c>
      <c r="N1077" s="8" t="s">
        <v>19</v>
      </c>
      <c r="O1077" s="8"/>
    </row>
    <row r="1078" ht="15" customHeight="1">
      <c r="B1078" s="18" t="s">
        <v>39</v>
      </c>
      <c r="C1078" s="18" t="s">
        <v>1625</v>
      </c>
      <c r="D1078" s="18" t="s">
        <v>1626</v>
      </c>
      <c r="E1078" t="str">
        <f t="shared" si="85"/>
        <v>hea</v>
      </c>
      <c r="F1078" t="str">
        <f t="shared" si="86"/>
        <v>hh</v>
      </c>
      <c r="G1078" t="str">
        <f t="shared" si="84"/>
        <v>ue3</v>
      </c>
      <c r="H1078">
        <f t="shared" si="87"/>
        <v>0</v>
      </c>
      <c r="I1078" s="8"/>
      <c r="J1078" s="7">
        <v>2</v>
      </c>
      <c r="K1078" s="7">
        <v>2</v>
      </c>
      <c r="L1078" s="7">
        <v>0</v>
      </c>
      <c r="M1078" s="8" t="s">
        <v>24</v>
      </c>
      <c r="N1078" s="8" t="s">
        <v>24</v>
      </c>
      <c r="O1078" s="8"/>
    </row>
    <row r="1079" ht="15" customHeight="1">
      <c r="B1079" s="18" t="s">
        <v>39</v>
      </c>
      <c r="C1079" s="18" t="s">
        <v>1627</v>
      </c>
      <c r="D1079" s="18" t="s">
        <v>1628</v>
      </c>
      <c r="E1079" t="str">
        <f t="shared" si="85"/>
        <v>hea</v>
      </c>
      <c r="F1079" t="str">
        <f t="shared" si="86"/>
        <v>hh</v>
      </c>
      <c r="G1079" t="str">
        <f t="shared" si="84"/>
        <v>ue3</v>
      </c>
      <c r="H1079">
        <f t="shared" si="87"/>
        <v>0</v>
      </c>
      <c r="I1079" s="7">
        <v>1</v>
      </c>
      <c r="J1079" s="7">
        <v>1</v>
      </c>
      <c r="K1079" s="7">
        <v>1</v>
      </c>
      <c r="L1079" s="7">
        <v>0</v>
      </c>
      <c r="M1079" s="8" t="s">
        <v>24</v>
      </c>
      <c r="N1079" s="8" t="s">
        <v>24</v>
      </c>
      <c r="O1079" s="8"/>
    </row>
    <row r="1080" ht="15" customHeight="1">
      <c r="B1080" s="18" t="s">
        <v>272</v>
      </c>
      <c r="C1080" s="18" t="s">
        <v>1629</v>
      </c>
      <c r="D1080" s="18" t="s">
        <v>1630</v>
      </c>
      <c r="E1080" t="str">
        <f t="shared" si="85"/>
        <v>hea</v>
      </c>
      <c r="F1080" t="str">
        <f t="shared" si="86"/>
        <v>hh</v>
      </c>
      <c r="G1080" t="str">
        <f t="shared" si="84"/>
        <v>ue3</v>
      </c>
      <c r="H1080">
        <f t="shared" si="87"/>
        <v>0</v>
      </c>
      <c r="I1080" s="8"/>
      <c r="J1080" s="7">
        <v>2</v>
      </c>
      <c r="K1080" s="7">
        <v>2</v>
      </c>
      <c r="L1080" s="7">
        <v>0</v>
      </c>
      <c r="M1080" s="8" t="s">
        <v>24</v>
      </c>
      <c r="N1080" s="8" t="s">
        <v>19</v>
      </c>
      <c r="O1080" s="8"/>
    </row>
    <row r="1081" ht="15" customHeight="1">
      <c r="B1081" s="18" t="s">
        <v>272</v>
      </c>
      <c r="C1081" s="18" t="s">
        <v>1631</v>
      </c>
      <c r="D1081" s="18" t="s">
        <v>1622</v>
      </c>
      <c r="E1081" t="str">
        <f t="shared" si="85"/>
        <v>hea</v>
      </c>
      <c r="F1081" t="str">
        <f t="shared" si="86"/>
        <v>hh</v>
      </c>
      <c r="G1081" t="str">
        <f t="shared" si="84"/>
        <v>ue3</v>
      </c>
      <c r="H1081">
        <f t="shared" si="87"/>
        <v>0</v>
      </c>
      <c r="I1081" s="8"/>
      <c r="J1081" s="7">
        <v>3</v>
      </c>
      <c r="K1081" s="7">
        <v>3</v>
      </c>
      <c r="L1081" s="7">
        <v>0</v>
      </c>
      <c r="M1081" s="8" t="s">
        <v>24</v>
      </c>
      <c r="N1081" s="8" t="s">
        <v>19</v>
      </c>
      <c r="O1081" s="8"/>
    </row>
    <row r="1082" ht="15" customHeight="1">
      <c r="B1082" s="18" t="s">
        <v>272</v>
      </c>
      <c r="C1082" s="18" t="s">
        <v>1632</v>
      </c>
      <c r="D1082" s="18" t="s">
        <v>1622</v>
      </c>
      <c r="E1082" t="str">
        <f t="shared" si="85"/>
        <v>hea</v>
      </c>
      <c r="F1082" t="str">
        <f t="shared" si="86"/>
        <v>hh</v>
      </c>
      <c r="G1082" t="str">
        <f t="shared" si="84"/>
        <v>ue3</v>
      </c>
      <c r="H1082">
        <f t="shared" si="87"/>
        <v>0</v>
      </c>
      <c r="I1082" s="8"/>
      <c r="J1082" s="7">
        <v>3</v>
      </c>
      <c r="K1082" s="7">
        <v>3</v>
      </c>
      <c r="L1082" s="7">
        <v>0</v>
      </c>
      <c r="M1082" s="8" t="s">
        <v>24</v>
      </c>
      <c r="N1082" s="8" t="s">
        <v>19</v>
      </c>
      <c r="O1082" s="8"/>
    </row>
    <row r="1083" ht="15" customHeight="1">
      <c r="B1083" s="18" t="s">
        <v>272</v>
      </c>
      <c r="C1083" s="18" t="s">
        <v>1633</v>
      </c>
      <c r="D1083" s="18" t="s">
        <v>1634</v>
      </c>
      <c r="E1083" t="str">
        <f t="shared" si="85"/>
        <v>hea</v>
      </c>
      <c r="F1083" t="str">
        <f t="shared" si="86"/>
        <v>hh</v>
      </c>
      <c r="G1083" t="str">
        <f t="shared" si="84"/>
        <v>ue3</v>
      </c>
      <c r="H1083">
        <f t="shared" si="87"/>
        <v>0</v>
      </c>
      <c r="I1083" s="8"/>
      <c r="J1083" s="7">
        <v>3</v>
      </c>
      <c r="K1083" s="7">
        <v>3</v>
      </c>
      <c r="L1083" s="7">
        <v>0</v>
      </c>
      <c r="M1083" s="8" t="s">
        <v>24</v>
      </c>
      <c r="N1083" s="8" t="s">
        <v>19</v>
      </c>
      <c r="O1083" s="8"/>
    </row>
    <row r="1084" ht="15" customHeight="1">
      <c r="B1084" s="18" t="s">
        <v>987</v>
      </c>
      <c r="C1084" s="18" t="s">
        <v>1635</v>
      </c>
      <c r="D1084" s="18" t="s">
        <v>1626</v>
      </c>
      <c r="E1084" t="str">
        <f t="shared" si="85"/>
        <v>hea</v>
      </c>
      <c r="F1084" t="str">
        <f t="shared" si="86"/>
        <v>hh</v>
      </c>
      <c r="G1084" t="str">
        <f t="shared" si="84"/>
        <v>ue3</v>
      </c>
      <c r="H1084">
        <f t="shared" si="87"/>
        <v>0</v>
      </c>
      <c r="I1084" s="8"/>
      <c r="J1084" s="7">
        <v>2</v>
      </c>
      <c r="K1084" s="7">
        <v>2</v>
      </c>
      <c r="L1084" s="7">
        <v>0</v>
      </c>
      <c r="M1084" s="8" t="s">
        <v>24</v>
      </c>
      <c r="N1084" s="8" t="s">
        <v>24</v>
      </c>
      <c r="O1084" s="8"/>
    </row>
    <row r="1085" ht="15" customHeight="1">
      <c r="B1085" s="18" t="s">
        <v>990</v>
      </c>
      <c r="C1085" s="18" t="s">
        <v>1636</v>
      </c>
      <c r="D1085" s="18" t="s">
        <v>1626</v>
      </c>
      <c r="E1085" t="str">
        <f t="shared" si="85"/>
        <v>hea</v>
      </c>
      <c r="F1085" t="str">
        <f t="shared" si="86"/>
        <v>hh</v>
      </c>
      <c r="G1085" t="str">
        <f t="shared" si="84"/>
        <v>ue3</v>
      </c>
      <c r="H1085">
        <f t="shared" si="87"/>
        <v>0</v>
      </c>
      <c r="I1085" s="8"/>
      <c r="J1085" s="7">
        <v>2</v>
      </c>
      <c r="K1085" s="7">
        <v>2</v>
      </c>
      <c r="L1085" s="7">
        <v>0</v>
      </c>
      <c r="M1085" s="8" t="s">
        <v>24</v>
      </c>
      <c r="N1085" s="8" t="s">
        <v>24</v>
      </c>
      <c r="O1085" s="8"/>
    </row>
    <row r="1086" ht="15" customHeight="1">
      <c r="B1086" s="18" t="s">
        <v>23</v>
      </c>
      <c r="C1086" s="18" t="s">
        <v>1637</v>
      </c>
      <c r="D1086" s="18" t="s">
        <v>1628</v>
      </c>
      <c r="E1086" t="str">
        <f t="shared" si="85"/>
        <v>hea</v>
      </c>
      <c r="F1086" t="str">
        <f t="shared" si="86"/>
        <v>hh</v>
      </c>
      <c r="G1086" t="str">
        <f t="shared" si="84"/>
        <v>ue3</v>
      </c>
      <c r="H1086">
        <f t="shared" si="87"/>
        <v>0</v>
      </c>
      <c r="I1086" s="7">
        <v>1</v>
      </c>
      <c r="J1086" s="7">
        <v>1</v>
      </c>
      <c r="K1086" s="7">
        <v>1</v>
      </c>
      <c r="L1086" s="7">
        <v>0</v>
      </c>
      <c r="M1086" s="8" t="s">
        <v>24</v>
      </c>
      <c r="N1086" s="8" t="s">
        <v>24</v>
      </c>
      <c r="O1086" s="8"/>
    </row>
    <row r="1087" ht="15" customHeight="1">
      <c r="B1087" s="18" t="s">
        <v>23</v>
      </c>
      <c r="C1087" s="18" t="s">
        <v>1638</v>
      </c>
      <c r="D1087" s="18" t="s">
        <v>1626</v>
      </c>
      <c r="E1087" t="str">
        <f t="shared" si="85"/>
        <v>hea</v>
      </c>
      <c r="F1087" t="str">
        <f t="shared" si="86"/>
        <v>hh</v>
      </c>
      <c r="G1087" t="str">
        <f t="shared" si="84"/>
        <v>ue3</v>
      </c>
      <c r="H1087">
        <f t="shared" si="87"/>
        <v>0</v>
      </c>
      <c r="I1087" s="8"/>
      <c r="J1087" s="7">
        <v>2</v>
      </c>
      <c r="K1087" s="7">
        <v>2</v>
      </c>
      <c r="L1087" s="7">
        <v>0</v>
      </c>
      <c r="M1087" s="8" t="s">
        <v>24</v>
      </c>
      <c r="N1087" s="8" t="s">
        <v>24</v>
      </c>
      <c r="O1087" s="8"/>
    </row>
    <row r="1088" ht="15" customHeight="1">
      <c r="B1088" s="18" t="s">
        <v>994</v>
      </c>
      <c r="C1088" s="18" t="s">
        <v>1639</v>
      </c>
      <c r="D1088" s="18" t="s">
        <v>1626</v>
      </c>
      <c r="E1088" t="str">
        <f t="shared" si="85"/>
        <v>hea</v>
      </c>
      <c r="F1088" t="str">
        <f t="shared" si="86"/>
        <v>hh</v>
      </c>
      <c r="G1088" t="str">
        <f t="shared" si="84"/>
        <v>ue3</v>
      </c>
      <c r="H1088">
        <f t="shared" si="87"/>
        <v>0</v>
      </c>
      <c r="I1088" s="8"/>
      <c r="J1088" s="7">
        <v>2</v>
      </c>
      <c r="K1088" s="7">
        <v>2</v>
      </c>
      <c r="L1088" s="7">
        <v>0</v>
      </c>
      <c r="M1088" s="8" t="s">
        <v>24</v>
      </c>
      <c r="N1088" s="8" t="s">
        <v>24</v>
      </c>
      <c r="O1088" s="8"/>
    </row>
    <row r="1089" ht="15" customHeight="1">
      <c r="B1089" s="18" t="s">
        <v>996</v>
      </c>
      <c r="C1089" s="18" t="s">
        <v>1640</v>
      </c>
      <c r="D1089" s="18" t="s">
        <v>1626</v>
      </c>
      <c r="E1089" t="str">
        <f t="shared" si="85"/>
        <v>hea</v>
      </c>
      <c r="F1089" t="str">
        <f t="shared" si="86"/>
        <v>hh</v>
      </c>
      <c r="G1089" t="str">
        <f t="shared" si="84"/>
        <v>ue3</v>
      </c>
      <c r="H1089">
        <f t="shared" si="87"/>
        <v>0</v>
      </c>
      <c r="I1089" s="8"/>
      <c r="J1089" s="7">
        <v>2</v>
      </c>
      <c r="K1089" s="7">
        <v>2</v>
      </c>
      <c r="L1089" s="7">
        <v>0</v>
      </c>
      <c r="M1089" s="8" t="s">
        <v>24</v>
      </c>
      <c r="N1089" s="8" t="s">
        <v>24</v>
      </c>
      <c r="O1089" s="8"/>
    </row>
    <row r="1090" ht="15" customHeight="1">
      <c r="B1090" s="18" t="s">
        <v>287</v>
      </c>
      <c r="C1090" s="18" t="s">
        <v>1641</v>
      </c>
      <c r="D1090" s="18" t="s">
        <v>1626</v>
      </c>
      <c r="E1090" t="str">
        <f t="shared" si="85"/>
        <v>hea</v>
      </c>
      <c r="F1090" t="str">
        <f t="shared" si="86"/>
        <v>hh</v>
      </c>
      <c r="G1090" t="str">
        <f t="shared" si="84"/>
        <v>ue3</v>
      </c>
      <c r="H1090">
        <f t="shared" si="87"/>
        <v>0</v>
      </c>
      <c r="I1090" s="8"/>
      <c r="J1090" s="7">
        <v>2</v>
      </c>
      <c r="K1090" s="7">
        <v>2</v>
      </c>
      <c r="L1090" s="7">
        <v>0</v>
      </c>
      <c r="M1090" s="8" t="s">
        <v>24</v>
      </c>
      <c r="N1090" s="8" t="s">
        <v>24</v>
      </c>
      <c r="O1090" s="8"/>
    </row>
    <row r="1091" ht="15" customHeight="1">
      <c r="B1091" s="18" t="s">
        <v>39</v>
      </c>
      <c r="C1091" s="18" t="s">
        <v>1642</v>
      </c>
      <c r="D1091" s="18" t="s">
        <v>1628</v>
      </c>
      <c r="E1091" t="str">
        <f t="shared" si="85"/>
        <v>hea</v>
      </c>
      <c r="F1091" t="str">
        <f t="shared" si="86"/>
        <v>hh</v>
      </c>
      <c r="G1091" t="str">
        <f t="shared" si="84"/>
        <v>ue3</v>
      </c>
      <c r="H1091">
        <f t="shared" si="87"/>
        <v>0</v>
      </c>
      <c r="I1091" s="7">
        <v>1</v>
      </c>
      <c r="J1091" s="7">
        <v>1</v>
      </c>
      <c r="K1091" s="7">
        <v>1</v>
      </c>
      <c r="L1091" s="7">
        <v>0</v>
      </c>
      <c r="M1091" s="8" t="s">
        <v>24</v>
      </c>
      <c r="N1091" s="8" t="s">
        <v>24</v>
      </c>
      <c r="O1091" s="8"/>
    </row>
    <row r="1092" ht="15" customHeight="1">
      <c r="B1092" s="18" t="s">
        <v>39</v>
      </c>
      <c r="C1092" s="18" t="s">
        <v>1643</v>
      </c>
      <c r="D1092" s="18" t="s">
        <v>1626</v>
      </c>
      <c r="E1092" t="str">
        <f t="shared" si="85"/>
        <v>hea</v>
      </c>
      <c r="F1092" t="str">
        <f t="shared" si="86"/>
        <v>hh</v>
      </c>
      <c r="G1092" t="str">
        <f t="shared" si="84"/>
        <v>ue3</v>
      </c>
      <c r="H1092">
        <f t="shared" si="87"/>
        <v>0</v>
      </c>
      <c r="I1092" s="8"/>
      <c r="J1092" s="7">
        <v>2</v>
      </c>
      <c r="K1092" s="7">
        <v>2</v>
      </c>
      <c r="L1092" s="7">
        <v>0</v>
      </c>
      <c r="M1092" s="8" t="s">
        <v>24</v>
      </c>
      <c r="N1092" s="8" t="s">
        <v>24</v>
      </c>
      <c r="O1092" s="8"/>
    </row>
    <row r="1093" ht="15" customHeight="1">
      <c r="B1093" s="27" t="s">
        <v>272</v>
      </c>
      <c r="C1093" s="18" t="s">
        <v>1644</v>
      </c>
      <c r="D1093" s="18" t="s">
        <v>1622</v>
      </c>
      <c r="E1093" t="str">
        <f t="shared" si="85"/>
        <v>hea</v>
      </c>
      <c r="F1093" t="str">
        <f t="shared" si="86"/>
        <v>hh</v>
      </c>
      <c r="G1093" t="str">
        <f t="shared" si="84"/>
        <v>ue3</v>
      </c>
      <c r="H1093">
        <f t="shared" si="87"/>
        <v>0</v>
      </c>
      <c r="I1093" s="8"/>
      <c r="J1093" s="7">
        <v>3</v>
      </c>
      <c r="K1093" s="7">
        <v>3</v>
      </c>
      <c r="L1093" s="7">
        <v>1</v>
      </c>
      <c r="M1093" s="8" t="s">
        <v>19</v>
      </c>
      <c r="N1093" s="8" t="s">
        <v>19</v>
      </c>
      <c r="O1093" s="8" t="s">
        <v>20</v>
      </c>
    </row>
    <row r="1094" ht="15" customHeight="1">
      <c r="B1094" s="18" t="s">
        <v>31</v>
      </c>
      <c r="C1094" s="18" t="s">
        <v>1645</v>
      </c>
      <c r="D1094" s="18" t="s">
        <v>1626</v>
      </c>
      <c r="E1094" t="str">
        <f t="shared" si="85"/>
        <v>hea</v>
      </c>
      <c r="F1094" t="str">
        <f t="shared" si="86"/>
        <v>hh</v>
      </c>
      <c r="G1094" t="str">
        <f t="shared" ref="G1094:G1157" si="88">_xlfn.TEXTBEFORE(_xlfn.TEXTAFTER($C1094,_xlfn.CONCAT(F1094,"_")),"_")</f>
        <v>ue3</v>
      </c>
      <c r="H1094">
        <f t="shared" si="87"/>
        <v>0</v>
      </c>
      <c r="I1094" s="8"/>
      <c r="J1094" s="7">
        <v>2</v>
      </c>
      <c r="K1094" s="7">
        <v>2</v>
      </c>
      <c r="L1094" s="7">
        <v>0</v>
      </c>
      <c r="M1094" s="8" t="s">
        <v>24</v>
      </c>
      <c r="N1094" s="8" t="s">
        <v>24</v>
      </c>
      <c r="O1094" s="8"/>
    </row>
    <row r="1095" ht="15" customHeight="1">
      <c r="B1095" s="27" t="s">
        <v>1353</v>
      </c>
      <c r="C1095" s="18" t="s">
        <v>1646</v>
      </c>
      <c r="D1095" s="18" t="s">
        <v>1634</v>
      </c>
      <c r="E1095" t="str">
        <f t="shared" si="85"/>
        <v>hea</v>
      </c>
      <c r="F1095" t="str">
        <f t="shared" si="86"/>
        <v>hh</v>
      </c>
      <c r="G1095" t="str">
        <f t="shared" si="88"/>
        <v>ue3</v>
      </c>
      <c r="H1095">
        <f t="shared" si="87"/>
        <v>0</v>
      </c>
      <c r="I1095" s="7">
        <v>2</v>
      </c>
      <c r="J1095" s="7">
        <v>3</v>
      </c>
      <c r="K1095" s="7">
        <v>3</v>
      </c>
      <c r="L1095" s="7">
        <v>1</v>
      </c>
      <c r="M1095" s="8" t="s">
        <v>19</v>
      </c>
      <c r="N1095" s="8" t="s">
        <v>19</v>
      </c>
      <c r="O1095" s="8" t="s">
        <v>20</v>
      </c>
    </row>
    <row r="1096" ht="15" customHeight="1">
      <c r="B1096" s="27" t="s">
        <v>1353</v>
      </c>
      <c r="C1096" s="18" t="s">
        <v>1647</v>
      </c>
      <c r="D1096" s="18" t="s">
        <v>1622</v>
      </c>
      <c r="E1096" t="str">
        <f t="shared" si="85"/>
        <v>hea</v>
      </c>
      <c r="F1096" t="str">
        <f t="shared" si="86"/>
        <v>hh</v>
      </c>
      <c r="G1096" t="str">
        <f t="shared" si="88"/>
        <v>ue3</v>
      </c>
      <c r="H1096">
        <f t="shared" si="87"/>
        <v>0</v>
      </c>
      <c r="I1096" s="7">
        <v>2</v>
      </c>
      <c r="J1096" s="7">
        <v>3</v>
      </c>
      <c r="K1096" s="7">
        <v>3</v>
      </c>
      <c r="L1096" s="7">
        <v>1</v>
      </c>
      <c r="M1096" s="8" t="s">
        <v>19</v>
      </c>
      <c r="N1096" s="8" t="s">
        <v>19</v>
      </c>
      <c r="O1096" s="8" t="s">
        <v>20</v>
      </c>
    </row>
    <row r="1097" ht="15" customHeight="1">
      <c r="B1097" s="18" t="s">
        <v>987</v>
      </c>
      <c r="C1097" s="18" t="s">
        <v>1648</v>
      </c>
      <c r="D1097" s="18" t="s">
        <v>1649</v>
      </c>
      <c r="E1097" t="str">
        <f t="shared" si="85"/>
        <v>hea</v>
      </c>
      <c r="F1097" t="str">
        <f t="shared" si="86"/>
        <v>hh</v>
      </c>
      <c r="G1097" t="str">
        <f t="shared" si="88"/>
        <v>ue3</v>
      </c>
      <c r="H1097">
        <f t="shared" si="87"/>
        <v>0</v>
      </c>
      <c r="I1097" s="8"/>
      <c r="J1097" s="7">
        <v>2</v>
      </c>
      <c r="K1097" s="7">
        <v>2</v>
      </c>
      <c r="L1097" s="7">
        <v>0</v>
      </c>
      <c r="M1097" s="8" t="s">
        <v>24</v>
      </c>
      <c r="N1097" s="8" t="s">
        <v>24</v>
      </c>
      <c r="O1097" s="8"/>
    </row>
    <row r="1098" ht="15" customHeight="1">
      <c r="B1098" s="18" t="s">
        <v>987</v>
      </c>
      <c r="C1098" s="18" t="s">
        <v>1650</v>
      </c>
      <c r="D1098" s="18" t="s">
        <v>1626</v>
      </c>
      <c r="E1098" t="str">
        <f t="shared" si="85"/>
        <v>hea</v>
      </c>
      <c r="F1098" t="str">
        <f t="shared" si="86"/>
        <v>hh</v>
      </c>
      <c r="G1098" t="str">
        <f t="shared" si="88"/>
        <v>ue3</v>
      </c>
      <c r="H1098">
        <f t="shared" si="87"/>
        <v>0</v>
      </c>
      <c r="I1098" s="8"/>
      <c r="J1098" s="7">
        <v>2</v>
      </c>
      <c r="K1098" s="7">
        <v>2</v>
      </c>
      <c r="L1098" s="7">
        <v>0</v>
      </c>
      <c r="M1098" s="8" t="s">
        <v>24</v>
      </c>
      <c r="N1098" s="8" t="s">
        <v>24</v>
      </c>
      <c r="O1098" s="8"/>
    </row>
    <row r="1099" ht="15" customHeight="1">
      <c r="B1099" s="18" t="s">
        <v>990</v>
      </c>
      <c r="C1099" s="18" t="s">
        <v>1651</v>
      </c>
      <c r="D1099" s="18" t="s">
        <v>1649</v>
      </c>
      <c r="E1099" t="str">
        <f t="shared" si="85"/>
        <v>hea</v>
      </c>
      <c r="F1099" t="str">
        <f t="shared" si="86"/>
        <v>hh</v>
      </c>
      <c r="G1099" t="str">
        <f t="shared" si="88"/>
        <v>ue3</v>
      </c>
      <c r="H1099">
        <f t="shared" si="87"/>
        <v>0</v>
      </c>
      <c r="I1099" s="8"/>
      <c r="J1099" s="7">
        <v>2</v>
      </c>
      <c r="K1099" s="7">
        <v>2</v>
      </c>
      <c r="L1099" s="7">
        <v>0</v>
      </c>
      <c r="M1099" s="8" t="s">
        <v>24</v>
      </c>
      <c r="N1099" s="8" t="s">
        <v>24</v>
      </c>
      <c r="O1099" s="8"/>
    </row>
    <row r="1100" ht="15" customHeight="1">
      <c r="B1100" s="18" t="s">
        <v>990</v>
      </c>
      <c r="C1100" s="18" t="s">
        <v>1652</v>
      </c>
      <c r="D1100" s="18" t="s">
        <v>1626</v>
      </c>
      <c r="E1100" t="str">
        <f t="shared" si="85"/>
        <v>hea</v>
      </c>
      <c r="F1100" t="str">
        <f t="shared" si="86"/>
        <v>hh</v>
      </c>
      <c r="G1100" t="str">
        <f t="shared" si="88"/>
        <v>ue3</v>
      </c>
      <c r="H1100">
        <f t="shared" si="87"/>
        <v>0</v>
      </c>
      <c r="I1100" s="8"/>
      <c r="J1100" s="7">
        <v>2</v>
      </c>
      <c r="K1100" s="7">
        <v>2</v>
      </c>
      <c r="L1100" s="7">
        <v>0</v>
      </c>
      <c r="M1100" s="8" t="s">
        <v>24</v>
      </c>
      <c r="N1100" s="8" t="s">
        <v>24</v>
      </c>
      <c r="O1100" s="8"/>
    </row>
    <row r="1101" ht="15" customHeight="1">
      <c r="B1101" s="18" t="s">
        <v>23</v>
      </c>
      <c r="C1101" s="18" t="s">
        <v>1653</v>
      </c>
      <c r="D1101" s="18" t="s">
        <v>1628</v>
      </c>
      <c r="E1101" t="str">
        <f t="shared" si="85"/>
        <v>hea</v>
      </c>
      <c r="F1101" t="str">
        <f t="shared" si="86"/>
        <v>hh</v>
      </c>
      <c r="G1101" t="str">
        <f t="shared" si="88"/>
        <v>ue3</v>
      </c>
      <c r="H1101">
        <f t="shared" si="87"/>
        <v>0</v>
      </c>
      <c r="I1101" s="7">
        <v>1</v>
      </c>
      <c r="J1101" s="7">
        <v>1</v>
      </c>
      <c r="K1101" s="7">
        <v>1</v>
      </c>
      <c r="L1101" s="7">
        <v>0</v>
      </c>
      <c r="M1101" s="8" t="s">
        <v>24</v>
      </c>
      <c r="N1101" s="8" t="s">
        <v>24</v>
      </c>
      <c r="O1101" s="8"/>
    </row>
    <row r="1102" ht="15" customHeight="1">
      <c r="B1102" s="18" t="s">
        <v>1012</v>
      </c>
      <c r="C1102" s="18" t="s">
        <v>1654</v>
      </c>
      <c r="D1102" s="18" t="s">
        <v>1626</v>
      </c>
      <c r="E1102" t="str">
        <f t="shared" si="85"/>
        <v>hea</v>
      </c>
      <c r="F1102" t="str">
        <f t="shared" si="86"/>
        <v>hh</v>
      </c>
      <c r="G1102" t="str">
        <f t="shared" si="88"/>
        <v>ue3</v>
      </c>
      <c r="H1102">
        <f t="shared" si="87"/>
        <v>0</v>
      </c>
      <c r="I1102" s="8"/>
      <c r="J1102" s="7">
        <v>2</v>
      </c>
      <c r="K1102" s="7">
        <v>2</v>
      </c>
      <c r="L1102" s="7">
        <v>0</v>
      </c>
      <c r="M1102" s="8" t="s">
        <v>24</v>
      </c>
      <c r="N1102" s="8" t="s">
        <v>24</v>
      </c>
      <c r="O1102" s="8"/>
    </row>
    <row r="1103" ht="15" customHeight="1">
      <c r="B1103" s="18" t="s">
        <v>1014</v>
      </c>
      <c r="C1103" s="18" t="s">
        <v>1655</v>
      </c>
      <c r="D1103" s="18" t="s">
        <v>1626</v>
      </c>
      <c r="E1103" t="str">
        <f t="shared" si="85"/>
        <v>hea</v>
      </c>
      <c r="F1103" t="str">
        <f t="shared" si="86"/>
        <v>hh</v>
      </c>
      <c r="G1103" t="str">
        <f t="shared" si="88"/>
        <v>ue3</v>
      </c>
      <c r="H1103">
        <f t="shared" si="87"/>
        <v>0</v>
      </c>
      <c r="I1103" s="8"/>
      <c r="J1103" s="7">
        <v>2</v>
      </c>
      <c r="K1103" s="7">
        <v>2</v>
      </c>
      <c r="L1103" s="7">
        <v>0</v>
      </c>
      <c r="M1103" s="8" t="s">
        <v>24</v>
      </c>
      <c r="N1103" s="8" t="s">
        <v>24</v>
      </c>
      <c r="O1103" s="8"/>
    </row>
    <row r="1104" ht="15" customHeight="1">
      <c r="B1104" s="18" t="s">
        <v>994</v>
      </c>
      <c r="C1104" s="18" t="s">
        <v>1656</v>
      </c>
      <c r="D1104" s="18" t="s">
        <v>1626</v>
      </c>
      <c r="E1104" t="str">
        <f t="shared" si="85"/>
        <v>hea</v>
      </c>
      <c r="F1104" t="str">
        <f t="shared" si="86"/>
        <v>hh</v>
      </c>
      <c r="G1104" t="str">
        <f t="shared" si="88"/>
        <v>ue3</v>
      </c>
      <c r="H1104">
        <f t="shared" si="87"/>
        <v>0</v>
      </c>
      <c r="I1104" s="8"/>
      <c r="J1104" s="7">
        <v>2</v>
      </c>
      <c r="K1104" s="7">
        <v>2</v>
      </c>
      <c r="L1104" s="7">
        <v>0</v>
      </c>
      <c r="M1104" s="8" t="s">
        <v>24</v>
      </c>
      <c r="N1104" s="8" t="s">
        <v>24</v>
      </c>
      <c r="O1104" s="8"/>
    </row>
    <row r="1105" ht="15" customHeight="1">
      <c r="B1105" s="18" t="s">
        <v>996</v>
      </c>
      <c r="C1105" s="18" t="s">
        <v>1657</v>
      </c>
      <c r="D1105" s="18" t="s">
        <v>1626</v>
      </c>
      <c r="E1105" t="str">
        <f t="shared" si="85"/>
        <v>hea</v>
      </c>
      <c r="F1105" t="str">
        <f t="shared" si="86"/>
        <v>hh</v>
      </c>
      <c r="G1105" t="str">
        <f t="shared" si="88"/>
        <v>ue3</v>
      </c>
      <c r="H1105">
        <f t="shared" si="87"/>
        <v>0</v>
      </c>
      <c r="I1105" s="8"/>
      <c r="J1105" s="7">
        <v>2</v>
      </c>
      <c r="K1105" s="7">
        <v>2</v>
      </c>
      <c r="L1105" s="7">
        <v>0</v>
      </c>
      <c r="M1105" s="8" t="s">
        <v>24</v>
      </c>
      <c r="N1105" s="8" t="s">
        <v>24</v>
      </c>
      <c r="O1105" s="8"/>
    </row>
    <row r="1106" ht="15" customHeight="1">
      <c r="B1106" s="18" t="s">
        <v>23</v>
      </c>
      <c r="C1106" s="18" t="s">
        <v>1658</v>
      </c>
      <c r="D1106" s="18" t="s">
        <v>1659</v>
      </c>
      <c r="E1106" t="str">
        <f t="shared" si="85"/>
        <v>hea</v>
      </c>
      <c r="F1106" t="str">
        <f t="shared" si="86"/>
        <v>hh</v>
      </c>
      <c r="G1106" t="str">
        <f t="shared" si="88"/>
        <v>ue3</v>
      </c>
      <c r="H1106">
        <f t="shared" si="87"/>
        <v>0</v>
      </c>
      <c r="I1106" s="7">
        <v>1</v>
      </c>
      <c r="J1106" s="7">
        <v>1</v>
      </c>
      <c r="K1106" s="7">
        <v>1</v>
      </c>
      <c r="L1106" s="7">
        <v>0</v>
      </c>
      <c r="M1106" s="8" t="s">
        <v>24</v>
      </c>
      <c r="N1106" s="8" t="s">
        <v>24</v>
      </c>
      <c r="O1106" s="8"/>
    </row>
    <row r="1107" ht="15" customHeight="1">
      <c r="B1107" s="18" t="s">
        <v>23</v>
      </c>
      <c r="C1107" s="18" t="s">
        <v>1660</v>
      </c>
      <c r="D1107" s="18" t="s">
        <v>1661</v>
      </c>
      <c r="E1107" t="str">
        <f t="shared" si="85"/>
        <v>hea</v>
      </c>
      <c r="F1107" t="str">
        <f t="shared" si="86"/>
        <v>hh</v>
      </c>
      <c r="G1107" t="str">
        <f t="shared" si="88"/>
        <v>ue3</v>
      </c>
      <c r="H1107">
        <f t="shared" si="87"/>
        <v>0</v>
      </c>
      <c r="I1107" s="7">
        <v>1</v>
      </c>
      <c r="J1107" s="7">
        <v>1</v>
      </c>
      <c r="K1107" s="7">
        <v>1</v>
      </c>
      <c r="L1107" s="7">
        <v>0</v>
      </c>
      <c r="M1107" s="8" t="s">
        <v>24</v>
      </c>
      <c r="N1107" s="8" t="s">
        <v>24</v>
      </c>
      <c r="O1107" s="8"/>
    </row>
    <row r="1108" ht="15" customHeight="1">
      <c r="B1108" s="18" t="s">
        <v>23</v>
      </c>
      <c r="C1108" s="18" t="s">
        <v>1662</v>
      </c>
      <c r="D1108" s="18" t="s">
        <v>1661</v>
      </c>
      <c r="E1108" t="str">
        <f t="shared" ref="E1108:E1171" si="89">_xlfn.TEXTBEFORE($C1108,"_")</f>
        <v>hea</v>
      </c>
      <c r="F1108" t="str">
        <f t="shared" ref="F1108:F1171" si="90">_xlfn.TEXTBEFORE(_xlfn.TEXTAFTER($C1108,_xlfn.CONCAT(E1108,"_")),"_")</f>
        <v>hh</v>
      </c>
      <c r="G1108" t="str">
        <f t="shared" si="88"/>
        <v>ue3</v>
      </c>
      <c r="H1108">
        <f t="shared" ref="H1108:H1171" si="91">IF(_xlfn.TEXTBEFORE(C1108,"_ag",,,,0)=0,0,1)</f>
        <v>0</v>
      </c>
      <c r="I1108" s="7">
        <v>1</v>
      </c>
      <c r="J1108" s="7">
        <v>1</v>
      </c>
      <c r="K1108" s="7">
        <v>1</v>
      </c>
      <c r="L1108" s="7">
        <v>0</v>
      </c>
      <c r="M1108" s="8" t="s">
        <v>24</v>
      </c>
      <c r="N1108" s="8" t="s">
        <v>24</v>
      </c>
      <c r="O1108" s="8"/>
    </row>
    <row r="1109" ht="15" customHeight="1">
      <c r="B1109" s="18" t="s">
        <v>23</v>
      </c>
      <c r="C1109" s="18" t="s">
        <v>1663</v>
      </c>
      <c r="D1109" s="18" t="s">
        <v>1661</v>
      </c>
      <c r="E1109" t="str">
        <f t="shared" si="89"/>
        <v>hea</v>
      </c>
      <c r="F1109" t="str">
        <f t="shared" si="90"/>
        <v>hh</v>
      </c>
      <c r="G1109" t="str">
        <f t="shared" si="88"/>
        <v>ue3</v>
      </c>
      <c r="H1109">
        <f t="shared" si="91"/>
        <v>0</v>
      </c>
      <c r="I1109" s="7">
        <v>1</v>
      </c>
      <c r="J1109" s="7">
        <v>1</v>
      </c>
      <c r="K1109" s="7">
        <v>1</v>
      </c>
      <c r="L1109" s="7">
        <v>0</v>
      </c>
      <c r="M1109" s="8" t="s">
        <v>24</v>
      </c>
      <c r="N1109" s="8" t="s">
        <v>24</v>
      </c>
      <c r="O1109" s="8"/>
    </row>
    <row r="1110" ht="15" customHeight="1">
      <c r="B1110" s="27" t="s">
        <v>272</v>
      </c>
      <c r="C1110" s="18" t="s">
        <v>1664</v>
      </c>
      <c r="D1110" s="18" t="s">
        <v>1665</v>
      </c>
      <c r="E1110" t="str">
        <f t="shared" si="89"/>
        <v>hea</v>
      </c>
      <c r="F1110" t="str">
        <f t="shared" si="90"/>
        <v>hh</v>
      </c>
      <c r="G1110" t="str">
        <f t="shared" si="88"/>
        <v>ue3</v>
      </c>
      <c r="H1110">
        <f t="shared" si="91"/>
        <v>0</v>
      </c>
      <c r="I1110" s="8"/>
      <c r="J1110" s="7">
        <v>2</v>
      </c>
      <c r="K1110" s="7">
        <v>2</v>
      </c>
      <c r="L1110" s="7">
        <v>1</v>
      </c>
      <c r="M1110" s="8" t="s">
        <v>19</v>
      </c>
      <c r="N1110" s="8" t="s">
        <v>19</v>
      </c>
      <c r="O1110" s="8" t="s">
        <v>20</v>
      </c>
    </row>
    <row r="1111" ht="15" customHeight="1">
      <c r="B1111" s="18" t="s">
        <v>23</v>
      </c>
      <c r="C1111" s="18" t="s">
        <v>1666</v>
      </c>
      <c r="D1111" s="18" t="s">
        <v>1661</v>
      </c>
      <c r="E1111" t="str">
        <f t="shared" si="89"/>
        <v>hea</v>
      </c>
      <c r="F1111" t="str">
        <f t="shared" si="90"/>
        <v>hh</v>
      </c>
      <c r="G1111" t="str">
        <f t="shared" si="88"/>
        <v>ue3</v>
      </c>
      <c r="H1111">
        <f t="shared" si="91"/>
        <v>0</v>
      </c>
      <c r="I1111" s="7">
        <v>1</v>
      </c>
      <c r="J1111" s="7">
        <v>1</v>
      </c>
      <c r="K1111" s="7">
        <v>1</v>
      </c>
      <c r="L1111" s="7">
        <v>0</v>
      </c>
      <c r="M1111" s="8" t="s">
        <v>24</v>
      </c>
      <c r="N1111" s="8" t="s">
        <v>24</v>
      </c>
      <c r="O1111" s="8"/>
    </row>
    <row r="1112" ht="15" customHeight="1">
      <c r="B1112" s="18" t="s">
        <v>23</v>
      </c>
      <c r="C1112" s="18" t="s">
        <v>1667</v>
      </c>
      <c r="D1112" s="18" t="s">
        <v>1661</v>
      </c>
      <c r="E1112" t="str">
        <f t="shared" si="89"/>
        <v>hea</v>
      </c>
      <c r="F1112" t="str">
        <f t="shared" si="90"/>
        <v>hh</v>
      </c>
      <c r="G1112" t="str">
        <f t="shared" si="88"/>
        <v>ue3</v>
      </c>
      <c r="H1112">
        <f t="shared" si="91"/>
        <v>0</v>
      </c>
      <c r="I1112" s="7">
        <v>1</v>
      </c>
      <c r="J1112" s="7">
        <v>1</v>
      </c>
      <c r="K1112" s="7">
        <v>1</v>
      </c>
      <c r="L1112" s="7">
        <v>0</v>
      </c>
      <c r="M1112" s="8" t="s">
        <v>24</v>
      </c>
      <c r="N1112" s="8" t="s">
        <v>24</v>
      </c>
      <c r="O1112" s="8"/>
    </row>
    <row r="1113" ht="15" customHeight="1">
      <c r="B1113" s="27" t="s">
        <v>272</v>
      </c>
      <c r="C1113" s="18" t="s">
        <v>1668</v>
      </c>
      <c r="D1113" s="18" t="s">
        <v>1665</v>
      </c>
      <c r="E1113" t="str">
        <f t="shared" si="89"/>
        <v>hea</v>
      </c>
      <c r="F1113" t="str">
        <f t="shared" si="90"/>
        <v>hh</v>
      </c>
      <c r="G1113" t="str">
        <f t="shared" si="88"/>
        <v>ue3</v>
      </c>
      <c r="H1113">
        <f t="shared" si="91"/>
        <v>0</v>
      </c>
      <c r="I1113" s="8"/>
      <c r="J1113" s="7">
        <v>2</v>
      </c>
      <c r="K1113" s="7">
        <v>2</v>
      </c>
      <c r="L1113" s="7">
        <v>1</v>
      </c>
      <c r="M1113" s="8" t="s">
        <v>19</v>
      </c>
      <c r="N1113" s="8" t="s">
        <v>19</v>
      </c>
      <c r="O1113" s="8" t="s">
        <v>20</v>
      </c>
    </row>
    <row r="1114" ht="15" customHeight="1">
      <c r="B1114" s="27" t="s">
        <v>272</v>
      </c>
      <c r="C1114" s="18" t="s">
        <v>1669</v>
      </c>
      <c r="D1114" s="18" t="s">
        <v>1670</v>
      </c>
      <c r="E1114" t="str">
        <f t="shared" si="89"/>
        <v>hea</v>
      </c>
      <c r="F1114" t="str">
        <f t="shared" si="90"/>
        <v>hh</v>
      </c>
      <c r="G1114" t="str">
        <f t="shared" si="88"/>
        <v>ue3</v>
      </c>
      <c r="H1114">
        <f t="shared" si="91"/>
        <v>0</v>
      </c>
      <c r="I1114" s="8"/>
      <c r="J1114" s="7">
        <v>3</v>
      </c>
      <c r="K1114" s="7">
        <v>3</v>
      </c>
      <c r="L1114" s="7">
        <v>1</v>
      </c>
      <c r="M1114" s="8" t="s">
        <v>19</v>
      </c>
      <c r="N1114" s="8" t="s">
        <v>19</v>
      </c>
      <c r="O1114" s="8" t="s">
        <v>20</v>
      </c>
    </row>
    <row r="1115" ht="15" customHeight="1">
      <c r="B1115" s="18" t="s">
        <v>287</v>
      </c>
      <c r="C1115" s="18" t="s">
        <v>1671</v>
      </c>
      <c r="D1115" s="18" t="s">
        <v>1672</v>
      </c>
      <c r="E1115" t="str">
        <f t="shared" si="89"/>
        <v>hea</v>
      </c>
      <c r="F1115" t="str">
        <f t="shared" si="90"/>
        <v>hh</v>
      </c>
      <c r="G1115" t="str">
        <f t="shared" si="88"/>
        <v>un1</v>
      </c>
      <c r="H1115">
        <f t="shared" si="91"/>
        <v>0</v>
      </c>
      <c r="I1115" s="8"/>
      <c r="J1115" s="7">
        <v>2</v>
      </c>
      <c r="K1115" s="7">
        <v>2</v>
      </c>
      <c r="L1115" s="7">
        <v>0</v>
      </c>
      <c r="M1115" s="8" t="s">
        <v>24</v>
      </c>
      <c r="N1115" s="8" t="s">
        <v>24</v>
      </c>
      <c r="O1115" s="8"/>
    </row>
    <row r="1116" ht="15" customHeight="1">
      <c r="B1116" s="18" t="s">
        <v>39</v>
      </c>
      <c r="C1116" s="18" t="s">
        <v>1673</v>
      </c>
      <c r="D1116" s="18" t="s">
        <v>1674</v>
      </c>
      <c r="E1116" t="str">
        <f t="shared" si="89"/>
        <v>hea</v>
      </c>
      <c r="F1116" t="str">
        <f t="shared" si="90"/>
        <v>hh</v>
      </c>
      <c r="G1116" t="str">
        <f t="shared" si="88"/>
        <v>un1</v>
      </c>
      <c r="H1116">
        <f t="shared" si="91"/>
        <v>0</v>
      </c>
      <c r="I1116" s="7">
        <v>1</v>
      </c>
      <c r="J1116" s="7">
        <v>1</v>
      </c>
      <c r="K1116" s="7">
        <v>1</v>
      </c>
      <c r="L1116" s="7">
        <v>0</v>
      </c>
      <c r="M1116" s="8" t="s">
        <v>24</v>
      </c>
      <c r="N1116" s="8" t="s">
        <v>24</v>
      </c>
      <c r="O1116" s="8"/>
    </row>
    <row r="1117" ht="15" customHeight="1">
      <c r="B1117" s="18" t="s">
        <v>39</v>
      </c>
      <c r="C1117" s="18" t="s">
        <v>1675</v>
      </c>
      <c r="D1117" s="18" t="s">
        <v>1672</v>
      </c>
      <c r="E1117" t="str">
        <f t="shared" si="89"/>
        <v>hea</v>
      </c>
      <c r="F1117" t="str">
        <f t="shared" si="90"/>
        <v>hh</v>
      </c>
      <c r="G1117" t="str">
        <f t="shared" si="88"/>
        <v>un1</v>
      </c>
      <c r="H1117">
        <f t="shared" si="91"/>
        <v>0</v>
      </c>
      <c r="I1117" s="8"/>
      <c r="J1117" s="7">
        <v>2</v>
      </c>
      <c r="K1117" s="7">
        <v>2</v>
      </c>
      <c r="L1117" s="7">
        <v>0</v>
      </c>
      <c r="M1117" s="8" t="s">
        <v>24</v>
      </c>
      <c r="N1117" s="8" t="s">
        <v>24</v>
      </c>
      <c r="O1117" s="8"/>
    </row>
    <row r="1118" ht="15" customHeight="1">
      <c r="B1118" s="27" t="s">
        <v>272</v>
      </c>
      <c r="C1118" s="18" t="s">
        <v>1676</v>
      </c>
      <c r="D1118" s="18" t="s">
        <v>1677</v>
      </c>
      <c r="E1118" t="str">
        <f t="shared" si="89"/>
        <v>hea</v>
      </c>
      <c r="F1118" t="str">
        <f t="shared" si="90"/>
        <v>hh</v>
      </c>
      <c r="G1118" t="str">
        <f t="shared" si="88"/>
        <v>un1</v>
      </c>
      <c r="H1118">
        <f t="shared" si="91"/>
        <v>0</v>
      </c>
      <c r="I1118" s="8"/>
      <c r="J1118" s="7">
        <v>3</v>
      </c>
      <c r="K1118" s="7">
        <v>3</v>
      </c>
      <c r="L1118" s="7">
        <v>1</v>
      </c>
      <c r="M1118" s="8" t="s">
        <v>19</v>
      </c>
      <c r="N1118" s="8" t="s">
        <v>19</v>
      </c>
      <c r="O1118" s="8" t="s">
        <v>20</v>
      </c>
    </row>
    <row r="1119" ht="15" customHeight="1">
      <c r="B1119" s="18" t="s">
        <v>31</v>
      </c>
      <c r="C1119" s="18" t="s">
        <v>1678</v>
      </c>
      <c r="D1119" s="18" t="s">
        <v>1672</v>
      </c>
      <c r="E1119" t="str">
        <f t="shared" si="89"/>
        <v>hea</v>
      </c>
      <c r="F1119" t="str">
        <f t="shared" si="90"/>
        <v>hh</v>
      </c>
      <c r="G1119" t="str">
        <f t="shared" si="88"/>
        <v>un1</v>
      </c>
      <c r="H1119">
        <f t="shared" si="91"/>
        <v>0</v>
      </c>
      <c r="I1119" s="8"/>
      <c r="J1119" s="7">
        <v>2</v>
      </c>
      <c r="K1119" s="7">
        <v>2</v>
      </c>
      <c r="L1119" s="7">
        <v>0</v>
      </c>
      <c r="M1119" s="8" t="s">
        <v>24</v>
      </c>
      <c r="N1119" s="8" t="s">
        <v>24</v>
      </c>
      <c r="O1119" s="8"/>
    </row>
    <row r="1120" ht="15" customHeight="1">
      <c r="B1120" s="27" t="s">
        <v>1353</v>
      </c>
      <c r="C1120" s="18" t="s">
        <v>1679</v>
      </c>
      <c r="D1120" s="18" t="s">
        <v>1680</v>
      </c>
      <c r="E1120" t="str">
        <f t="shared" si="89"/>
        <v>hea</v>
      </c>
      <c r="F1120" t="str">
        <f t="shared" si="90"/>
        <v>hh</v>
      </c>
      <c r="G1120" t="str">
        <f t="shared" si="88"/>
        <v>un1</v>
      </c>
      <c r="H1120">
        <f t="shared" si="91"/>
        <v>0</v>
      </c>
      <c r="I1120" s="8"/>
      <c r="J1120" s="7">
        <v>3</v>
      </c>
      <c r="K1120" s="7">
        <v>3</v>
      </c>
      <c r="L1120" s="7">
        <v>1</v>
      </c>
      <c r="M1120" s="8" t="s">
        <v>19</v>
      </c>
      <c r="N1120" s="8" t="s">
        <v>19</v>
      </c>
      <c r="O1120" s="8" t="s">
        <v>20</v>
      </c>
    </row>
    <row r="1121" ht="15" customHeight="1">
      <c r="B1121" s="27" t="s">
        <v>1353</v>
      </c>
      <c r="C1121" s="18" t="s">
        <v>1681</v>
      </c>
      <c r="D1121" s="18" t="s">
        <v>1677</v>
      </c>
      <c r="E1121" t="str">
        <f t="shared" si="89"/>
        <v>hea</v>
      </c>
      <c r="F1121" t="str">
        <f t="shared" si="90"/>
        <v>hh</v>
      </c>
      <c r="G1121" t="str">
        <f t="shared" si="88"/>
        <v>un1</v>
      </c>
      <c r="H1121">
        <f t="shared" si="91"/>
        <v>0</v>
      </c>
      <c r="I1121" s="8"/>
      <c r="J1121" s="7">
        <v>3</v>
      </c>
      <c r="K1121" s="7">
        <v>3</v>
      </c>
      <c r="L1121" s="7">
        <v>1</v>
      </c>
      <c r="M1121" s="8" t="s">
        <v>19</v>
      </c>
      <c r="N1121" s="8" t="s">
        <v>19</v>
      </c>
      <c r="O1121" s="8" t="s">
        <v>20</v>
      </c>
    </row>
    <row r="1122" ht="15" customHeight="1">
      <c r="B1122" s="18" t="s">
        <v>987</v>
      </c>
      <c r="C1122" s="18" t="s">
        <v>1682</v>
      </c>
      <c r="D1122" s="18" t="s">
        <v>1683</v>
      </c>
      <c r="E1122" t="str">
        <f t="shared" si="89"/>
        <v>hea</v>
      </c>
      <c r="F1122" t="str">
        <f t="shared" si="90"/>
        <v>hh</v>
      </c>
      <c r="G1122" t="str">
        <f t="shared" si="88"/>
        <v>un1</v>
      </c>
      <c r="H1122">
        <f t="shared" si="91"/>
        <v>0</v>
      </c>
      <c r="I1122" s="8"/>
      <c r="J1122" s="7">
        <v>2</v>
      </c>
      <c r="K1122" s="7">
        <v>2</v>
      </c>
      <c r="L1122" s="7">
        <v>0</v>
      </c>
      <c r="M1122" s="8" t="s">
        <v>24</v>
      </c>
      <c r="N1122" s="8" t="s">
        <v>24</v>
      </c>
      <c r="O1122" s="8"/>
    </row>
    <row r="1123" ht="15" customHeight="1">
      <c r="B1123" s="18" t="s">
        <v>987</v>
      </c>
      <c r="C1123" s="18" t="s">
        <v>1684</v>
      </c>
      <c r="D1123" s="18" t="s">
        <v>1672</v>
      </c>
      <c r="E1123" t="str">
        <f t="shared" si="89"/>
        <v>hea</v>
      </c>
      <c r="F1123" t="str">
        <f t="shared" si="90"/>
        <v>hh</v>
      </c>
      <c r="G1123" t="str">
        <f t="shared" si="88"/>
        <v>un1</v>
      </c>
      <c r="H1123">
        <f t="shared" si="91"/>
        <v>0</v>
      </c>
      <c r="I1123" s="8"/>
      <c r="J1123" s="7">
        <v>2</v>
      </c>
      <c r="K1123" s="7">
        <v>2</v>
      </c>
      <c r="L1123" s="7">
        <v>0</v>
      </c>
      <c r="M1123" s="8" t="s">
        <v>24</v>
      </c>
      <c r="N1123" s="8" t="s">
        <v>24</v>
      </c>
      <c r="O1123" s="8"/>
    </row>
    <row r="1124" ht="15" customHeight="1">
      <c r="B1124" s="18" t="s">
        <v>990</v>
      </c>
      <c r="C1124" s="18" t="s">
        <v>1685</v>
      </c>
      <c r="D1124" s="18" t="s">
        <v>1683</v>
      </c>
      <c r="E1124" t="str">
        <f t="shared" si="89"/>
        <v>hea</v>
      </c>
      <c r="F1124" t="str">
        <f t="shared" si="90"/>
        <v>hh</v>
      </c>
      <c r="G1124" t="str">
        <f t="shared" si="88"/>
        <v>un1</v>
      </c>
      <c r="H1124">
        <f t="shared" si="91"/>
        <v>0</v>
      </c>
      <c r="I1124" s="8"/>
      <c r="J1124" s="7">
        <v>2</v>
      </c>
      <c r="K1124" s="7">
        <v>2</v>
      </c>
      <c r="L1124" s="7">
        <v>0</v>
      </c>
      <c r="M1124" s="8" t="s">
        <v>24</v>
      </c>
      <c r="N1124" s="8" t="s">
        <v>24</v>
      </c>
      <c r="O1124" s="8"/>
    </row>
    <row r="1125" ht="15" customHeight="1">
      <c r="B1125" s="18" t="s">
        <v>990</v>
      </c>
      <c r="C1125" s="18" t="s">
        <v>1686</v>
      </c>
      <c r="D1125" s="18" t="s">
        <v>1672</v>
      </c>
      <c r="E1125" t="str">
        <f t="shared" si="89"/>
        <v>hea</v>
      </c>
      <c r="F1125" t="str">
        <f t="shared" si="90"/>
        <v>hh</v>
      </c>
      <c r="G1125" t="str">
        <f t="shared" si="88"/>
        <v>un1</v>
      </c>
      <c r="H1125">
        <f t="shared" si="91"/>
        <v>0</v>
      </c>
      <c r="I1125" s="8"/>
      <c r="J1125" s="7">
        <v>2</v>
      </c>
      <c r="K1125" s="7">
        <v>2</v>
      </c>
      <c r="L1125" s="7">
        <v>0</v>
      </c>
      <c r="M1125" s="8" t="s">
        <v>24</v>
      </c>
      <c r="N1125" s="8" t="s">
        <v>24</v>
      </c>
      <c r="O1125" s="8"/>
    </row>
    <row r="1126" ht="15" customHeight="1">
      <c r="B1126" s="18" t="s">
        <v>23</v>
      </c>
      <c r="C1126" s="18" t="s">
        <v>1687</v>
      </c>
      <c r="D1126" s="18" t="s">
        <v>1674</v>
      </c>
      <c r="E1126" t="str">
        <f t="shared" si="89"/>
        <v>hea</v>
      </c>
      <c r="F1126" t="str">
        <f t="shared" si="90"/>
        <v>hh</v>
      </c>
      <c r="G1126" t="str">
        <f t="shared" si="88"/>
        <v>un1</v>
      </c>
      <c r="H1126">
        <f t="shared" si="91"/>
        <v>0</v>
      </c>
      <c r="I1126" s="7">
        <v>1</v>
      </c>
      <c r="J1126" s="7">
        <v>1</v>
      </c>
      <c r="K1126" s="7">
        <v>1</v>
      </c>
      <c r="L1126" s="7">
        <v>0</v>
      </c>
      <c r="M1126" s="8" t="s">
        <v>24</v>
      </c>
      <c r="N1126" s="8" t="s">
        <v>24</v>
      </c>
      <c r="O1126" s="8"/>
    </row>
    <row r="1127" ht="15" customHeight="1">
      <c r="B1127" s="18" t="s">
        <v>1012</v>
      </c>
      <c r="C1127" s="18" t="s">
        <v>1688</v>
      </c>
      <c r="D1127" s="18" t="s">
        <v>1672</v>
      </c>
      <c r="E1127" t="str">
        <f t="shared" si="89"/>
        <v>hea</v>
      </c>
      <c r="F1127" t="str">
        <f t="shared" si="90"/>
        <v>hh</v>
      </c>
      <c r="G1127" t="str">
        <f t="shared" si="88"/>
        <v>un1</v>
      </c>
      <c r="H1127">
        <f t="shared" si="91"/>
        <v>0</v>
      </c>
      <c r="I1127" s="8"/>
      <c r="J1127" s="7">
        <v>2</v>
      </c>
      <c r="K1127" s="7">
        <v>2</v>
      </c>
      <c r="L1127" s="7">
        <v>0</v>
      </c>
      <c r="M1127" s="8" t="s">
        <v>24</v>
      </c>
      <c r="N1127" s="8" t="s">
        <v>24</v>
      </c>
      <c r="O1127" s="8"/>
    </row>
    <row r="1128" ht="15" customHeight="1">
      <c r="B1128" s="18" t="s">
        <v>1014</v>
      </c>
      <c r="C1128" s="18" t="s">
        <v>1689</v>
      </c>
      <c r="D1128" s="18" t="s">
        <v>1672</v>
      </c>
      <c r="E1128" t="str">
        <f t="shared" si="89"/>
        <v>hea</v>
      </c>
      <c r="F1128" t="str">
        <f t="shared" si="90"/>
        <v>hh</v>
      </c>
      <c r="G1128" t="str">
        <f t="shared" si="88"/>
        <v>un1</v>
      </c>
      <c r="H1128">
        <f t="shared" si="91"/>
        <v>0</v>
      </c>
      <c r="I1128" s="8"/>
      <c r="J1128" s="7">
        <v>2</v>
      </c>
      <c r="K1128" s="7">
        <v>2</v>
      </c>
      <c r="L1128" s="7">
        <v>0</v>
      </c>
      <c r="M1128" s="8" t="s">
        <v>24</v>
      </c>
      <c r="N1128" s="8" t="s">
        <v>24</v>
      </c>
      <c r="O1128" s="8"/>
    </row>
    <row r="1129" ht="15" customHeight="1">
      <c r="B1129" s="18" t="s">
        <v>994</v>
      </c>
      <c r="C1129" s="18" t="s">
        <v>1690</v>
      </c>
      <c r="D1129" s="18" t="s">
        <v>1672</v>
      </c>
      <c r="E1129" t="str">
        <f t="shared" si="89"/>
        <v>hea</v>
      </c>
      <c r="F1129" t="str">
        <f t="shared" si="90"/>
        <v>hh</v>
      </c>
      <c r="G1129" t="str">
        <f t="shared" si="88"/>
        <v>un1</v>
      </c>
      <c r="H1129">
        <f t="shared" si="91"/>
        <v>0</v>
      </c>
      <c r="I1129" s="8"/>
      <c r="J1129" s="7">
        <v>2</v>
      </c>
      <c r="K1129" s="7">
        <v>2</v>
      </c>
      <c r="L1129" s="7">
        <v>0</v>
      </c>
      <c r="M1129" s="8" t="s">
        <v>24</v>
      </c>
      <c r="N1129" s="8" t="s">
        <v>24</v>
      </c>
      <c r="O1129" s="8"/>
    </row>
    <row r="1130" ht="15" customHeight="1">
      <c r="B1130" s="18" t="s">
        <v>996</v>
      </c>
      <c r="C1130" s="18" t="s">
        <v>1691</v>
      </c>
      <c r="D1130" s="18" t="s">
        <v>1672</v>
      </c>
      <c r="E1130" t="str">
        <f t="shared" si="89"/>
        <v>hea</v>
      </c>
      <c r="F1130" t="str">
        <f t="shared" si="90"/>
        <v>hh</v>
      </c>
      <c r="G1130" t="str">
        <f t="shared" si="88"/>
        <v>un1</v>
      </c>
      <c r="H1130">
        <f t="shared" si="91"/>
        <v>0</v>
      </c>
      <c r="I1130" s="8"/>
      <c r="J1130" s="7">
        <v>2</v>
      </c>
      <c r="K1130" s="7">
        <v>2</v>
      </c>
      <c r="L1130" s="7">
        <v>0</v>
      </c>
      <c r="M1130" s="8" t="s">
        <v>24</v>
      </c>
      <c r="N1130" s="8" t="s">
        <v>24</v>
      </c>
      <c r="O1130" s="8"/>
    </row>
    <row r="1131" ht="15" customHeight="1">
      <c r="B1131" s="18" t="s">
        <v>23</v>
      </c>
      <c r="C1131" s="18" t="s">
        <v>1692</v>
      </c>
      <c r="D1131" s="18" t="s">
        <v>1693</v>
      </c>
      <c r="E1131" t="str">
        <f t="shared" si="89"/>
        <v>hea</v>
      </c>
      <c r="F1131" t="str">
        <f t="shared" si="90"/>
        <v>hh</v>
      </c>
      <c r="G1131" t="str">
        <f t="shared" si="88"/>
        <v>un1</v>
      </c>
      <c r="H1131">
        <f t="shared" si="91"/>
        <v>0</v>
      </c>
      <c r="I1131" s="7">
        <v>1</v>
      </c>
      <c r="J1131" s="7">
        <v>1</v>
      </c>
      <c r="K1131" s="7">
        <v>1</v>
      </c>
      <c r="L1131" s="7">
        <v>0</v>
      </c>
      <c r="M1131" s="8" t="s">
        <v>24</v>
      </c>
      <c r="N1131" s="8" t="s">
        <v>24</v>
      </c>
      <c r="O1131" s="8"/>
    </row>
    <row r="1132" ht="15" customHeight="1">
      <c r="B1132" s="18" t="s">
        <v>23</v>
      </c>
      <c r="C1132" s="18" t="s">
        <v>1694</v>
      </c>
      <c r="D1132" s="18" t="s">
        <v>1695</v>
      </c>
      <c r="E1132" t="str">
        <f t="shared" si="89"/>
        <v>hea</v>
      </c>
      <c r="F1132" t="str">
        <f t="shared" si="90"/>
        <v>hh</v>
      </c>
      <c r="G1132" t="str">
        <f t="shared" si="88"/>
        <v>un1</v>
      </c>
      <c r="H1132">
        <f t="shared" si="91"/>
        <v>0</v>
      </c>
      <c r="I1132" s="7">
        <v>1</v>
      </c>
      <c r="J1132" s="7">
        <v>1</v>
      </c>
      <c r="K1132" s="7">
        <v>1</v>
      </c>
      <c r="L1132" s="7">
        <v>0</v>
      </c>
      <c r="M1132" s="8" t="s">
        <v>24</v>
      </c>
      <c r="N1132" s="8" t="s">
        <v>24</v>
      </c>
      <c r="O1132" s="8"/>
    </row>
    <row r="1133" ht="15" customHeight="1">
      <c r="B1133" s="18" t="s">
        <v>23</v>
      </c>
      <c r="C1133" s="18" t="s">
        <v>1696</v>
      </c>
      <c r="D1133" s="18" t="s">
        <v>1695</v>
      </c>
      <c r="E1133" t="str">
        <f t="shared" si="89"/>
        <v>hea</v>
      </c>
      <c r="F1133" t="str">
        <f t="shared" si="90"/>
        <v>hh</v>
      </c>
      <c r="G1133" t="str">
        <f t="shared" si="88"/>
        <v>un1</v>
      </c>
      <c r="H1133">
        <f t="shared" si="91"/>
        <v>0</v>
      </c>
      <c r="I1133" s="7">
        <v>1</v>
      </c>
      <c r="J1133" s="7">
        <v>1</v>
      </c>
      <c r="K1133" s="7">
        <v>1</v>
      </c>
      <c r="L1133" s="7">
        <v>0</v>
      </c>
      <c r="M1133" s="8" t="s">
        <v>24</v>
      </c>
      <c r="N1133" s="8" t="s">
        <v>24</v>
      </c>
      <c r="O1133" s="8"/>
    </row>
    <row r="1134" ht="15" customHeight="1">
      <c r="B1134" s="18" t="s">
        <v>23</v>
      </c>
      <c r="C1134" s="18" t="s">
        <v>1697</v>
      </c>
      <c r="D1134" s="18" t="s">
        <v>1695</v>
      </c>
      <c r="E1134" t="str">
        <f t="shared" si="89"/>
        <v>hea</v>
      </c>
      <c r="F1134" t="str">
        <f t="shared" si="90"/>
        <v>hh</v>
      </c>
      <c r="G1134" t="str">
        <f t="shared" si="88"/>
        <v>un1</v>
      </c>
      <c r="H1134">
        <f t="shared" si="91"/>
        <v>0</v>
      </c>
      <c r="I1134" s="7">
        <v>1</v>
      </c>
      <c r="J1134" s="7">
        <v>1</v>
      </c>
      <c r="K1134" s="7">
        <v>1</v>
      </c>
      <c r="L1134" s="7">
        <v>0</v>
      </c>
      <c r="M1134" s="8" t="s">
        <v>24</v>
      </c>
      <c r="N1134" s="8" t="s">
        <v>24</v>
      </c>
      <c r="O1134" s="8"/>
    </row>
    <row r="1135" ht="15" customHeight="1">
      <c r="B1135" s="27" t="s">
        <v>272</v>
      </c>
      <c r="C1135" s="18" t="s">
        <v>1698</v>
      </c>
      <c r="D1135" s="18" t="s">
        <v>1699</v>
      </c>
      <c r="E1135" t="str">
        <f t="shared" si="89"/>
        <v>hea</v>
      </c>
      <c r="F1135" t="str">
        <f t="shared" si="90"/>
        <v>hh</v>
      </c>
      <c r="G1135" t="str">
        <f t="shared" si="88"/>
        <v>un1</v>
      </c>
      <c r="H1135">
        <f t="shared" si="91"/>
        <v>0</v>
      </c>
      <c r="I1135" s="8"/>
      <c r="J1135" s="7">
        <v>2</v>
      </c>
      <c r="K1135" s="7">
        <v>2</v>
      </c>
      <c r="L1135" s="7">
        <v>1</v>
      </c>
      <c r="M1135" s="8" t="s">
        <v>19</v>
      </c>
      <c r="N1135" s="8" t="s">
        <v>19</v>
      </c>
      <c r="O1135" s="8" t="s">
        <v>20</v>
      </c>
    </row>
    <row r="1136" ht="15" customHeight="1">
      <c r="B1136" s="18" t="s">
        <v>23</v>
      </c>
      <c r="C1136" s="18" t="s">
        <v>1700</v>
      </c>
      <c r="D1136" s="18" t="s">
        <v>1695</v>
      </c>
      <c r="E1136" t="str">
        <f t="shared" si="89"/>
        <v>hea</v>
      </c>
      <c r="F1136" t="str">
        <f t="shared" si="90"/>
        <v>hh</v>
      </c>
      <c r="G1136" t="str">
        <f t="shared" si="88"/>
        <v>un1</v>
      </c>
      <c r="H1136">
        <f t="shared" si="91"/>
        <v>0</v>
      </c>
      <c r="I1136" s="7">
        <v>1</v>
      </c>
      <c r="J1136" s="7">
        <v>1</v>
      </c>
      <c r="K1136" s="7">
        <v>1</v>
      </c>
      <c r="L1136" s="7">
        <v>0</v>
      </c>
      <c r="M1136" s="8" t="s">
        <v>24</v>
      </c>
      <c r="N1136" s="8" t="s">
        <v>24</v>
      </c>
      <c r="O1136" s="8"/>
    </row>
    <row r="1137" ht="15" customHeight="1">
      <c r="B1137" s="18" t="s">
        <v>23</v>
      </c>
      <c r="C1137" s="18" t="s">
        <v>1701</v>
      </c>
      <c r="D1137" s="18" t="s">
        <v>1695</v>
      </c>
      <c r="E1137" t="str">
        <f t="shared" si="89"/>
        <v>hea</v>
      </c>
      <c r="F1137" t="str">
        <f t="shared" si="90"/>
        <v>hh</v>
      </c>
      <c r="G1137" t="str">
        <f t="shared" si="88"/>
        <v>un1</v>
      </c>
      <c r="H1137">
        <f t="shared" si="91"/>
        <v>0</v>
      </c>
      <c r="I1137" s="7">
        <v>1</v>
      </c>
      <c r="J1137" s="7">
        <v>1</v>
      </c>
      <c r="K1137" s="7">
        <v>1</v>
      </c>
      <c r="L1137" s="7">
        <v>0</v>
      </c>
      <c r="M1137" s="8" t="s">
        <v>24</v>
      </c>
      <c r="N1137" s="8" t="s">
        <v>24</v>
      </c>
      <c r="O1137" s="8"/>
    </row>
    <row r="1138" ht="15" customHeight="1">
      <c r="B1138" s="27" t="s">
        <v>272</v>
      </c>
      <c r="C1138" s="18" t="s">
        <v>1702</v>
      </c>
      <c r="D1138" s="18" t="s">
        <v>1699</v>
      </c>
      <c r="E1138" t="str">
        <f t="shared" si="89"/>
        <v>hea</v>
      </c>
      <c r="F1138" t="str">
        <f t="shared" si="90"/>
        <v>hh</v>
      </c>
      <c r="G1138" t="str">
        <f t="shared" si="88"/>
        <v>un1</v>
      </c>
      <c r="H1138">
        <f t="shared" si="91"/>
        <v>0</v>
      </c>
      <c r="I1138" s="8"/>
      <c r="J1138" s="7">
        <v>2</v>
      </c>
      <c r="K1138" s="7">
        <v>2</v>
      </c>
      <c r="L1138" s="7">
        <v>1</v>
      </c>
      <c r="M1138" s="8" t="s">
        <v>19</v>
      </c>
      <c r="N1138" s="8" t="s">
        <v>19</v>
      </c>
      <c r="O1138" s="8" t="s">
        <v>20</v>
      </c>
    </row>
    <row r="1139" ht="15" customHeight="1">
      <c r="B1139" s="27" t="s">
        <v>272</v>
      </c>
      <c r="C1139" s="18" t="s">
        <v>1703</v>
      </c>
      <c r="D1139" s="18" t="s">
        <v>1704</v>
      </c>
      <c r="E1139" t="str">
        <f t="shared" si="89"/>
        <v>hea</v>
      </c>
      <c r="F1139" t="str">
        <f t="shared" si="90"/>
        <v>hh</v>
      </c>
      <c r="G1139" t="str">
        <f t="shared" si="88"/>
        <v>un1</v>
      </c>
      <c r="H1139">
        <f t="shared" si="91"/>
        <v>0</v>
      </c>
      <c r="I1139" s="8"/>
      <c r="J1139" s="7">
        <v>3</v>
      </c>
      <c r="K1139" s="7">
        <v>3</v>
      </c>
      <c r="L1139" s="7">
        <v>1</v>
      </c>
      <c r="M1139" s="8" t="s">
        <v>19</v>
      </c>
      <c r="N1139" s="8" t="s">
        <v>19</v>
      </c>
      <c r="O1139" s="8" t="s">
        <v>20</v>
      </c>
    </row>
    <row r="1140" ht="15" customHeight="1">
      <c r="B1140" s="18" t="s">
        <v>33</v>
      </c>
      <c r="C1140" s="18" t="s">
        <v>1705</v>
      </c>
      <c r="D1140" s="18" t="s">
        <v>1706</v>
      </c>
      <c r="E1140" t="str">
        <f t="shared" si="89"/>
        <v>hea</v>
      </c>
      <c r="F1140" t="str">
        <f t="shared" si="90"/>
        <v>hh</v>
      </c>
      <c r="G1140" t="str">
        <f t="shared" si="88"/>
        <v>me1</v>
      </c>
      <c r="H1140">
        <f t="shared" si="91"/>
        <v>0</v>
      </c>
      <c r="I1140" s="8"/>
      <c r="J1140" s="7">
        <v>3</v>
      </c>
      <c r="K1140" s="7">
        <v>3</v>
      </c>
      <c r="L1140" s="7">
        <v>0</v>
      </c>
      <c r="M1140" s="8" t="s">
        <v>24</v>
      </c>
      <c r="N1140" s="8" t="s">
        <v>19</v>
      </c>
      <c r="O1140" s="8"/>
    </row>
    <row r="1141" ht="15" customHeight="1">
      <c r="B1141" s="18" t="s">
        <v>33</v>
      </c>
      <c r="C1141" s="18" t="s">
        <v>1707</v>
      </c>
      <c r="D1141" s="18" t="s">
        <v>1708</v>
      </c>
      <c r="E1141" t="str">
        <f t="shared" si="89"/>
        <v>hea</v>
      </c>
      <c r="F1141" t="str">
        <f t="shared" si="90"/>
        <v>hh</v>
      </c>
      <c r="G1141" t="str">
        <f t="shared" si="88"/>
        <v>me1</v>
      </c>
      <c r="H1141">
        <f t="shared" si="91"/>
        <v>0</v>
      </c>
      <c r="I1141" s="8"/>
      <c r="J1141" s="7">
        <v>2</v>
      </c>
      <c r="K1141" s="7">
        <v>2</v>
      </c>
      <c r="L1141" s="7">
        <v>0</v>
      </c>
      <c r="M1141" s="8" t="s">
        <v>24</v>
      </c>
      <c r="N1141" s="8" t="s">
        <v>19</v>
      </c>
      <c r="O1141" s="8"/>
    </row>
    <row r="1142" ht="15" customHeight="1">
      <c r="B1142" s="18" t="s">
        <v>39</v>
      </c>
      <c r="C1142" s="18" t="s">
        <v>1709</v>
      </c>
      <c r="D1142" s="18" t="s">
        <v>1710</v>
      </c>
      <c r="E1142" t="str">
        <f t="shared" si="89"/>
        <v>hea</v>
      </c>
      <c r="F1142" t="str">
        <f t="shared" si="90"/>
        <v>hh</v>
      </c>
      <c r="G1142" t="str">
        <f t="shared" si="88"/>
        <v>me1</v>
      </c>
      <c r="H1142">
        <f t="shared" si="91"/>
        <v>0</v>
      </c>
      <c r="I1142" s="8"/>
      <c r="J1142" s="7">
        <v>2</v>
      </c>
      <c r="K1142" s="7">
        <v>2</v>
      </c>
      <c r="L1142" s="7">
        <v>0</v>
      </c>
      <c r="M1142" s="8" t="s">
        <v>24</v>
      </c>
      <c r="N1142" s="8" t="s">
        <v>24</v>
      </c>
      <c r="O1142" s="8"/>
    </row>
    <row r="1143" ht="15" customHeight="1">
      <c r="B1143" s="18" t="s">
        <v>39</v>
      </c>
      <c r="C1143" s="18" t="s">
        <v>1711</v>
      </c>
      <c r="D1143" s="18" t="s">
        <v>1712</v>
      </c>
      <c r="E1143" t="str">
        <f t="shared" si="89"/>
        <v>hea</v>
      </c>
      <c r="F1143" t="str">
        <f t="shared" si="90"/>
        <v>hh</v>
      </c>
      <c r="G1143" t="str">
        <f t="shared" si="88"/>
        <v>me1</v>
      </c>
      <c r="H1143">
        <f t="shared" si="91"/>
        <v>0</v>
      </c>
      <c r="I1143" s="7">
        <v>1</v>
      </c>
      <c r="J1143" s="7">
        <v>1</v>
      </c>
      <c r="K1143" s="7">
        <v>1</v>
      </c>
      <c r="L1143" s="7">
        <v>0</v>
      </c>
      <c r="M1143" s="8" t="s">
        <v>24</v>
      </c>
      <c r="N1143" s="8" t="s">
        <v>24</v>
      </c>
      <c r="O1143" s="8"/>
    </row>
    <row r="1144" ht="15" customHeight="1">
      <c r="B1144" s="18" t="s">
        <v>272</v>
      </c>
      <c r="C1144" s="18" t="s">
        <v>1713</v>
      </c>
      <c r="D1144" s="18" t="s">
        <v>1708</v>
      </c>
      <c r="E1144" t="str">
        <f t="shared" si="89"/>
        <v>hea</v>
      </c>
      <c r="F1144" t="str">
        <f t="shared" si="90"/>
        <v>hh</v>
      </c>
      <c r="G1144" t="str">
        <f t="shared" si="88"/>
        <v>me1</v>
      </c>
      <c r="H1144">
        <f t="shared" si="91"/>
        <v>0</v>
      </c>
      <c r="I1144" s="8"/>
      <c r="J1144" s="7">
        <v>2</v>
      </c>
      <c r="K1144" s="7">
        <v>2</v>
      </c>
      <c r="L1144" s="7">
        <v>0</v>
      </c>
      <c r="M1144" s="8" t="s">
        <v>24</v>
      </c>
      <c r="N1144" s="8" t="s">
        <v>19</v>
      </c>
      <c r="O1144" s="8"/>
    </row>
    <row r="1145" ht="15" customHeight="1">
      <c r="B1145" s="18" t="s">
        <v>272</v>
      </c>
      <c r="C1145" s="18" t="s">
        <v>1714</v>
      </c>
      <c r="D1145" s="18" t="s">
        <v>1706</v>
      </c>
      <c r="E1145" t="str">
        <f t="shared" si="89"/>
        <v>hea</v>
      </c>
      <c r="F1145" t="str">
        <f t="shared" si="90"/>
        <v>hh</v>
      </c>
      <c r="G1145" t="str">
        <f t="shared" si="88"/>
        <v>me1</v>
      </c>
      <c r="H1145">
        <f t="shared" si="91"/>
        <v>0</v>
      </c>
      <c r="I1145" s="8"/>
      <c r="J1145" s="7">
        <v>3</v>
      </c>
      <c r="K1145" s="7">
        <v>3</v>
      </c>
      <c r="L1145" s="7">
        <v>0</v>
      </c>
      <c r="M1145" s="8" t="s">
        <v>24</v>
      </c>
      <c r="N1145" s="8" t="s">
        <v>19</v>
      </c>
      <c r="O1145" s="8"/>
    </row>
    <row r="1146" ht="15" customHeight="1">
      <c r="B1146" s="18" t="s">
        <v>272</v>
      </c>
      <c r="C1146" s="18" t="s">
        <v>1715</v>
      </c>
      <c r="D1146" s="18" t="s">
        <v>1706</v>
      </c>
      <c r="E1146" t="str">
        <f t="shared" si="89"/>
        <v>hea</v>
      </c>
      <c r="F1146" t="str">
        <f t="shared" si="90"/>
        <v>hh</v>
      </c>
      <c r="G1146" t="str">
        <f t="shared" si="88"/>
        <v>me1</v>
      </c>
      <c r="H1146">
        <f t="shared" si="91"/>
        <v>0</v>
      </c>
      <c r="I1146" s="8"/>
      <c r="J1146" s="7">
        <v>3</v>
      </c>
      <c r="K1146" s="7">
        <v>3</v>
      </c>
      <c r="L1146" s="7">
        <v>0</v>
      </c>
      <c r="M1146" s="8" t="s">
        <v>24</v>
      </c>
      <c r="N1146" s="8" t="s">
        <v>19</v>
      </c>
      <c r="O1146" s="8"/>
    </row>
    <row r="1147" ht="15" customHeight="1">
      <c r="B1147" s="18" t="s">
        <v>272</v>
      </c>
      <c r="C1147" s="18" t="s">
        <v>1716</v>
      </c>
      <c r="D1147" s="27" t="s">
        <v>1717</v>
      </c>
      <c r="E1147" t="str">
        <f t="shared" si="89"/>
        <v>hea</v>
      </c>
      <c r="F1147" t="str">
        <f t="shared" si="90"/>
        <v>hh</v>
      </c>
      <c r="G1147" t="str">
        <f t="shared" si="88"/>
        <v>me1</v>
      </c>
      <c r="H1147">
        <f t="shared" si="91"/>
        <v>0</v>
      </c>
      <c r="I1147" s="8"/>
      <c r="J1147" s="7">
        <v>3</v>
      </c>
      <c r="K1147" s="7">
        <v>3</v>
      </c>
      <c r="L1147" s="7">
        <v>0</v>
      </c>
      <c r="M1147" s="8" t="s">
        <v>24</v>
      </c>
      <c r="N1147" s="8" t="s">
        <v>19</v>
      </c>
      <c r="O1147" s="8"/>
    </row>
    <row r="1148" ht="15" customHeight="1">
      <c r="B1148" s="18" t="s">
        <v>987</v>
      </c>
      <c r="C1148" s="18" t="s">
        <v>1718</v>
      </c>
      <c r="D1148" s="18" t="s">
        <v>1710</v>
      </c>
      <c r="E1148" t="str">
        <f t="shared" si="89"/>
        <v>hea</v>
      </c>
      <c r="F1148" t="str">
        <f t="shared" si="90"/>
        <v>hh</v>
      </c>
      <c r="G1148" t="str">
        <f t="shared" si="88"/>
        <v>me1</v>
      </c>
      <c r="H1148">
        <f t="shared" si="91"/>
        <v>0</v>
      </c>
      <c r="I1148" s="8"/>
      <c r="J1148" s="7">
        <v>2</v>
      </c>
      <c r="K1148" s="7">
        <v>2</v>
      </c>
      <c r="L1148" s="7">
        <v>0</v>
      </c>
      <c r="M1148" s="8" t="s">
        <v>24</v>
      </c>
      <c r="N1148" s="8" t="s">
        <v>24</v>
      </c>
      <c r="O1148" s="8"/>
    </row>
    <row r="1149" ht="15" customHeight="1">
      <c r="B1149" s="18" t="s">
        <v>990</v>
      </c>
      <c r="C1149" s="18" t="s">
        <v>1719</v>
      </c>
      <c r="D1149" s="18" t="s">
        <v>1710</v>
      </c>
      <c r="E1149" t="str">
        <f t="shared" si="89"/>
        <v>hea</v>
      </c>
      <c r="F1149" t="str">
        <f t="shared" si="90"/>
        <v>hh</v>
      </c>
      <c r="G1149" t="str">
        <f t="shared" si="88"/>
        <v>me1</v>
      </c>
      <c r="H1149">
        <f t="shared" si="91"/>
        <v>0</v>
      </c>
      <c r="I1149" s="8"/>
      <c r="J1149" s="7">
        <v>2</v>
      </c>
      <c r="K1149" s="7">
        <v>2</v>
      </c>
      <c r="L1149" s="7">
        <v>0</v>
      </c>
      <c r="M1149" s="8" t="s">
        <v>24</v>
      </c>
      <c r="N1149" s="8" t="s">
        <v>24</v>
      </c>
      <c r="O1149" s="8"/>
    </row>
    <row r="1150" ht="15" customHeight="1">
      <c r="B1150" s="18" t="s">
        <v>23</v>
      </c>
      <c r="C1150" s="18" t="s">
        <v>1720</v>
      </c>
      <c r="D1150" s="18" t="s">
        <v>1712</v>
      </c>
      <c r="E1150" t="str">
        <f t="shared" si="89"/>
        <v>hea</v>
      </c>
      <c r="F1150" t="str">
        <f t="shared" si="90"/>
        <v>hh</v>
      </c>
      <c r="G1150" t="str">
        <f t="shared" si="88"/>
        <v>me1</v>
      </c>
      <c r="H1150">
        <f t="shared" si="91"/>
        <v>0</v>
      </c>
      <c r="I1150" s="7">
        <v>1</v>
      </c>
      <c r="J1150" s="7">
        <v>1</v>
      </c>
      <c r="K1150" s="7">
        <v>1</v>
      </c>
      <c r="L1150" s="7">
        <v>0</v>
      </c>
      <c r="M1150" s="8" t="s">
        <v>24</v>
      </c>
      <c r="N1150" s="8" t="s">
        <v>24</v>
      </c>
      <c r="O1150" s="8"/>
    </row>
    <row r="1151" ht="15" customHeight="1">
      <c r="B1151" s="18" t="s">
        <v>23</v>
      </c>
      <c r="C1151" s="18" t="s">
        <v>1721</v>
      </c>
      <c r="D1151" s="18" t="s">
        <v>1710</v>
      </c>
      <c r="E1151" t="str">
        <f t="shared" si="89"/>
        <v>hea</v>
      </c>
      <c r="F1151" t="str">
        <f t="shared" si="90"/>
        <v>hh</v>
      </c>
      <c r="G1151" t="str">
        <f t="shared" si="88"/>
        <v>me1</v>
      </c>
      <c r="H1151">
        <f t="shared" si="91"/>
        <v>0</v>
      </c>
      <c r="I1151" s="8"/>
      <c r="J1151" s="7">
        <v>2</v>
      </c>
      <c r="K1151" s="7">
        <v>2</v>
      </c>
      <c r="L1151" s="7">
        <v>0</v>
      </c>
      <c r="M1151" s="8" t="s">
        <v>24</v>
      </c>
      <c r="N1151" s="8" t="s">
        <v>24</v>
      </c>
      <c r="O1151" s="8"/>
    </row>
    <row r="1152" ht="15" customHeight="1">
      <c r="B1152" s="18" t="s">
        <v>994</v>
      </c>
      <c r="C1152" s="18" t="s">
        <v>1722</v>
      </c>
      <c r="D1152" s="18" t="s">
        <v>1710</v>
      </c>
      <c r="E1152" t="str">
        <f t="shared" si="89"/>
        <v>hea</v>
      </c>
      <c r="F1152" t="str">
        <f t="shared" si="90"/>
        <v>hh</v>
      </c>
      <c r="G1152" t="str">
        <f t="shared" si="88"/>
        <v>me1</v>
      </c>
      <c r="H1152">
        <f t="shared" si="91"/>
        <v>0</v>
      </c>
      <c r="I1152" s="8"/>
      <c r="J1152" s="7">
        <v>2</v>
      </c>
      <c r="K1152" s="7">
        <v>2</v>
      </c>
      <c r="L1152" s="7">
        <v>0</v>
      </c>
      <c r="M1152" s="8" t="s">
        <v>24</v>
      </c>
      <c r="N1152" s="8" t="s">
        <v>24</v>
      </c>
      <c r="O1152" s="8"/>
    </row>
    <row r="1153" ht="15" customHeight="1">
      <c r="B1153" s="18" t="s">
        <v>996</v>
      </c>
      <c r="C1153" s="18" t="s">
        <v>1723</v>
      </c>
      <c r="D1153" s="18" t="s">
        <v>1710</v>
      </c>
      <c r="E1153" t="str">
        <f t="shared" si="89"/>
        <v>hea</v>
      </c>
      <c r="F1153" t="str">
        <f t="shared" si="90"/>
        <v>hh</v>
      </c>
      <c r="G1153" t="str">
        <f t="shared" si="88"/>
        <v>me1</v>
      </c>
      <c r="H1153">
        <f t="shared" si="91"/>
        <v>0</v>
      </c>
      <c r="I1153" s="8"/>
      <c r="J1153" s="7">
        <v>2</v>
      </c>
      <c r="K1153" s="7">
        <v>2</v>
      </c>
      <c r="L1153" s="7">
        <v>0</v>
      </c>
      <c r="M1153" s="8" t="s">
        <v>24</v>
      </c>
      <c r="N1153" s="8" t="s">
        <v>24</v>
      </c>
      <c r="O1153" s="8"/>
    </row>
    <row r="1154" ht="15" customHeight="1">
      <c r="B1154" s="18" t="s">
        <v>287</v>
      </c>
      <c r="C1154" s="18" t="s">
        <v>1724</v>
      </c>
      <c r="D1154" s="18" t="s">
        <v>1710</v>
      </c>
      <c r="E1154" t="str">
        <f t="shared" si="89"/>
        <v>hea</v>
      </c>
      <c r="F1154" t="str">
        <f t="shared" si="90"/>
        <v>hh</v>
      </c>
      <c r="G1154" t="str">
        <f t="shared" si="88"/>
        <v>me1</v>
      </c>
      <c r="H1154">
        <f t="shared" si="91"/>
        <v>0</v>
      </c>
      <c r="I1154" s="8"/>
      <c r="J1154" s="7">
        <v>2</v>
      </c>
      <c r="K1154" s="7">
        <v>2</v>
      </c>
      <c r="L1154" s="7">
        <v>0</v>
      </c>
      <c r="M1154" s="8" t="s">
        <v>24</v>
      </c>
      <c r="N1154" s="8" t="s">
        <v>24</v>
      </c>
      <c r="O1154" s="8"/>
    </row>
    <row r="1155" ht="15" customHeight="1">
      <c r="B1155" s="18" t="s">
        <v>39</v>
      </c>
      <c r="C1155" s="18" t="s">
        <v>1725</v>
      </c>
      <c r="D1155" s="18" t="s">
        <v>1712</v>
      </c>
      <c r="E1155" t="str">
        <f t="shared" si="89"/>
        <v>hea</v>
      </c>
      <c r="F1155" t="str">
        <f t="shared" si="90"/>
        <v>hh</v>
      </c>
      <c r="G1155" t="str">
        <f t="shared" si="88"/>
        <v>me1</v>
      </c>
      <c r="H1155">
        <f t="shared" si="91"/>
        <v>0</v>
      </c>
      <c r="I1155" s="7">
        <v>1</v>
      </c>
      <c r="J1155" s="7">
        <v>1</v>
      </c>
      <c r="K1155" s="7">
        <v>1</v>
      </c>
      <c r="L1155" s="7">
        <v>0</v>
      </c>
      <c r="M1155" s="8" t="s">
        <v>24</v>
      </c>
      <c r="N1155" s="8" t="s">
        <v>24</v>
      </c>
      <c r="O1155" s="8"/>
    </row>
    <row r="1156" ht="15" customHeight="1">
      <c r="B1156" s="18" t="s">
        <v>39</v>
      </c>
      <c r="C1156" s="18" t="s">
        <v>1726</v>
      </c>
      <c r="D1156" s="18" t="s">
        <v>1710</v>
      </c>
      <c r="E1156" t="str">
        <f t="shared" si="89"/>
        <v>hea</v>
      </c>
      <c r="F1156" t="str">
        <f t="shared" si="90"/>
        <v>hh</v>
      </c>
      <c r="G1156" t="str">
        <f t="shared" si="88"/>
        <v>me1</v>
      </c>
      <c r="H1156">
        <f t="shared" si="91"/>
        <v>0</v>
      </c>
      <c r="I1156" s="8"/>
      <c r="J1156" s="7">
        <v>2</v>
      </c>
      <c r="K1156" s="7">
        <v>2</v>
      </c>
      <c r="L1156" s="7">
        <v>0</v>
      </c>
      <c r="M1156" s="8" t="s">
        <v>24</v>
      </c>
      <c r="N1156" s="8" t="s">
        <v>24</v>
      </c>
      <c r="O1156" s="8"/>
    </row>
    <row r="1157" ht="15" customHeight="1">
      <c r="B1157" s="27" t="s">
        <v>272</v>
      </c>
      <c r="C1157" s="18" t="s">
        <v>1727</v>
      </c>
      <c r="D1157" s="18" t="s">
        <v>1706</v>
      </c>
      <c r="E1157" t="str">
        <f t="shared" si="89"/>
        <v>hea</v>
      </c>
      <c r="F1157" t="str">
        <f t="shared" si="90"/>
        <v>hh</v>
      </c>
      <c r="G1157" t="str">
        <f t="shared" si="88"/>
        <v>me1</v>
      </c>
      <c r="H1157">
        <f t="shared" si="91"/>
        <v>0</v>
      </c>
      <c r="I1157" s="8"/>
      <c r="J1157" s="7">
        <v>3</v>
      </c>
      <c r="K1157" s="7">
        <v>3</v>
      </c>
      <c r="L1157" s="7">
        <v>1</v>
      </c>
      <c r="M1157" s="8" t="s">
        <v>19</v>
      </c>
      <c r="N1157" s="8" t="s">
        <v>19</v>
      </c>
      <c r="O1157" s="8" t="s">
        <v>20</v>
      </c>
    </row>
    <row r="1158" ht="15" customHeight="1">
      <c r="B1158" s="18" t="s">
        <v>31</v>
      </c>
      <c r="C1158" s="18" t="s">
        <v>1728</v>
      </c>
      <c r="D1158" s="18" t="s">
        <v>1710</v>
      </c>
      <c r="E1158" t="str">
        <f t="shared" si="89"/>
        <v>hea</v>
      </c>
      <c r="F1158" t="str">
        <f t="shared" si="90"/>
        <v>hh</v>
      </c>
      <c r="G1158" t="str">
        <f t="shared" ref="G1158:G1221" si="92">_xlfn.TEXTBEFORE(_xlfn.TEXTAFTER($C1158,_xlfn.CONCAT(F1158,"_")),"_")</f>
        <v>me1</v>
      </c>
      <c r="H1158">
        <f t="shared" si="91"/>
        <v>0</v>
      </c>
      <c r="I1158" s="8"/>
      <c r="J1158" s="7">
        <v>2</v>
      </c>
      <c r="K1158" s="7">
        <v>2</v>
      </c>
      <c r="L1158" s="7">
        <v>0</v>
      </c>
      <c r="M1158" s="8" t="s">
        <v>24</v>
      </c>
      <c r="N1158" s="8" t="s">
        <v>24</v>
      </c>
      <c r="O1158" s="8"/>
    </row>
    <row r="1159" ht="15" customHeight="1">
      <c r="B1159" s="27" t="s">
        <v>1353</v>
      </c>
      <c r="C1159" s="18" t="s">
        <v>1729</v>
      </c>
      <c r="D1159" s="27" t="s">
        <v>1717</v>
      </c>
      <c r="E1159" t="str">
        <f t="shared" si="89"/>
        <v>hea</v>
      </c>
      <c r="F1159" t="str">
        <f t="shared" si="90"/>
        <v>hh</v>
      </c>
      <c r="G1159" t="str">
        <f t="shared" si="92"/>
        <v>me1</v>
      </c>
      <c r="H1159">
        <f t="shared" si="91"/>
        <v>0</v>
      </c>
      <c r="I1159" s="7">
        <v>2</v>
      </c>
      <c r="J1159" s="7">
        <v>3</v>
      </c>
      <c r="K1159" s="7">
        <v>3</v>
      </c>
      <c r="L1159" s="7">
        <v>1</v>
      </c>
      <c r="M1159" s="8" t="s">
        <v>19</v>
      </c>
      <c r="N1159" s="8" t="s">
        <v>19</v>
      </c>
      <c r="O1159" s="8" t="s">
        <v>20</v>
      </c>
    </row>
    <row r="1160" ht="15" customHeight="1">
      <c r="B1160" s="27" t="s">
        <v>1353</v>
      </c>
      <c r="C1160" s="18" t="s">
        <v>1730</v>
      </c>
      <c r="D1160" s="18" t="s">
        <v>1706</v>
      </c>
      <c r="E1160" t="str">
        <f t="shared" si="89"/>
        <v>hea</v>
      </c>
      <c r="F1160" t="str">
        <f t="shared" si="90"/>
        <v>hh</v>
      </c>
      <c r="G1160" t="str">
        <f t="shared" si="92"/>
        <v>me1</v>
      </c>
      <c r="H1160">
        <f t="shared" si="91"/>
        <v>0</v>
      </c>
      <c r="I1160" s="7">
        <v>2</v>
      </c>
      <c r="J1160" s="7">
        <v>3</v>
      </c>
      <c r="K1160" s="7">
        <v>3</v>
      </c>
      <c r="L1160" s="7">
        <v>1</v>
      </c>
      <c r="M1160" s="8" t="s">
        <v>19</v>
      </c>
      <c r="N1160" s="8" t="s">
        <v>19</v>
      </c>
      <c r="O1160" s="8" t="s">
        <v>20</v>
      </c>
    </row>
    <row r="1161" ht="15" customHeight="1">
      <c r="B1161" s="18" t="s">
        <v>987</v>
      </c>
      <c r="C1161" s="18" t="s">
        <v>1731</v>
      </c>
      <c r="D1161" s="27" t="s">
        <v>1732</v>
      </c>
      <c r="E1161" t="str">
        <f t="shared" si="89"/>
        <v>hea</v>
      </c>
      <c r="F1161" t="str">
        <f t="shared" si="90"/>
        <v>hh</v>
      </c>
      <c r="G1161" t="str">
        <f t="shared" si="92"/>
        <v>me1</v>
      </c>
      <c r="H1161">
        <f t="shared" si="91"/>
        <v>0</v>
      </c>
      <c r="I1161" s="8"/>
      <c r="J1161" s="7">
        <v>2</v>
      </c>
      <c r="K1161" s="7">
        <v>2</v>
      </c>
      <c r="L1161" s="7">
        <v>0</v>
      </c>
      <c r="M1161" s="8" t="s">
        <v>24</v>
      </c>
      <c r="N1161" s="8" t="s">
        <v>24</v>
      </c>
      <c r="O1161" s="8"/>
    </row>
    <row r="1162" ht="15" customHeight="1">
      <c r="B1162" s="18" t="s">
        <v>987</v>
      </c>
      <c r="C1162" s="18" t="s">
        <v>1733</v>
      </c>
      <c r="D1162" s="18" t="s">
        <v>1710</v>
      </c>
      <c r="E1162" t="str">
        <f t="shared" si="89"/>
        <v>hea</v>
      </c>
      <c r="F1162" t="str">
        <f t="shared" si="90"/>
        <v>hh</v>
      </c>
      <c r="G1162" t="str">
        <f t="shared" si="92"/>
        <v>me1</v>
      </c>
      <c r="H1162">
        <f t="shared" si="91"/>
        <v>0</v>
      </c>
      <c r="I1162" s="8"/>
      <c r="J1162" s="7">
        <v>2</v>
      </c>
      <c r="K1162" s="7">
        <v>2</v>
      </c>
      <c r="L1162" s="7">
        <v>0</v>
      </c>
      <c r="M1162" s="8" t="s">
        <v>24</v>
      </c>
      <c r="N1162" s="8" t="s">
        <v>24</v>
      </c>
      <c r="O1162" s="8"/>
    </row>
    <row r="1163" ht="15" customHeight="1">
      <c r="B1163" s="18" t="s">
        <v>990</v>
      </c>
      <c r="C1163" s="18" t="s">
        <v>1734</v>
      </c>
      <c r="D1163" s="27" t="s">
        <v>1732</v>
      </c>
      <c r="E1163" t="str">
        <f t="shared" si="89"/>
        <v>hea</v>
      </c>
      <c r="F1163" t="str">
        <f t="shared" si="90"/>
        <v>hh</v>
      </c>
      <c r="G1163" t="str">
        <f t="shared" si="92"/>
        <v>me1</v>
      </c>
      <c r="H1163">
        <f t="shared" si="91"/>
        <v>0</v>
      </c>
      <c r="I1163" s="8"/>
      <c r="J1163" s="7">
        <v>2</v>
      </c>
      <c r="K1163" s="7">
        <v>2</v>
      </c>
      <c r="L1163" s="7">
        <v>0</v>
      </c>
      <c r="M1163" s="8" t="s">
        <v>24</v>
      </c>
      <c r="N1163" s="8" t="s">
        <v>24</v>
      </c>
      <c r="O1163" s="8"/>
    </row>
    <row r="1164" ht="15" customHeight="1">
      <c r="B1164" s="18" t="s">
        <v>990</v>
      </c>
      <c r="C1164" s="18" t="s">
        <v>1735</v>
      </c>
      <c r="D1164" s="18" t="s">
        <v>1710</v>
      </c>
      <c r="E1164" t="str">
        <f t="shared" si="89"/>
        <v>hea</v>
      </c>
      <c r="F1164" t="str">
        <f t="shared" si="90"/>
        <v>hh</v>
      </c>
      <c r="G1164" t="str">
        <f t="shared" si="92"/>
        <v>me1</v>
      </c>
      <c r="H1164">
        <f t="shared" si="91"/>
        <v>0</v>
      </c>
      <c r="I1164" s="8"/>
      <c r="J1164" s="7">
        <v>2</v>
      </c>
      <c r="K1164" s="7">
        <v>2</v>
      </c>
      <c r="L1164" s="7">
        <v>0</v>
      </c>
      <c r="M1164" s="8" t="s">
        <v>24</v>
      </c>
      <c r="N1164" s="8" t="s">
        <v>24</v>
      </c>
      <c r="O1164" s="8"/>
    </row>
    <row r="1165" ht="15" customHeight="1">
      <c r="B1165" s="18" t="s">
        <v>23</v>
      </c>
      <c r="C1165" s="18" t="s">
        <v>1736</v>
      </c>
      <c r="D1165" s="18" t="s">
        <v>1712</v>
      </c>
      <c r="E1165" t="str">
        <f t="shared" si="89"/>
        <v>hea</v>
      </c>
      <c r="F1165" t="str">
        <f t="shared" si="90"/>
        <v>hh</v>
      </c>
      <c r="G1165" t="str">
        <f t="shared" si="92"/>
        <v>me1</v>
      </c>
      <c r="H1165">
        <f t="shared" si="91"/>
        <v>0</v>
      </c>
      <c r="I1165" s="7">
        <v>1</v>
      </c>
      <c r="J1165" s="7">
        <v>1</v>
      </c>
      <c r="K1165" s="7">
        <v>1</v>
      </c>
      <c r="L1165" s="7">
        <v>0</v>
      </c>
      <c r="M1165" s="8" t="s">
        <v>24</v>
      </c>
      <c r="N1165" s="8" t="s">
        <v>24</v>
      </c>
      <c r="O1165" s="8"/>
    </row>
    <row r="1166" ht="15" customHeight="1">
      <c r="B1166" s="18" t="s">
        <v>1012</v>
      </c>
      <c r="C1166" s="18" t="s">
        <v>1737</v>
      </c>
      <c r="D1166" s="18" t="s">
        <v>1710</v>
      </c>
      <c r="E1166" t="str">
        <f t="shared" si="89"/>
        <v>hea</v>
      </c>
      <c r="F1166" t="str">
        <f t="shared" si="90"/>
        <v>hh</v>
      </c>
      <c r="G1166" t="str">
        <f t="shared" si="92"/>
        <v>me1</v>
      </c>
      <c r="H1166">
        <f t="shared" si="91"/>
        <v>0</v>
      </c>
      <c r="I1166" s="8"/>
      <c r="J1166" s="7">
        <v>2</v>
      </c>
      <c r="K1166" s="7">
        <v>2</v>
      </c>
      <c r="L1166" s="7">
        <v>0</v>
      </c>
      <c r="M1166" s="8" t="s">
        <v>24</v>
      </c>
      <c r="N1166" s="8" t="s">
        <v>24</v>
      </c>
      <c r="O1166" s="8"/>
    </row>
    <row r="1167" ht="15" customHeight="1">
      <c r="B1167" s="18" t="s">
        <v>1014</v>
      </c>
      <c r="C1167" s="18" t="s">
        <v>1738</v>
      </c>
      <c r="D1167" s="18" t="s">
        <v>1710</v>
      </c>
      <c r="E1167" t="str">
        <f t="shared" si="89"/>
        <v>hea</v>
      </c>
      <c r="F1167" t="str">
        <f t="shared" si="90"/>
        <v>hh</v>
      </c>
      <c r="G1167" t="str">
        <f t="shared" si="92"/>
        <v>me1</v>
      </c>
      <c r="H1167">
        <f t="shared" si="91"/>
        <v>0</v>
      </c>
      <c r="I1167" s="8"/>
      <c r="J1167" s="7">
        <v>2</v>
      </c>
      <c r="K1167" s="7">
        <v>2</v>
      </c>
      <c r="L1167" s="7">
        <v>0</v>
      </c>
      <c r="M1167" s="8" t="s">
        <v>24</v>
      </c>
      <c r="N1167" s="8" t="s">
        <v>24</v>
      </c>
      <c r="O1167" s="8"/>
    </row>
    <row r="1168" ht="15" customHeight="1">
      <c r="B1168" s="18" t="s">
        <v>994</v>
      </c>
      <c r="C1168" s="18" t="s">
        <v>1739</v>
      </c>
      <c r="D1168" s="18" t="s">
        <v>1710</v>
      </c>
      <c r="E1168" t="str">
        <f t="shared" si="89"/>
        <v>hea</v>
      </c>
      <c r="F1168" t="str">
        <f t="shared" si="90"/>
        <v>hh</v>
      </c>
      <c r="G1168" t="str">
        <f t="shared" si="92"/>
        <v>me1</v>
      </c>
      <c r="H1168">
        <f t="shared" si="91"/>
        <v>0</v>
      </c>
      <c r="I1168" s="8"/>
      <c r="J1168" s="7">
        <v>2</v>
      </c>
      <c r="K1168" s="7">
        <v>2</v>
      </c>
      <c r="L1168" s="7">
        <v>0</v>
      </c>
      <c r="M1168" s="8" t="s">
        <v>24</v>
      </c>
      <c r="N1168" s="8" t="s">
        <v>24</v>
      </c>
      <c r="O1168" s="8"/>
    </row>
    <row r="1169" ht="15" customHeight="1">
      <c r="B1169" s="18" t="s">
        <v>996</v>
      </c>
      <c r="C1169" s="18" t="s">
        <v>1740</v>
      </c>
      <c r="D1169" s="18" t="s">
        <v>1710</v>
      </c>
      <c r="E1169" t="str">
        <f t="shared" si="89"/>
        <v>hea</v>
      </c>
      <c r="F1169" t="str">
        <f t="shared" si="90"/>
        <v>hh</v>
      </c>
      <c r="G1169" t="str">
        <f t="shared" si="92"/>
        <v>me1</v>
      </c>
      <c r="H1169">
        <f t="shared" si="91"/>
        <v>0</v>
      </c>
      <c r="I1169" s="8"/>
      <c r="J1169" s="7">
        <v>2</v>
      </c>
      <c r="K1169" s="7">
        <v>2</v>
      </c>
      <c r="L1169" s="7">
        <v>0</v>
      </c>
      <c r="M1169" s="8" t="s">
        <v>24</v>
      </c>
      <c r="N1169" s="8" t="s">
        <v>24</v>
      </c>
      <c r="O1169" s="8"/>
    </row>
    <row r="1170" ht="15" customHeight="1">
      <c r="B1170" s="18" t="s">
        <v>23</v>
      </c>
      <c r="C1170" s="18" t="s">
        <v>1741</v>
      </c>
      <c r="D1170" s="18" t="s">
        <v>1742</v>
      </c>
      <c r="E1170" t="str">
        <f t="shared" si="89"/>
        <v>hea</v>
      </c>
      <c r="F1170" t="str">
        <f t="shared" si="90"/>
        <v>hh</v>
      </c>
      <c r="G1170" t="str">
        <f t="shared" si="92"/>
        <v>me1</v>
      </c>
      <c r="H1170">
        <f t="shared" si="91"/>
        <v>0</v>
      </c>
      <c r="I1170" s="7">
        <v>1</v>
      </c>
      <c r="J1170" s="7">
        <v>1</v>
      </c>
      <c r="K1170" s="7">
        <v>1</v>
      </c>
      <c r="L1170" s="7">
        <v>0</v>
      </c>
      <c r="M1170" s="8" t="s">
        <v>24</v>
      </c>
      <c r="N1170" s="8" t="s">
        <v>24</v>
      </c>
      <c r="O1170" s="8"/>
    </row>
    <row r="1171" ht="15" customHeight="1">
      <c r="B1171" s="18" t="s">
        <v>23</v>
      </c>
      <c r="C1171" s="18" t="s">
        <v>1743</v>
      </c>
      <c r="D1171" s="18" t="s">
        <v>1744</v>
      </c>
      <c r="E1171" t="str">
        <f t="shared" si="89"/>
        <v>hea</v>
      </c>
      <c r="F1171" t="str">
        <f t="shared" si="90"/>
        <v>hh</v>
      </c>
      <c r="G1171" t="str">
        <f t="shared" si="92"/>
        <v>me1</v>
      </c>
      <c r="H1171">
        <f t="shared" si="91"/>
        <v>0</v>
      </c>
      <c r="I1171" s="7">
        <v>1</v>
      </c>
      <c r="J1171" s="7">
        <v>1</v>
      </c>
      <c r="K1171" s="7">
        <v>1</v>
      </c>
      <c r="L1171" s="7">
        <v>0</v>
      </c>
      <c r="M1171" s="8" t="s">
        <v>24</v>
      </c>
      <c r="N1171" s="8" t="s">
        <v>24</v>
      </c>
      <c r="O1171" s="8"/>
    </row>
    <row r="1172" ht="15" customHeight="1">
      <c r="B1172" s="18" t="s">
        <v>23</v>
      </c>
      <c r="C1172" s="18" t="s">
        <v>1745</v>
      </c>
      <c r="D1172" s="18" t="s">
        <v>1744</v>
      </c>
      <c r="E1172" t="str">
        <f t="shared" ref="E1172:E1235" si="93">_xlfn.TEXTBEFORE($C1172,"_")</f>
        <v>hea</v>
      </c>
      <c r="F1172" t="str">
        <f t="shared" ref="F1172:F1235" si="94">_xlfn.TEXTBEFORE(_xlfn.TEXTAFTER($C1172,_xlfn.CONCAT(E1172,"_")),"_")</f>
        <v>hh</v>
      </c>
      <c r="G1172" t="str">
        <f t="shared" si="92"/>
        <v>me1</v>
      </c>
      <c r="H1172">
        <f t="shared" ref="H1172:H1235" si="95">IF(_xlfn.TEXTBEFORE(C1172,"_ag",,,,0)=0,0,1)</f>
        <v>0</v>
      </c>
      <c r="I1172" s="7">
        <v>1</v>
      </c>
      <c r="J1172" s="7">
        <v>1</v>
      </c>
      <c r="K1172" s="7">
        <v>1</v>
      </c>
      <c r="L1172" s="7">
        <v>0</v>
      </c>
      <c r="M1172" s="8" t="s">
        <v>24</v>
      </c>
      <c r="N1172" s="8" t="s">
        <v>24</v>
      </c>
      <c r="O1172" s="8"/>
    </row>
    <row r="1173" ht="15" customHeight="1">
      <c r="B1173" s="18" t="s">
        <v>23</v>
      </c>
      <c r="C1173" s="18" t="s">
        <v>1746</v>
      </c>
      <c r="D1173" s="18" t="s">
        <v>1744</v>
      </c>
      <c r="E1173" t="str">
        <f t="shared" si="93"/>
        <v>hea</v>
      </c>
      <c r="F1173" t="str">
        <f t="shared" si="94"/>
        <v>hh</v>
      </c>
      <c r="G1173" t="str">
        <f t="shared" si="92"/>
        <v>me1</v>
      </c>
      <c r="H1173">
        <f t="shared" si="95"/>
        <v>0</v>
      </c>
      <c r="I1173" s="7">
        <v>1</v>
      </c>
      <c r="J1173" s="7">
        <v>1</v>
      </c>
      <c r="K1173" s="7">
        <v>1</v>
      </c>
      <c r="L1173" s="7">
        <v>0</v>
      </c>
      <c r="M1173" s="8" t="s">
        <v>24</v>
      </c>
      <c r="N1173" s="8" t="s">
        <v>24</v>
      </c>
      <c r="O1173" s="8"/>
    </row>
    <row r="1174" ht="15" customHeight="1">
      <c r="B1174" s="27" t="s">
        <v>272</v>
      </c>
      <c r="C1174" s="18" t="s">
        <v>1747</v>
      </c>
      <c r="D1174" s="18" t="s">
        <v>1748</v>
      </c>
      <c r="E1174" t="str">
        <f t="shared" si="93"/>
        <v>hea</v>
      </c>
      <c r="F1174" t="str">
        <f t="shared" si="94"/>
        <v>hh</v>
      </c>
      <c r="G1174" t="str">
        <f t="shared" si="92"/>
        <v>me1</v>
      </c>
      <c r="H1174">
        <f t="shared" si="95"/>
        <v>0</v>
      </c>
      <c r="I1174" s="8"/>
      <c r="J1174" s="7">
        <v>2</v>
      </c>
      <c r="K1174" s="7">
        <v>2</v>
      </c>
      <c r="L1174" s="7">
        <v>1</v>
      </c>
      <c r="M1174" s="8" t="s">
        <v>19</v>
      </c>
      <c r="N1174" s="8" t="s">
        <v>19</v>
      </c>
      <c r="O1174" s="8" t="s">
        <v>20</v>
      </c>
    </row>
    <row r="1175" ht="15" customHeight="1">
      <c r="B1175" s="18" t="s">
        <v>23</v>
      </c>
      <c r="C1175" s="18" t="s">
        <v>1749</v>
      </c>
      <c r="D1175" s="18" t="s">
        <v>1744</v>
      </c>
      <c r="E1175" t="str">
        <f t="shared" si="93"/>
        <v>hea</v>
      </c>
      <c r="F1175" t="str">
        <f t="shared" si="94"/>
        <v>hh</v>
      </c>
      <c r="G1175" t="str">
        <f t="shared" si="92"/>
        <v>me1</v>
      </c>
      <c r="H1175">
        <f t="shared" si="95"/>
        <v>0</v>
      </c>
      <c r="I1175" s="7">
        <v>1</v>
      </c>
      <c r="J1175" s="7">
        <v>1</v>
      </c>
      <c r="K1175" s="7">
        <v>1</v>
      </c>
      <c r="L1175" s="7">
        <v>0</v>
      </c>
      <c r="M1175" s="8" t="s">
        <v>24</v>
      </c>
      <c r="N1175" s="8" t="s">
        <v>24</v>
      </c>
      <c r="O1175" s="8"/>
    </row>
    <row r="1176" ht="15" customHeight="1">
      <c r="B1176" s="18" t="s">
        <v>23</v>
      </c>
      <c r="C1176" s="18" t="s">
        <v>1750</v>
      </c>
      <c r="D1176" s="18" t="s">
        <v>1744</v>
      </c>
      <c r="E1176" t="str">
        <f t="shared" si="93"/>
        <v>hea</v>
      </c>
      <c r="F1176" t="str">
        <f t="shared" si="94"/>
        <v>hh</v>
      </c>
      <c r="G1176" t="str">
        <f t="shared" si="92"/>
        <v>me1</v>
      </c>
      <c r="H1176">
        <f t="shared" si="95"/>
        <v>0</v>
      </c>
      <c r="I1176" s="7">
        <v>1</v>
      </c>
      <c r="J1176" s="7">
        <v>1</v>
      </c>
      <c r="K1176" s="7">
        <v>1</v>
      </c>
      <c r="L1176" s="7">
        <v>0</v>
      </c>
      <c r="M1176" s="8" t="s">
        <v>24</v>
      </c>
      <c r="N1176" s="8" t="s">
        <v>24</v>
      </c>
      <c r="O1176" s="8"/>
    </row>
    <row r="1177" ht="15" customHeight="1">
      <c r="B1177" s="27" t="s">
        <v>272</v>
      </c>
      <c r="C1177" s="18" t="s">
        <v>1751</v>
      </c>
      <c r="D1177" s="18" t="s">
        <v>1748</v>
      </c>
      <c r="E1177" t="str">
        <f t="shared" si="93"/>
        <v>hea</v>
      </c>
      <c r="F1177" t="str">
        <f t="shared" si="94"/>
        <v>hh</v>
      </c>
      <c r="G1177" t="str">
        <f t="shared" si="92"/>
        <v>me1</v>
      </c>
      <c r="H1177">
        <f t="shared" si="95"/>
        <v>0</v>
      </c>
      <c r="I1177" s="8"/>
      <c r="J1177" s="7">
        <v>2</v>
      </c>
      <c r="K1177" s="7">
        <v>2</v>
      </c>
      <c r="L1177" s="7">
        <v>1</v>
      </c>
      <c r="M1177" s="8" t="s">
        <v>19</v>
      </c>
      <c r="N1177" s="8" t="s">
        <v>19</v>
      </c>
      <c r="O1177" s="8" t="s">
        <v>20</v>
      </c>
    </row>
    <row r="1178" ht="15" customHeight="1">
      <c r="B1178" s="27" t="s">
        <v>272</v>
      </c>
      <c r="C1178" s="18" t="s">
        <v>1752</v>
      </c>
      <c r="D1178" s="18" t="s">
        <v>1753</v>
      </c>
      <c r="E1178" t="str">
        <f t="shared" si="93"/>
        <v>hea</v>
      </c>
      <c r="F1178" t="str">
        <f t="shared" si="94"/>
        <v>hh</v>
      </c>
      <c r="G1178" t="str">
        <f t="shared" si="92"/>
        <v>me1</v>
      </c>
      <c r="H1178">
        <f t="shared" si="95"/>
        <v>0</v>
      </c>
      <c r="I1178" s="8"/>
      <c r="J1178" s="7">
        <v>3</v>
      </c>
      <c r="K1178" s="7">
        <v>3</v>
      </c>
      <c r="L1178" s="7">
        <v>1</v>
      </c>
      <c r="M1178" s="8" t="s">
        <v>19</v>
      </c>
      <c r="N1178" s="8" t="s">
        <v>19</v>
      </c>
      <c r="O1178" s="8" t="s">
        <v>20</v>
      </c>
    </row>
    <row r="1179" ht="15" customHeight="1">
      <c r="B1179" s="18" t="s">
        <v>33</v>
      </c>
      <c r="C1179" s="18" t="s">
        <v>1754</v>
      </c>
      <c r="D1179" s="18" t="s">
        <v>1755</v>
      </c>
      <c r="E1179" t="str">
        <f t="shared" si="93"/>
        <v>hea</v>
      </c>
      <c r="F1179" t="str">
        <f t="shared" si="94"/>
        <v>hh</v>
      </c>
      <c r="G1179" t="str">
        <f t="shared" si="92"/>
        <v>me2</v>
      </c>
      <c r="H1179">
        <f t="shared" si="95"/>
        <v>0</v>
      </c>
      <c r="I1179" s="8"/>
      <c r="J1179" s="7">
        <v>3</v>
      </c>
      <c r="K1179" s="7">
        <v>3</v>
      </c>
      <c r="L1179" s="7">
        <v>0</v>
      </c>
      <c r="M1179" s="8" t="s">
        <v>24</v>
      </c>
      <c r="N1179" s="8" t="s">
        <v>19</v>
      </c>
      <c r="O1179" s="8"/>
    </row>
    <row r="1180" ht="15" customHeight="1">
      <c r="B1180" s="18" t="s">
        <v>33</v>
      </c>
      <c r="C1180" s="18" t="s">
        <v>1756</v>
      </c>
      <c r="D1180" s="18" t="s">
        <v>1757</v>
      </c>
      <c r="E1180" t="str">
        <f t="shared" si="93"/>
        <v>hea</v>
      </c>
      <c r="F1180" t="str">
        <f t="shared" si="94"/>
        <v>hh</v>
      </c>
      <c r="G1180" t="str">
        <f t="shared" si="92"/>
        <v>me2</v>
      </c>
      <c r="H1180">
        <f t="shared" si="95"/>
        <v>0</v>
      </c>
      <c r="I1180" s="8"/>
      <c r="J1180" s="7">
        <v>2</v>
      </c>
      <c r="K1180" s="7">
        <v>2</v>
      </c>
      <c r="L1180" s="7">
        <v>0</v>
      </c>
      <c r="M1180" s="8" t="s">
        <v>24</v>
      </c>
      <c r="N1180" s="8" t="s">
        <v>19</v>
      </c>
      <c r="O1180" s="8"/>
    </row>
    <row r="1181" ht="15" customHeight="1">
      <c r="B1181" s="18" t="s">
        <v>39</v>
      </c>
      <c r="C1181" s="18" t="s">
        <v>1758</v>
      </c>
      <c r="D1181" s="18" t="s">
        <v>1759</v>
      </c>
      <c r="E1181" t="str">
        <f t="shared" si="93"/>
        <v>hea</v>
      </c>
      <c r="F1181" t="str">
        <f t="shared" si="94"/>
        <v>hh</v>
      </c>
      <c r="G1181" t="str">
        <f t="shared" si="92"/>
        <v>me2</v>
      </c>
      <c r="H1181">
        <f t="shared" si="95"/>
        <v>0</v>
      </c>
      <c r="I1181" s="8"/>
      <c r="J1181" s="7">
        <v>2</v>
      </c>
      <c r="K1181" s="7">
        <v>2</v>
      </c>
      <c r="L1181" s="7">
        <v>0</v>
      </c>
      <c r="M1181" s="8" t="s">
        <v>24</v>
      </c>
      <c r="N1181" s="8" t="s">
        <v>24</v>
      </c>
      <c r="O1181" s="8"/>
    </row>
    <row r="1182" ht="15" customHeight="1">
      <c r="B1182" s="18" t="s">
        <v>39</v>
      </c>
      <c r="C1182" s="18" t="s">
        <v>1760</v>
      </c>
      <c r="D1182" s="18" t="s">
        <v>1761</v>
      </c>
      <c r="E1182" t="str">
        <f t="shared" si="93"/>
        <v>hea</v>
      </c>
      <c r="F1182" t="str">
        <f t="shared" si="94"/>
        <v>hh</v>
      </c>
      <c r="G1182" t="str">
        <f t="shared" si="92"/>
        <v>me2</v>
      </c>
      <c r="H1182">
        <f t="shared" si="95"/>
        <v>0</v>
      </c>
      <c r="I1182" s="7">
        <v>1</v>
      </c>
      <c r="J1182" s="7">
        <v>1</v>
      </c>
      <c r="K1182" s="7">
        <v>1</v>
      </c>
      <c r="L1182" s="7">
        <v>0</v>
      </c>
      <c r="M1182" s="8" t="s">
        <v>24</v>
      </c>
      <c r="N1182" s="8" t="s">
        <v>24</v>
      </c>
      <c r="O1182" s="8"/>
    </row>
    <row r="1183" ht="15" customHeight="1">
      <c r="B1183" s="18" t="s">
        <v>272</v>
      </c>
      <c r="C1183" s="18" t="s">
        <v>1762</v>
      </c>
      <c r="D1183" s="18" t="s">
        <v>1757</v>
      </c>
      <c r="E1183" t="str">
        <f t="shared" si="93"/>
        <v>hea</v>
      </c>
      <c r="F1183" t="str">
        <f t="shared" si="94"/>
        <v>hh</v>
      </c>
      <c r="G1183" t="str">
        <f t="shared" si="92"/>
        <v>me2</v>
      </c>
      <c r="H1183">
        <f t="shared" si="95"/>
        <v>0</v>
      </c>
      <c r="I1183" s="8"/>
      <c r="J1183" s="7">
        <v>2</v>
      </c>
      <c r="K1183" s="7">
        <v>2</v>
      </c>
      <c r="L1183" s="7">
        <v>0</v>
      </c>
      <c r="M1183" s="8" t="s">
        <v>24</v>
      </c>
      <c r="N1183" s="8" t="s">
        <v>19</v>
      </c>
      <c r="O1183" s="8"/>
    </row>
    <row r="1184" ht="15" customHeight="1">
      <c r="B1184" s="18" t="s">
        <v>272</v>
      </c>
      <c r="C1184" s="18" t="s">
        <v>1763</v>
      </c>
      <c r="D1184" s="18" t="s">
        <v>1755</v>
      </c>
      <c r="E1184" t="str">
        <f t="shared" si="93"/>
        <v>hea</v>
      </c>
      <c r="F1184" t="str">
        <f t="shared" si="94"/>
        <v>hh</v>
      </c>
      <c r="G1184" t="str">
        <f t="shared" si="92"/>
        <v>me2</v>
      </c>
      <c r="H1184">
        <f t="shared" si="95"/>
        <v>0</v>
      </c>
      <c r="I1184" s="8"/>
      <c r="J1184" s="7">
        <v>3</v>
      </c>
      <c r="K1184" s="7">
        <v>3</v>
      </c>
      <c r="L1184" s="7">
        <v>0</v>
      </c>
      <c r="M1184" s="8" t="s">
        <v>24</v>
      </c>
      <c r="N1184" s="8" t="s">
        <v>19</v>
      </c>
      <c r="O1184" s="8"/>
    </row>
    <row r="1185" ht="15" customHeight="1">
      <c r="B1185" s="18" t="s">
        <v>272</v>
      </c>
      <c r="C1185" s="18" t="s">
        <v>1764</v>
      </c>
      <c r="D1185" s="18" t="s">
        <v>1755</v>
      </c>
      <c r="E1185" t="str">
        <f t="shared" si="93"/>
        <v>hea</v>
      </c>
      <c r="F1185" t="str">
        <f t="shared" si="94"/>
        <v>hh</v>
      </c>
      <c r="G1185" t="str">
        <f t="shared" si="92"/>
        <v>me2</v>
      </c>
      <c r="H1185">
        <f t="shared" si="95"/>
        <v>0</v>
      </c>
      <c r="I1185" s="8"/>
      <c r="J1185" s="7">
        <v>3</v>
      </c>
      <c r="K1185" s="7">
        <v>3</v>
      </c>
      <c r="L1185" s="7">
        <v>0</v>
      </c>
      <c r="M1185" s="8" t="s">
        <v>24</v>
      </c>
      <c r="N1185" s="8" t="s">
        <v>19</v>
      </c>
      <c r="O1185" s="8"/>
    </row>
    <row r="1186" ht="15" customHeight="1">
      <c r="B1186" s="18" t="s">
        <v>272</v>
      </c>
      <c r="C1186" s="18" t="s">
        <v>1765</v>
      </c>
      <c r="D1186" s="27" t="s">
        <v>1766</v>
      </c>
      <c r="E1186" t="str">
        <f t="shared" si="93"/>
        <v>hea</v>
      </c>
      <c r="F1186" t="str">
        <f t="shared" si="94"/>
        <v>hh</v>
      </c>
      <c r="G1186" t="str">
        <f t="shared" si="92"/>
        <v>me2</v>
      </c>
      <c r="H1186">
        <f t="shared" si="95"/>
        <v>0</v>
      </c>
      <c r="I1186" s="8"/>
      <c r="J1186" s="7">
        <v>3</v>
      </c>
      <c r="K1186" s="7">
        <v>3</v>
      </c>
      <c r="L1186" s="7">
        <v>0</v>
      </c>
      <c r="M1186" s="8" t="s">
        <v>24</v>
      </c>
      <c r="N1186" s="8" t="s">
        <v>19</v>
      </c>
      <c r="O1186" s="8"/>
    </row>
    <row r="1187" ht="15" customHeight="1">
      <c r="B1187" s="18" t="s">
        <v>987</v>
      </c>
      <c r="C1187" s="18" t="s">
        <v>1767</v>
      </c>
      <c r="D1187" s="18" t="s">
        <v>1759</v>
      </c>
      <c r="E1187" t="str">
        <f t="shared" si="93"/>
        <v>hea</v>
      </c>
      <c r="F1187" t="str">
        <f t="shared" si="94"/>
        <v>hh</v>
      </c>
      <c r="G1187" t="str">
        <f t="shared" si="92"/>
        <v>me2</v>
      </c>
      <c r="H1187">
        <f t="shared" si="95"/>
        <v>0</v>
      </c>
      <c r="I1187" s="8"/>
      <c r="J1187" s="7">
        <v>2</v>
      </c>
      <c r="K1187" s="7">
        <v>2</v>
      </c>
      <c r="L1187" s="7">
        <v>0</v>
      </c>
      <c r="M1187" s="8" t="s">
        <v>24</v>
      </c>
      <c r="N1187" s="8" t="s">
        <v>24</v>
      </c>
      <c r="O1187" s="8"/>
    </row>
    <row r="1188" ht="15" customHeight="1">
      <c r="B1188" s="18" t="s">
        <v>990</v>
      </c>
      <c r="C1188" s="18" t="s">
        <v>1768</v>
      </c>
      <c r="D1188" s="18" t="s">
        <v>1759</v>
      </c>
      <c r="E1188" t="str">
        <f t="shared" si="93"/>
        <v>hea</v>
      </c>
      <c r="F1188" t="str">
        <f t="shared" si="94"/>
        <v>hh</v>
      </c>
      <c r="G1188" t="str">
        <f t="shared" si="92"/>
        <v>me2</v>
      </c>
      <c r="H1188">
        <f t="shared" si="95"/>
        <v>0</v>
      </c>
      <c r="I1188" s="8"/>
      <c r="J1188" s="7">
        <v>2</v>
      </c>
      <c r="K1188" s="7">
        <v>2</v>
      </c>
      <c r="L1188" s="7">
        <v>0</v>
      </c>
      <c r="M1188" s="8" t="s">
        <v>24</v>
      </c>
      <c r="N1188" s="8" t="s">
        <v>24</v>
      </c>
      <c r="O1188" s="8"/>
    </row>
    <row r="1189" ht="15" customHeight="1">
      <c r="B1189" s="18" t="s">
        <v>23</v>
      </c>
      <c r="C1189" s="18" t="s">
        <v>1769</v>
      </c>
      <c r="D1189" s="18" t="s">
        <v>1761</v>
      </c>
      <c r="E1189" t="str">
        <f t="shared" si="93"/>
        <v>hea</v>
      </c>
      <c r="F1189" t="str">
        <f t="shared" si="94"/>
        <v>hh</v>
      </c>
      <c r="G1189" t="str">
        <f t="shared" si="92"/>
        <v>me2</v>
      </c>
      <c r="H1189">
        <f t="shared" si="95"/>
        <v>0</v>
      </c>
      <c r="I1189" s="7">
        <v>1</v>
      </c>
      <c r="J1189" s="7">
        <v>1</v>
      </c>
      <c r="K1189" s="7">
        <v>1</v>
      </c>
      <c r="L1189" s="7">
        <v>0</v>
      </c>
      <c r="M1189" s="8" t="s">
        <v>24</v>
      </c>
      <c r="N1189" s="8" t="s">
        <v>24</v>
      </c>
      <c r="O1189" s="8"/>
    </row>
    <row r="1190" ht="15" customHeight="1">
      <c r="B1190" s="18" t="s">
        <v>23</v>
      </c>
      <c r="C1190" s="18" t="s">
        <v>1770</v>
      </c>
      <c r="D1190" s="18" t="s">
        <v>1759</v>
      </c>
      <c r="E1190" t="str">
        <f t="shared" si="93"/>
        <v>hea</v>
      </c>
      <c r="F1190" t="str">
        <f t="shared" si="94"/>
        <v>hh</v>
      </c>
      <c r="G1190" t="str">
        <f t="shared" si="92"/>
        <v>me2</v>
      </c>
      <c r="H1190">
        <f t="shared" si="95"/>
        <v>0</v>
      </c>
      <c r="I1190" s="8"/>
      <c r="J1190" s="7">
        <v>2</v>
      </c>
      <c r="K1190" s="7">
        <v>2</v>
      </c>
      <c r="L1190" s="7">
        <v>0</v>
      </c>
      <c r="M1190" s="8" t="s">
        <v>24</v>
      </c>
      <c r="N1190" s="8" t="s">
        <v>24</v>
      </c>
      <c r="O1190" s="8"/>
    </row>
    <row r="1191" ht="15" customHeight="1">
      <c r="B1191" s="18" t="s">
        <v>994</v>
      </c>
      <c r="C1191" s="18" t="s">
        <v>1771</v>
      </c>
      <c r="D1191" s="18" t="s">
        <v>1759</v>
      </c>
      <c r="E1191" t="str">
        <f t="shared" si="93"/>
        <v>hea</v>
      </c>
      <c r="F1191" t="str">
        <f t="shared" si="94"/>
        <v>hh</v>
      </c>
      <c r="G1191" t="str">
        <f t="shared" si="92"/>
        <v>me2</v>
      </c>
      <c r="H1191">
        <f t="shared" si="95"/>
        <v>0</v>
      </c>
      <c r="I1191" s="8"/>
      <c r="J1191" s="7">
        <v>2</v>
      </c>
      <c r="K1191" s="7">
        <v>2</v>
      </c>
      <c r="L1191" s="7">
        <v>0</v>
      </c>
      <c r="M1191" s="8" t="s">
        <v>24</v>
      </c>
      <c r="N1191" s="8" t="s">
        <v>24</v>
      </c>
      <c r="O1191" s="8"/>
    </row>
    <row r="1192" ht="15" customHeight="1">
      <c r="B1192" s="18" t="s">
        <v>996</v>
      </c>
      <c r="C1192" s="18" t="s">
        <v>1772</v>
      </c>
      <c r="D1192" s="18" t="s">
        <v>1759</v>
      </c>
      <c r="E1192" t="str">
        <f t="shared" si="93"/>
        <v>hea</v>
      </c>
      <c r="F1192" t="str">
        <f t="shared" si="94"/>
        <v>hh</v>
      </c>
      <c r="G1192" t="str">
        <f t="shared" si="92"/>
        <v>me2</v>
      </c>
      <c r="H1192">
        <f t="shared" si="95"/>
        <v>0</v>
      </c>
      <c r="I1192" s="8"/>
      <c r="J1192" s="7">
        <v>2</v>
      </c>
      <c r="K1192" s="7">
        <v>2</v>
      </c>
      <c r="L1192" s="7">
        <v>0</v>
      </c>
      <c r="M1192" s="8" t="s">
        <v>24</v>
      </c>
      <c r="N1192" s="8" t="s">
        <v>24</v>
      </c>
      <c r="O1192" s="8"/>
    </row>
    <row r="1193" ht="15" customHeight="1">
      <c r="B1193" s="18" t="s">
        <v>287</v>
      </c>
      <c r="C1193" s="18" t="s">
        <v>1773</v>
      </c>
      <c r="D1193" s="18" t="s">
        <v>1759</v>
      </c>
      <c r="E1193" t="str">
        <f t="shared" si="93"/>
        <v>hea</v>
      </c>
      <c r="F1193" t="str">
        <f t="shared" si="94"/>
        <v>hh</v>
      </c>
      <c r="G1193" t="str">
        <f t="shared" si="92"/>
        <v>me2</v>
      </c>
      <c r="H1193">
        <f t="shared" si="95"/>
        <v>0</v>
      </c>
      <c r="I1193" s="8"/>
      <c r="J1193" s="7">
        <v>2</v>
      </c>
      <c r="K1193" s="7">
        <v>2</v>
      </c>
      <c r="L1193" s="7">
        <v>0</v>
      </c>
      <c r="M1193" s="8" t="s">
        <v>24</v>
      </c>
      <c r="N1193" s="8" t="s">
        <v>24</v>
      </c>
      <c r="O1193" s="8"/>
    </row>
    <row r="1194" ht="15" customHeight="1">
      <c r="B1194" s="18" t="s">
        <v>39</v>
      </c>
      <c r="C1194" s="18" t="s">
        <v>1774</v>
      </c>
      <c r="D1194" s="18" t="s">
        <v>1761</v>
      </c>
      <c r="E1194" t="str">
        <f t="shared" si="93"/>
        <v>hea</v>
      </c>
      <c r="F1194" t="str">
        <f t="shared" si="94"/>
        <v>hh</v>
      </c>
      <c r="G1194" t="str">
        <f t="shared" si="92"/>
        <v>me2</v>
      </c>
      <c r="H1194">
        <f t="shared" si="95"/>
        <v>0</v>
      </c>
      <c r="I1194" s="7">
        <v>1</v>
      </c>
      <c r="J1194" s="7">
        <v>1</v>
      </c>
      <c r="K1194" s="7">
        <v>1</v>
      </c>
      <c r="L1194" s="7">
        <v>0</v>
      </c>
      <c r="M1194" s="8" t="s">
        <v>24</v>
      </c>
      <c r="N1194" s="8" t="s">
        <v>24</v>
      </c>
      <c r="O1194" s="8"/>
    </row>
    <row r="1195" ht="15" customHeight="1">
      <c r="B1195" s="18" t="s">
        <v>39</v>
      </c>
      <c r="C1195" s="18" t="s">
        <v>1775</v>
      </c>
      <c r="D1195" s="18" t="s">
        <v>1759</v>
      </c>
      <c r="E1195" t="str">
        <f t="shared" si="93"/>
        <v>hea</v>
      </c>
      <c r="F1195" t="str">
        <f t="shared" si="94"/>
        <v>hh</v>
      </c>
      <c r="G1195" t="str">
        <f t="shared" si="92"/>
        <v>me2</v>
      </c>
      <c r="H1195">
        <f t="shared" si="95"/>
        <v>0</v>
      </c>
      <c r="I1195" s="8"/>
      <c r="J1195" s="7">
        <v>2</v>
      </c>
      <c r="K1195" s="7">
        <v>2</v>
      </c>
      <c r="L1195" s="7">
        <v>0</v>
      </c>
      <c r="M1195" s="8" t="s">
        <v>24</v>
      </c>
      <c r="N1195" s="8" t="s">
        <v>24</v>
      </c>
      <c r="O1195" s="8"/>
    </row>
    <row r="1196" ht="15" customHeight="1">
      <c r="B1196" s="27" t="s">
        <v>272</v>
      </c>
      <c r="C1196" s="18" t="s">
        <v>1776</v>
      </c>
      <c r="D1196" s="18" t="s">
        <v>1755</v>
      </c>
      <c r="E1196" t="str">
        <f t="shared" si="93"/>
        <v>hea</v>
      </c>
      <c r="F1196" t="str">
        <f t="shared" si="94"/>
        <v>hh</v>
      </c>
      <c r="G1196" t="str">
        <f t="shared" si="92"/>
        <v>me2</v>
      </c>
      <c r="H1196">
        <f t="shared" si="95"/>
        <v>0</v>
      </c>
      <c r="I1196" s="8"/>
      <c r="J1196" s="7">
        <v>3</v>
      </c>
      <c r="K1196" s="7">
        <v>3</v>
      </c>
      <c r="L1196" s="7">
        <v>1</v>
      </c>
      <c r="M1196" s="8" t="s">
        <v>19</v>
      </c>
      <c r="N1196" s="8" t="s">
        <v>19</v>
      </c>
      <c r="O1196" s="8" t="s">
        <v>20</v>
      </c>
    </row>
    <row r="1197" ht="15" customHeight="1">
      <c r="B1197" s="18" t="s">
        <v>31</v>
      </c>
      <c r="C1197" s="18" t="s">
        <v>1777</v>
      </c>
      <c r="D1197" s="18" t="s">
        <v>1759</v>
      </c>
      <c r="E1197" t="str">
        <f t="shared" si="93"/>
        <v>hea</v>
      </c>
      <c r="F1197" t="str">
        <f t="shared" si="94"/>
        <v>hh</v>
      </c>
      <c r="G1197" t="str">
        <f t="shared" si="92"/>
        <v>me2</v>
      </c>
      <c r="H1197">
        <f t="shared" si="95"/>
        <v>0</v>
      </c>
      <c r="I1197" s="8"/>
      <c r="J1197" s="7">
        <v>2</v>
      </c>
      <c r="K1197" s="7">
        <v>2</v>
      </c>
      <c r="L1197" s="7">
        <v>0</v>
      </c>
      <c r="M1197" s="8" t="s">
        <v>24</v>
      </c>
      <c r="N1197" s="8" t="s">
        <v>24</v>
      </c>
      <c r="O1197" s="8"/>
    </row>
    <row r="1198" ht="15" customHeight="1">
      <c r="B1198" s="27" t="s">
        <v>1353</v>
      </c>
      <c r="C1198" s="18" t="s">
        <v>1778</v>
      </c>
      <c r="D1198" s="27" t="s">
        <v>1766</v>
      </c>
      <c r="E1198" t="str">
        <f t="shared" si="93"/>
        <v>hea</v>
      </c>
      <c r="F1198" t="str">
        <f t="shared" si="94"/>
        <v>hh</v>
      </c>
      <c r="G1198" t="str">
        <f t="shared" si="92"/>
        <v>me2</v>
      </c>
      <c r="H1198">
        <f t="shared" si="95"/>
        <v>0</v>
      </c>
      <c r="I1198" s="7">
        <v>2</v>
      </c>
      <c r="J1198" s="7">
        <v>3</v>
      </c>
      <c r="K1198" s="7">
        <v>3</v>
      </c>
      <c r="L1198" s="7">
        <v>1</v>
      </c>
      <c r="M1198" s="8" t="s">
        <v>19</v>
      </c>
      <c r="N1198" s="8" t="s">
        <v>19</v>
      </c>
      <c r="O1198" s="8" t="s">
        <v>20</v>
      </c>
    </row>
    <row r="1199" ht="15" customHeight="1">
      <c r="B1199" s="27" t="s">
        <v>1353</v>
      </c>
      <c r="C1199" s="18" t="s">
        <v>1779</v>
      </c>
      <c r="D1199" s="18" t="s">
        <v>1755</v>
      </c>
      <c r="E1199" t="str">
        <f t="shared" si="93"/>
        <v>hea</v>
      </c>
      <c r="F1199" t="str">
        <f t="shared" si="94"/>
        <v>hh</v>
      </c>
      <c r="G1199" t="str">
        <f t="shared" si="92"/>
        <v>me2</v>
      </c>
      <c r="H1199">
        <f t="shared" si="95"/>
        <v>0</v>
      </c>
      <c r="I1199" s="7">
        <v>2</v>
      </c>
      <c r="J1199" s="7">
        <v>3</v>
      </c>
      <c r="K1199" s="7">
        <v>3</v>
      </c>
      <c r="L1199" s="7">
        <v>1</v>
      </c>
      <c r="M1199" s="8" t="s">
        <v>19</v>
      </c>
      <c r="N1199" s="8" t="s">
        <v>19</v>
      </c>
      <c r="O1199" s="8" t="s">
        <v>20</v>
      </c>
    </row>
    <row r="1200" ht="15" customHeight="1">
      <c r="B1200" s="18" t="s">
        <v>987</v>
      </c>
      <c r="C1200" s="18" t="s">
        <v>1780</v>
      </c>
      <c r="D1200" s="27" t="s">
        <v>1781</v>
      </c>
      <c r="E1200" t="str">
        <f t="shared" si="93"/>
        <v>hea</v>
      </c>
      <c r="F1200" t="str">
        <f t="shared" si="94"/>
        <v>hh</v>
      </c>
      <c r="G1200" t="str">
        <f t="shared" si="92"/>
        <v>me2</v>
      </c>
      <c r="H1200">
        <f t="shared" si="95"/>
        <v>0</v>
      </c>
      <c r="I1200" s="8"/>
      <c r="J1200" s="7">
        <v>2</v>
      </c>
      <c r="K1200" s="7">
        <v>2</v>
      </c>
      <c r="L1200" s="7">
        <v>0</v>
      </c>
      <c r="M1200" s="8" t="s">
        <v>24</v>
      </c>
      <c r="N1200" s="8" t="s">
        <v>24</v>
      </c>
      <c r="O1200" s="8"/>
    </row>
    <row r="1201" ht="15" customHeight="1">
      <c r="B1201" s="18" t="s">
        <v>987</v>
      </c>
      <c r="C1201" s="18" t="s">
        <v>1782</v>
      </c>
      <c r="D1201" s="18" t="s">
        <v>1759</v>
      </c>
      <c r="E1201" t="str">
        <f t="shared" si="93"/>
        <v>hea</v>
      </c>
      <c r="F1201" t="str">
        <f t="shared" si="94"/>
        <v>hh</v>
      </c>
      <c r="G1201" t="str">
        <f t="shared" si="92"/>
        <v>me2</v>
      </c>
      <c r="H1201">
        <f t="shared" si="95"/>
        <v>0</v>
      </c>
      <c r="I1201" s="8"/>
      <c r="J1201" s="7">
        <v>2</v>
      </c>
      <c r="K1201" s="7">
        <v>2</v>
      </c>
      <c r="L1201" s="7">
        <v>0</v>
      </c>
      <c r="M1201" s="8" t="s">
        <v>24</v>
      </c>
      <c r="N1201" s="8" t="s">
        <v>24</v>
      </c>
      <c r="O1201" s="8"/>
    </row>
    <row r="1202" ht="15" customHeight="1">
      <c r="B1202" s="18" t="s">
        <v>990</v>
      </c>
      <c r="C1202" s="18" t="s">
        <v>1783</v>
      </c>
      <c r="D1202" s="27" t="s">
        <v>1781</v>
      </c>
      <c r="E1202" t="str">
        <f t="shared" si="93"/>
        <v>hea</v>
      </c>
      <c r="F1202" t="str">
        <f t="shared" si="94"/>
        <v>hh</v>
      </c>
      <c r="G1202" t="str">
        <f t="shared" si="92"/>
        <v>me2</v>
      </c>
      <c r="H1202">
        <f t="shared" si="95"/>
        <v>0</v>
      </c>
      <c r="I1202" s="8"/>
      <c r="J1202" s="7">
        <v>2</v>
      </c>
      <c r="K1202" s="7">
        <v>2</v>
      </c>
      <c r="L1202" s="7">
        <v>0</v>
      </c>
      <c r="M1202" s="8" t="s">
        <v>24</v>
      </c>
      <c r="N1202" s="8" t="s">
        <v>24</v>
      </c>
      <c r="O1202" s="8"/>
    </row>
    <row r="1203" ht="15" customHeight="1">
      <c r="B1203" s="18" t="s">
        <v>990</v>
      </c>
      <c r="C1203" s="18" t="s">
        <v>1784</v>
      </c>
      <c r="D1203" s="18" t="s">
        <v>1759</v>
      </c>
      <c r="E1203" t="str">
        <f t="shared" si="93"/>
        <v>hea</v>
      </c>
      <c r="F1203" t="str">
        <f t="shared" si="94"/>
        <v>hh</v>
      </c>
      <c r="G1203" t="str">
        <f t="shared" si="92"/>
        <v>me2</v>
      </c>
      <c r="H1203">
        <f t="shared" si="95"/>
        <v>0</v>
      </c>
      <c r="I1203" s="8"/>
      <c r="J1203" s="7">
        <v>2</v>
      </c>
      <c r="K1203" s="7">
        <v>2</v>
      </c>
      <c r="L1203" s="7">
        <v>0</v>
      </c>
      <c r="M1203" s="8" t="s">
        <v>24</v>
      </c>
      <c r="N1203" s="8" t="s">
        <v>24</v>
      </c>
      <c r="O1203" s="8"/>
    </row>
    <row r="1204" ht="15" customHeight="1">
      <c r="B1204" s="18" t="s">
        <v>23</v>
      </c>
      <c r="C1204" s="18" t="s">
        <v>1785</v>
      </c>
      <c r="D1204" s="18" t="s">
        <v>1761</v>
      </c>
      <c r="E1204" t="str">
        <f t="shared" si="93"/>
        <v>hea</v>
      </c>
      <c r="F1204" t="str">
        <f t="shared" si="94"/>
        <v>hh</v>
      </c>
      <c r="G1204" t="str">
        <f t="shared" si="92"/>
        <v>me2</v>
      </c>
      <c r="H1204">
        <f t="shared" si="95"/>
        <v>0</v>
      </c>
      <c r="I1204" s="7">
        <v>1</v>
      </c>
      <c r="J1204" s="7">
        <v>1</v>
      </c>
      <c r="K1204" s="7">
        <v>1</v>
      </c>
      <c r="L1204" s="7">
        <v>0</v>
      </c>
      <c r="M1204" s="8" t="s">
        <v>24</v>
      </c>
      <c r="N1204" s="8" t="s">
        <v>24</v>
      </c>
      <c r="O1204" s="8"/>
    </row>
    <row r="1205" ht="15" customHeight="1">
      <c r="B1205" s="18" t="s">
        <v>1012</v>
      </c>
      <c r="C1205" s="18" t="s">
        <v>1786</v>
      </c>
      <c r="D1205" s="18" t="s">
        <v>1759</v>
      </c>
      <c r="E1205" t="str">
        <f t="shared" si="93"/>
        <v>hea</v>
      </c>
      <c r="F1205" t="str">
        <f t="shared" si="94"/>
        <v>hh</v>
      </c>
      <c r="G1205" t="str">
        <f t="shared" si="92"/>
        <v>me2</v>
      </c>
      <c r="H1205">
        <f t="shared" si="95"/>
        <v>0</v>
      </c>
      <c r="I1205" s="8"/>
      <c r="J1205" s="7">
        <v>2</v>
      </c>
      <c r="K1205" s="7">
        <v>2</v>
      </c>
      <c r="L1205" s="7">
        <v>0</v>
      </c>
      <c r="M1205" s="8" t="s">
        <v>24</v>
      </c>
      <c r="N1205" s="8" t="s">
        <v>24</v>
      </c>
      <c r="O1205" s="8"/>
    </row>
    <row r="1206" ht="15" customHeight="1">
      <c r="B1206" s="18" t="s">
        <v>1014</v>
      </c>
      <c r="C1206" s="18" t="s">
        <v>1787</v>
      </c>
      <c r="D1206" s="18" t="s">
        <v>1759</v>
      </c>
      <c r="E1206" t="str">
        <f t="shared" si="93"/>
        <v>hea</v>
      </c>
      <c r="F1206" t="str">
        <f t="shared" si="94"/>
        <v>hh</v>
      </c>
      <c r="G1206" t="str">
        <f t="shared" si="92"/>
        <v>me2</v>
      </c>
      <c r="H1206">
        <f t="shared" si="95"/>
        <v>0</v>
      </c>
      <c r="I1206" s="8"/>
      <c r="J1206" s="7">
        <v>2</v>
      </c>
      <c r="K1206" s="7">
        <v>2</v>
      </c>
      <c r="L1206" s="7">
        <v>0</v>
      </c>
      <c r="M1206" s="8" t="s">
        <v>24</v>
      </c>
      <c r="N1206" s="8" t="s">
        <v>24</v>
      </c>
      <c r="O1206" s="8"/>
    </row>
    <row r="1207" ht="15" customHeight="1">
      <c r="B1207" s="18" t="s">
        <v>994</v>
      </c>
      <c r="C1207" s="18" t="s">
        <v>1788</v>
      </c>
      <c r="D1207" s="18" t="s">
        <v>1759</v>
      </c>
      <c r="E1207" t="str">
        <f t="shared" si="93"/>
        <v>hea</v>
      </c>
      <c r="F1207" t="str">
        <f t="shared" si="94"/>
        <v>hh</v>
      </c>
      <c r="G1207" t="str">
        <f t="shared" si="92"/>
        <v>me2</v>
      </c>
      <c r="H1207">
        <f t="shared" si="95"/>
        <v>0</v>
      </c>
      <c r="I1207" s="8"/>
      <c r="J1207" s="7">
        <v>2</v>
      </c>
      <c r="K1207" s="7">
        <v>2</v>
      </c>
      <c r="L1207" s="7">
        <v>0</v>
      </c>
      <c r="M1207" s="8" t="s">
        <v>24</v>
      </c>
      <c r="N1207" s="8" t="s">
        <v>24</v>
      </c>
      <c r="O1207" s="8"/>
    </row>
    <row r="1208" ht="15" customHeight="1">
      <c r="B1208" s="18" t="s">
        <v>996</v>
      </c>
      <c r="C1208" s="18" t="s">
        <v>1789</v>
      </c>
      <c r="D1208" s="18" t="s">
        <v>1759</v>
      </c>
      <c r="E1208" t="str">
        <f t="shared" si="93"/>
        <v>hea</v>
      </c>
      <c r="F1208" t="str">
        <f t="shared" si="94"/>
        <v>hh</v>
      </c>
      <c r="G1208" t="str">
        <f t="shared" si="92"/>
        <v>me2</v>
      </c>
      <c r="H1208">
        <f t="shared" si="95"/>
        <v>0</v>
      </c>
      <c r="I1208" s="8"/>
      <c r="J1208" s="7">
        <v>2</v>
      </c>
      <c r="K1208" s="7">
        <v>2</v>
      </c>
      <c r="L1208" s="7">
        <v>0</v>
      </c>
      <c r="M1208" s="8" t="s">
        <v>24</v>
      </c>
      <c r="N1208" s="8" t="s">
        <v>24</v>
      </c>
      <c r="O1208" s="8"/>
    </row>
    <row r="1209" ht="15" customHeight="1">
      <c r="B1209" s="18" t="s">
        <v>23</v>
      </c>
      <c r="C1209" s="18" t="s">
        <v>1790</v>
      </c>
      <c r="D1209" s="18" t="s">
        <v>1791</v>
      </c>
      <c r="E1209" t="str">
        <f t="shared" si="93"/>
        <v>hea</v>
      </c>
      <c r="F1209" t="str">
        <f t="shared" si="94"/>
        <v>hh</v>
      </c>
      <c r="G1209" t="str">
        <f t="shared" si="92"/>
        <v>me2</v>
      </c>
      <c r="H1209">
        <f t="shared" si="95"/>
        <v>0</v>
      </c>
      <c r="I1209" s="7">
        <v>1</v>
      </c>
      <c r="J1209" s="7">
        <v>1</v>
      </c>
      <c r="K1209" s="7">
        <v>1</v>
      </c>
      <c r="L1209" s="7">
        <v>0</v>
      </c>
      <c r="M1209" s="8" t="s">
        <v>24</v>
      </c>
      <c r="N1209" s="8" t="s">
        <v>24</v>
      </c>
      <c r="O1209" s="8"/>
    </row>
    <row r="1210" ht="15" customHeight="1">
      <c r="B1210" s="18" t="s">
        <v>23</v>
      </c>
      <c r="C1210" s="18" t="s">
        <v>1792</v>
      </c>
      <c r="D1210" s="18" t="s">
        <v>1793</v>
      </c>
      <c r="E1210" t="str">
        <f t="shared" si="93"/>
        <v>hea</v>
      </c>
      <c r="F1210" t="str">
        <f t="shared" si="94"/>
        <v>hh</v>
      </c>
      <c r="G1210" t="str">
        <f t="shared" si="92"/>
        <v>me2</v>
      </c>
      <c r="H1210">
        <f t="shared" si="95"/>
        <v>0</v>
      </c>
      <c r="I1210" s="7">
        <v>1</v>
      </c>
      <c r="J1210" s="7">
        <v>1</v>
      </c>
      <c r="K1210" s="7">
        <v>1</v>
      </c>
      <c r="L1210" s="7">
        <v>0</v>
      </c>
      <c r="M1210" s="8" t="s">
        <v>24</v>
      </c>
      <c r="N1210" s="8" t="s">
        <v>24</v>
      </c>
      <c r="O1210" s="8"/>
    </row>
    <row r="1211" ht="15" customHeight="1">
      <c r="B1211" s="18" t="s">
        <v>23</v>
      </c>
      <c r="C1211" s="18" t="s">
        <v>1794</v>
      </c>
      <c r="D1211" s="18" t="s">
        <v>1793</v>
      </c>
      <c r="E1211" t="str">
        <f t="shared" si="93"/>
        <v>hea</v>
      </c>
      <c r="F1211" t="str">
        <f t="shared" si="94"/>
        <v>hh</v>
      </c>
      <c r="G1211" t="str">
        <f t="shared" si="92"/>
        <v>me2</v>
      </c>
      <c r="H1211">
        <f t="shared" si="95"/>
        <v>0</v>
      </c>
      <c r="I1211" s="7">
        <v>1</v>
      </c>
      <c r="J1211" s="7">
        <v>1</v>
      </c>
      <c r="K1211" s="7">
        <v>1</v>
      </c>
      <c r="L1211" s="7">
        <v>0</v>
      </c>
      <c r="M1211" s="8" t="s">
        <v>24</v>
      </c>
      <c r="N1211" s="8" t="s">
        <v>24</v>
      </c>
      <c r="O1211" s="8"/>
    </row>
    <row r="1212" ht="15" customHeight="1">
      <c r="B1212" s="18" t="s">
        <v>23</v>
      </c>
      <c r="C1212" s="18" t="s">
        <v>1795</v>
      </c>
      <c r="D1212" s="18" t="s">
        <v>1793</v>
      </c>
      <c r="E1212" t="str">
        <f t="shared" si="93"/>
        <v>hea</v>
      </c>
      <c r="F1212" t="str">
        <f t="shared" si="94"/>
        <v>hh</v>
      </c>
      <c r="G1212" t="str">
        <f t="shared" si="92"/>
        <v>me2</v>
      </c>
      <c r="H1212">
        <f t="shared" si="95"/>
        <v>0</v>
      </c>
      <c r="I1212" s="7">
        <v>1</v>
      </c>
      <c r="J1212" s="7">
        <v>1</v>
      </c>
      <c r="K1212" s="7">
        <v>1</v>
      </c>
      <c r="L1212" s="7">
        <v>0</v>
      </c>
      <c r="M1212" s="8" t="s">
        <v>24</v>
      </c>
      <c r="N1212" s="8" t="s">
        <v>24</v>
      </c>
      <c r="O1212" s="8"/>
    </row>
    <row r="1213" ht="15" customHeight="1">
      <c r="B1213" s="27" t="s">
        <v>272</v>
      </c>
      <c r="C1213" s="18" t="s">
        <v>1796</v>
      </c>
      <c r="D1213" s="18" t="s">
        <v>1797</v>
      </c>
      <c r="E1213" t="str">
        <f t="shared" si="93"/>
        <v>hea</v>
      </c>
      <c r="F1213" t="str">
        <f t="shared" si="94"/>
        <v>hh</v>
      </c>
      <c r="G1213" t="str">
        <f t="shared" si="92"/>
        <v>me2</v>
      </c>
      <c r="H1213">
        <f t="shared" si="95"/>
        <v>0</v>
      </c>
      <c r="I1213" s="8"/>
      <c r="J1213" s="7">
        <v>2</v>
      </c>
      <c r="K1213" s="7">
        <v>2</v>
      </c>
      <c r="L1213" s="7">
        <v>1</v>
      </c>
      <c r="M1213" s="8" t="s">
        <v>19</v>
      </c>
      <c r="N1213" s="8" t="s">
        <v>19</v>
      </c>
      <c r="O1213" s="8" t="s">
        <v>20</v>
      </c>
    </row>
    <row r="1214" ht="15" customHeight="1">
      <c r="B1214" s="18" t="s">
        <v>23</v>
      </c>
      <c r="C1214" s="18" t="s">
        <v>1798</v>
      </c>
      <c r="D1214" s="18" t="s">
        <v>1793</v>
      </c>
      <c r="E1214" t="str">
        <f t="shared" si="93"/>
        <v>hea</v>
      </c>
      <c r="F1214" t="str">
        <f t="shared" si="94"/>
        <v>hh</v>
      </c>
      <c r="G1214" t="str">
        <f t="shared" si="92"/>
        <v>me2</v>
      </c>
      <c r="H1214">
        <f t="shared" si="95"/>
        <v>0</v>
      </c>
      <c r="I1214" s="7">
        <v>1</v>
      </c>
      <c r="J1214" s="7">
        <v>1</v>
      </c>
      <c r="K1214" s="7">
        <v>1</v>
      </c>
      <c r="L1214" s="7">
        <v>0</v>
      </c>
      <c r="M1214" s="8" t="s">
        <v>24</v>
      </c>
      <c r="N1214" s="8" t="s">
        <v>24</v>
      </c>
      <c r="O1214" s="8"/>
    </row>
    <row r="1215" ht="15" customHeight="1">
      <c r="B1215" s="18" t="s">
        <v>23</v>
      </c>
      <c r="C1215" s="18" t="s">
        <v>1799</v>
      </c>
      <c r="D1215" s="18" t="s">
        <v>1793</v>
      </c>
      <c r="E1215" t="str">
        <f t="shared" si="93"/>
        <v>hea</v>
      </c>
      <c r="F1215" t="str">
        <f t="shared" si="94"/>
        <v>hh</v>
      </c>
      <c r="G1215" t="str">
        <f t="shared" si="92"/>
        <v>me2</v>
      </c>
      <c r="H1215">
        <f t="shared" si="95"/>
        <v>0</v>
      </c>
      <c r="I1215" s="7">
        <v>1</v>
      </c>
      <c r="J1215" s="7">
        <v>1</v>
      </c>
      <c r="K1215" s="7">
        <v>1</v>
      </c>
      <c r="L1215" s="7">
        <v>0</v>
      </c>
      <c r="M1215" s="8" t="s">
        <v>24</v>
      </c>
      <c r="N1215" s="8" t="s">
        <v>24</v>
      </c>
      <c r="O1215" s="8"/>
    </row>
    <row r="1216" ht="15" customHeight="1">
      <c r="B1216" s="27" t="s">
        <v>272</v>
      </c>
      <c r="C1216" s="18" t="s">
        <v>1800</v>
      </c>
      <c r="D1216" s="18" t="s">
        <v>1797</v>
      </c>
      <c r="E1216" t="str">
        <f t="shared" si="93"/>
        <v>hea</v>
      </c>
      <c r="F1216" t="str">
        <f t="shared" si="94"/>
        <v>hh</v>
      </c>
      <c r="G1216" t="str">
        <f t="shared" si="92"/>
        <v>me2</v>
      </c>
      <c r="H1216">
        <f t="shared" si="95"/>
        <v>0</v>
      </c>
      <c r="I1216" s="8"/>
      <c r="J1216" s="7">
        <v>2</v>
      </c>
      <c r="K1216" s="7">
        <v>2</v>
      </c>
      <c r="L1216" s="7">
        <v>1</v>
      </c>
      <c r="M1216" s="8" t="s">
        <v>19</v>
      </c>
      <c r="N1216" s="8" t="s">
        <v>19</v>
      </c>
      <c r="O1216" s="8" t="s">
        <v>20</v>
      </c>
    </row>
    <row r="1217" ht="15" customHeight="1">
      <c r="B1217" s="27" t="s">
        <v>272</v>
      </c>
      <c r="C1217" s="18" t="s">
        <v>1801</v>
      </c>
      <c r="D1217" s="18" t="s">
        <v>1802</v>
      </c>
      <c r="E1217" t="str">
        <f t="shared" si="93"/>
        <v>hea</v>
      </c>
      <c r="F1217" t="str">
        <f t="shared" si="94"/>
        <v>hh</v>
      </c>
      <c r="G1217" t="str">
        <f t="shared" si="92"/>
        <v>me2</v>
      </c>
      <c r="H1217">
        <f t="shared" si="95"/>
        <v>0</v>
      </c>
      <c r="I1217" s="8"/>
      <c r="J1217" s="7">
        <v>3</v>
      </c>
      <c r="K1217" s="7">
        <v>3</v>
      </c>
      <c r="L1217" s="7">
        <v>1</v>
      </c>
      <c r="M1217" s="8" t="s">
        <v>19</v>
      </c>
      <c r="N1217" s="8" t="s">
        <v>19</v>
      </c>
      <c r="O1217" s="8" t="s">
        <v>20</v>
      </c>
    </row>
    <row r="1218" ht="15" customHeight="1">
      <c r="B1218" s="18" t="s">
        <v>33</v>
      </c>
      <c r="C1218" s="18" t="s">
        <v>1803</v>
      </c>
      <c r="D1218" s="18" t="s">
        <v>1804</v>
      </c>
      <c r="E1218" t="str">
        <f t="shared" si="93"/>
        <v>hea</v>
      </c>
      <c r="F1218" t="str">
        <f t="shared" si="94"/>
        <v>hh</v>
      </c>
      <c r="G1218" t="str">
        <f t="shared" si="92"/>
        <v>me3</v>
      </c>
      <c r="H1218">
        <f t="shared" si="95"/>
        <v>0</v>
      </c>
      <c r="I1218" s="8"/>
      <c r="J1218" s="7">
        <v>3</v>
      </c>
      <c r="K1218" s="7">
        <v>3</v>
      </c>
      <c r="L1218" s="7">
        <v>0</v>
      </c>
      <c r="M1218" s="8" t="s">
        <v>24</v>
      </c>
      <c r="N1218" s="8" t="s">
        <v>19</v>
      </c>
      <c r="O1218" s="8"/>
    </row>
    <row r="1219" ht="15" customHeight="1">
      <c r="B1219" s="18" t="s">
        <v>33</v>
      </c>
      <c r="C1219" s="18" t="s">
        <v>1805</v>
      </c>
      <c r="D1219" s="18" t="s">
        <v>1806</v>
      </c>
      <c r="E1219" t="str">
        <f t="shared" si="93"/>
        <v>hea</v>
      </c>
      <c r="F1219" t="str">
        <f t="shared" si="94"/>
        <v>hh</v>
      </c>
      <c r="G1219" t="str">
        <f t="shared" si="92"/>
        <v>me3</v>
      </c>
      <c r="H1219">
        <f t="shared" si="95"/>
        <v>0</v>
      </c>
      <c r="I1219" s="8"/>
      <c r="J1219" s="7">
        <v>2</v>
      </c>
      <c r="K1219" s="7">
        <v>2</v>
      </c>
      <c r="L1219" s="7">
        <v>0</v>
      </c>
      <c r="M1219" s="8" t="s">
        <v>24</v>
      </c>
      <c r="N1219" s="8" t="s">
        <v>19</v>
      </c>
      <c r="O1219" s="8"/>
    </row>
    <row r="1220" ht="15" customHeight="1">
      <c r="B1220" s="18" t="s">
        <v>39</v>
      </c>
      <c r="C1220" s="18" t="s">
        <v>1807</v>
      </c>
      <c r="D1220" s="18" t="s">
        <v>1808</v>
      </c>
      <c r="E1220" t="str">
        <f t="shared" si="93"/>
        <v>hea</v>
      </c>
      <c r="F1220" t="str">
        <f t="shared" si="94"/>
        <v>hh</v>
      </c>
      <c r="G1220" t="str">
        <f t="shared" si="92"/>
        <v>me3</v>
      </c>
      <c r="H1220">
        <f t="shared" si="95"/>
        <v>0</v>
      </c>
      <c r="I1220" s="8"/>
      <c r="J1220" s="7">
        <v>2</v>
      </c>
      <c r="K1220" s="7">
        <v>2</v>
      </c>
      <c r="L1220" s="7">
        <v>0</v>
      </c>
      <c r="M1220" s="8" t="s">
        <v>24</v>
      </c>
      <c r="N1220" s="8" t="s">
        <v>24</v>
      </c>
      <c r="O1220" s="8"/>
    </row>
    <row r="1221" ht="15" customHeight="1">
      <c r="B1221" s="18" t="s">
        <v>39</v>
      </c>
      <c r="C1221" s="18" t="s">
        <v>1809</v>
      </c>
      <c r="D1221" s="18" t="s">
        <v>1810</v>
      </c>
      <c r="E1221" t="str">
        <f t="shared" si="93"/>
        <v>hea</v>
      </c>
      <c r="F1221" t="str">
        <f t="shared" si="94"/>
        <v>hh</v>
      </c>
      <c r="G1221" t="str">
        <f t="shared" si="92"/>
        <v>me3</v>
      </c>
      <c r="H1221">
        <f t="shared" si="95"/>
        <v>0</v>
      </c>
      <c r="I1221" s="7">
        <v>1</v>
      </c>
      <c r="J1221" s="7">
        <v>1</v>
      </c>
      <c r="K1221" s="7">
        <v>1</v>
      </c>
      <c r="L1221" s="7">
        <v>0</v>
      </c>
      <c r="M1221" s="8" t="s">
        <v>24</v>
      </c>
      <c r="N1221" s="8" t="s">
        <v>24</v>
      </c>
      <c r="O1221" s="8"/>
    </row>
    <row r="1222" ht="15" customHeight="1">
      <c r="B1222" s="18" t="s">
        <v>272</v>
      </c>
      <c r="C1222" s="18" t="s">
        <v>1811</v>
      </c>
      <c r="D1222" s="18" t="s">
        <v>1806</v>
      </c>
      <c r="E1222" t="str">
        <f t="shared" si="93"/>
        <v>hea</v>
      </c>
      <c r="F1222" t="str">
        <f t="shared" si="94"/>
        <v>hh</v>
      </c>
      <c r="G1222" t="str">
        <f t="shared" ref="G1222:G1281" si="96">_xlfn.TEXTBEFORE(_xlfn.TEXTAFTER($C1222,_xlfn.CONCAT(F1222,"_")),"_")</f>
        <v>me3</v>
      </c>
      <c r="H1222">
        <f t="shared" si="95"/>
        <v>0</v>
      </c>
      <c r="I1222" s="8"/>
      <c r="J1222" s="7">
        <v>2</v>
      </c>
      <c r="K1222" s="7">
        <v>2</v>
      </c>
      <c r="L1222" s="7">
        <v>0</v>
      </c>
      <c r="M1222" s="8" t="s">
        <v>24</v>
      </c>
      <c r="N1222" s="8" t="s">
        <v>19</v>
      </c>
      <c r="O1222" s="8"/>
    </row>
    <row r="1223" ht="15" customHeight="1">
      <c r="B1223" s="18" t="s">
        <v>272</v>
      </c>
      <c r="C1223" s="18" t="s">
        <v>1812</v>
      </c>
      <c r="D1223" s="18" t="s">
        <v>1804</v>
      </c>
      <c r="E1223" t="str">
        <f t="shared" si="93"/>
        <v>hea</v>
      </c>
      <c r="F1223" t="str">
        <f t="shared" si="94"/>
        <v>hh</v>
      </c>
      <c r="G1223" t="str">
        <f t="shared" si="96"/>
        <v>me3</v>
      </c>
      <c r="H1223">
        <f t="shared" si="95"/>
        <v>0</v>
      </c>
      <c r="I1223" s="8"/>
      <c r="J1223" s="7">
        <v>3</v>
      </c>
      <c r="K1223" s="7">
        <v>3</v>
      </c>
      <c r="L1223" s="7">
        <v>0</v>
      </c>
      <c r="M1223" s="8" t="s">
        <v>24</v>
      </c>
      <c r="N1223" s="8" t="s">
        <v>19</v>
      </c>
      <c r="O1223" s="8"/>
    </row>
    <row r="1224" ht="15" customHeight="1">
      <c r="B1224" s="18" t="s">
        <v>272</v>
      </c>
      <c r="C1224" s="18" t="s">
        <v>1813</v>
      </c>
      <c r="D1224" s="18" t="s">
        <v>1804</v>
      </c>
      <c r="E1224" t="str">
        <f t="shared" si="93"/>
        <v>hea</v>
      </c>
      <c r="F1224" t="str">
        <f t="shared" si="94"/>
        <v>hh</v>
      </c>
      <c r="G1224" t="str">
        <f t="shared" si="96"/>
        <v>me3</v>
      </c>
      <c r="H1224">
        <f t="shared" si="95"/>
        <v>0</v>
      </c>
      <c r="I1224" s="8"/>
      <c r="J1224" s="7">
        <v>3</v>
      </c>
      <c r="K1224" s="7">
        <v>3</v>
      </c>
      <c r="L1224" s="7">
        <v>0</v>
      </c>
      <c r="M1224" s="8" t="s">
        <v>24</v>
      </c>
      <c r="N1224" s="8" t="s">
        <v>19</v>
      </c>
      <c r="O1224" s="8"/>
    </row>
    <row r="1225" ht="15" customHeight="1">
      <c r="B1225" s="18" t="s">
        <v>272</v>
      </c>
      <c r="C1225" s="18" t="s">
        <v>1814</v>
      </c>
      <c r="D1225" s="27" t="s">
        <v>1815</v>
      </c>
      <c r="E1225" t="str">
        <f t="shared" si="93"/>
        <v>hea</v>
      </c>
      <c r="F1225" t="str">
        <f t="shared" si="94"/>
        <v>hh</v>
      </c>
      <c r="G1225" t="str">
        <f t="shared" si="96"/>
        <v>me3</v>
      </c>
      <c r="H1225">
        <f t="shared" si="95"/>
        <v>0</v>
      </c>
      <c r="I1225" s="8"/>
      <c r="J1225" s="7">
        <v>3</v>
      </c>
      <c r="K1225" s="7">
        <v>3</v>
      </c>
      <c r="L1225" s="7">
        <v>0</v>
      </c>
      <c r="M1225" s="8" t="s">
        <v>24</v>
      </c>
      <c r="N1225" s="8" t="s">
        <v>19</v>
      </c>
      <c r="O1225" s="8"/>
    </row>
    <row r="1226" ht="15" customHeight="1">
      <c r="B1226" s="18" t="s">
        <v>987</v>
      </c>
      <c r="C1226" s="18" t="s">
        <v>1816</v>
      </c>
      <c r="D1226" s="18" t="s">
        <v>1808</v>
      </c>
      <c r="E1226" t="str">
        <f t="shared" si="93"/>
        <v>hea</v>
      </c>
      <c r="F1226" t="str">
        <f t="shared" si="94"/>
        <v>hh</v>
      </c>
      <c r="G1226" t="str">
        <f t="shared" si="96"/>
        <v>me3</v>
      </c>
      <c r="H1226">
        <f t="shared" si="95"/>
        <v>0</v>
      </c>
      <c r="I1226" s="8"/>
      <c r="J1226" s="7">
        <v>2</v>
      </c>
      <c r="K1226" s="7">
        <v>2</v>
      </c>
      <c r="L1226" s="7">
        <v>0</v>
      </c>
      <c r="M1226" s="8" t="s">
        <v>24</v>
      </c>
      <c r="N1226" s="8" t="s">
        <v>24</v>
      </c>
      <c r="O1226" s="8"/>
    </row>
    <row r="1227" ht="15" customHeight="1">
      <c r="B1227" s="18" t="s">
        <v>990</v>
      </c>
      <c r="C1227" s="18" t="s">
        <v>1817</v>
      </c>
      <c r="D1227" s="18" t="s">
        <v>1808</v>
      </c>
      <c r="E1227" t="str">
        <f t="shared" si="93"/>
        <v>hea</v>
      </c>
      <c r="F1227" t="str">
        <f t="shared" si="94"/>
        <v>hh</v>
      </c>
      <c r="G1227" t="str">
        <f t="shared" si="96"/>
        <v>me3</v>
      </c>
      <c r="H1227">
        <f t="shared" si="95"/>
        <v>0</v>
      </c>
      <c r="I1227" s="8"/>
      <c r="J1227" s="7">
        <v>2</v>
      </c>
      <c r="K1227" s="7">
        <v>2</v>
      </c>
      <c r="L1227" s="7">
        <v>0</v>
      </c>
      <c r="M1227" s="8" t="s">
        <v>24</v>
      </c>
      <c r="N1227" s="8" t="s">
        <v>24</v>
      </c>
      <c r="O1227" s="8"/>
    </row>
    <row r="1228" ht="15" customHeight="1">
      <c r="B1228" s="18" t="s">
        <v>23</v>
      </c>
      <c r="C1228" s="18" t="s">
        <v>1818</v>
      </c>
      <c r="D1228" s="18" t="s">
        <v>1810</v>
      </c>
      <c r="E1228" t="str">
        <f t="shared" si="93"/>
        <v>hea</v>
      </c>
      <c r="F1228" t="str">
        <f t="shared" si="94"/>
        <v>hh</v>
      </c>
      <c r="G1228" t="str">
        <f t="shared" si="96"/>
        <v>me3</v>
      </c>
      <c r="H1228">
        <f t="shared" si="95"/>
        <v>0</v>
      </c>
      <c r="I1228" s="7">
        <v>1</v>
      </c>
      <c r="J1228" s="7">
        <v>1</v>
      </c>
      <c r="K1228" s="7">
        <v>1</v>
      </c>
      <c r="L1228" s="7">
        <v>0</v>
      </c>
      <c r="M1228" s="8" t="s">
        <v>24</v>
      </c>
      <c r="N1228" s="8" t="s">
        <v>24</v>
      </c>
      <c r="O1228" s="8"/>
    </row>
    <row r="1229" ht="15" customHeight="1">
      <c r="B1229" s="18" t="s">
        <v>23</v>
      </c>
      <c r="C1229" s="18" t="s">
        <v>1819</v>
      </c>
      <c r="D1229" s="18" t="s">
        <v>1808</v>
      </c>
      <c r="E1229" t="str">
        <f t="shared" si="93"/>
        <v>hea</v>
      </c>
      <c r="F1229" t="str">
        <f t="shared" si="94"/>
        <v>hh</v>
      </c>
      <c r="G1229" t="str">
        <f t="shared" si="96"/>
        <v>me3</v>
      </c>
      <c r="H1229">
        <f t="shared" si="95"/>
        <v>0</v>
      </c>
      <c r="I1229" s="8"/>
      <c r="J1229" s="7">
        <v>2</v>
      </c>
      <c r="K1229" s="7">
        <v>2</v>
      </c>
      <c r="L1229" s="7">
        <v>0</v>
      </c>
      <c r="M1229" s="8" t="s">
        <v>24</v>
      </c>
      <c r="N1229" s="8" t="s">
        <v>24</v>
      </c>
      <c r="O1229" s="8"/>
    </row>
    <row r="1230" ht="15" customHeight="1">
      <c r="B1230" s="18" t="s">
        <v>994</v>
      </c>
      <c r="C1230" s="18" t="s">
        <v>1820</v>
      </c>
      <c r="D1230" s="18" t="s">
        <v>1808</v>
      </c>
      <c r="E1230" t="str">
        <f t="shared" si="93"/>
        <v>hea</v>
      </c>
      <c r="F1230" t="str">
        <f t="shared" si="94"/>
        <v>hh</v>
      </c>
      <c r="G1230" t="str">
        <f t="shared" si="96"/>
        <v>me3</v>
      </c>
      <c r="H1230">
        <f t="shared" si="95"/>
        <v>0</v>
      </c>
      <c r="I1230" s="8"/>
      <c r="J1230" s="7">
        <v>2</v>
      </c>
      <c r="K1230" s="7">
        <v>2</v>
      </c>
      <c r="L1230" s="7">
        <v>0</v>
      </c>
      <c r="M1230" s="8" t="s">
        <v>24</v>
      </c>
      <c r="N1230" s="8" t="s">
        <v>24</v>
      </c>
      <c r="O1230" s="8"/>
    </row>
    <row r="1231" ht="15" customHeight="1">
      <c r="B1231" s="18" t="s">
        <v>996</v>
      </c>
      <c r="C1231" s="18" t="s">
        <v>1821</v>
      </c>
      <c r="D1231" s="18" t="s">
        <v>1808</v>
      </c>
      <c r="E1231" t="str">
        <f t="shared" si="93"/>
        <v>hea</v>
      </c>
      <c r="F1231" t="str">
        <f t="shared" si="94"/>
        <v>hh</v>
      </c>
      <c r="G1231" t="str">
        <f t="shared" si="96"/>
        <v>me3</v>
      </c>
      <c r="H1231">
        <f t="shared" si="95"/>
        <v>0</v>
      </c>
      <c r="I1231" s="8"/>
      <c r="J1231" s="7">
        <v>2</v>
      </c>
      <c r="K1231" s="7">
        <v>2</v>
      </c>
      <c r="L1231" s="7">
        <v>0</v>
      </c>
      <c r="M1231" s="8" t="s">
        <v>24</v>
      </c>
      <c r="N1231" s="8" t="s">
        <v>24</v>
      </c>
      <c r="O1231" s="8"/>
    </row>
    <row r="1232" ht="15" customHeight="1">
      <c r="B1232" s="18" t="s">
        <v>287</v>
      </c>
      <c r="C1232" s="18" t="s">
        <v>1822</v>
      </c>
      <c r="D1232" s="18" t="s">
        <v>1808</v>
      </c>
      <c r="E1232" t="str">
        <f t="shared" si="93"/>
        <v>hea</v>
      </c>
      <c r="F1232" t="str">
        <f t="shared" si="94"/>
        <v>hh</v>
      </c>
      <c r="G1232" t="str">
        <f t="shared" si="96"/>
        <v>me3</v>
      </c>
      <c r="H1232">
        <f t="shared" si="95"/>
        <v>0</v>
      </c>
      <c r="I1232" s="8"/>
      <c r="J1232" s="7">
        <v>2</v>
      </c>
      <c r="K1232" s="7">
        <v>2</v>
      </c>
      <c r="L1232" s="7">
        <v>0</v>
      </c>
      <c r="M1232" s="8" t="s">
        <v>24</v>
      </c>
      <c r="N1232" s="8" t="s">
        <v>24</v>
      </c>
      <c r="O1232" s="8"/>
    </row>
    <row r="1233" ht="15" customHeight="1">
      <c r="B1233" s="18" t="s">
        <v>39</v>
      </c>
      <c r="C1233" s="18" t="s">
        <v>1823</v>
      </c>
      <c r="D1233" s="18" t="s">
        <v>1810</v>
      </c>
      <c r="E1233" t="str">
        <f t="shared" si="93"/>
        <v>hea</v>
      </c>
      <c r="F1233" t="str">
        <f t="shared" si="94"/>
        <v>hh</v>
      </c>
      <c r="G1233" t="str">
        <f t="shared" si="96"/>
        <v>me3</v>
      </c>
      <c r="H1233">
        <f t="shared" si="95"/>
        <v>0</v>
      </c>
      <c r="I1233" s="7">
        <v>1</v>
      </c>
      <c r="J1233" s="7">
        <v>1</v>
      </c>
      <c r="K1233" s="7">
        <v>1</v>
      </c>
      <c r="L1233" s="7">
        <v>0</v>
      </c>
      <c r="M1233" s="8" t="s">
        <v>24</v>
      </c>
      <c r="N1233" s="8" t="s">
        <v>24</v>
      </c>
      <c r="O1233" s="8"/>
    </row>
    <row r="1234" ht="15" customHeight="1">
      <c r="B1234" s="18" t="s">
        <v>39</v>
      </c>
      <c r="C1234" s="18" t="s">
        <v>1824</v>
      </c>
      <c r="D1234" s="18" t="s">
        <v>1808</v>
      </c>
      <c r="E1234" t="str">
        <f t="shared" si="93"/>
        <v>hea</v>
      </c>
      <c r="F1234" t="str">
        <f t="shared" si="94"/>
        <v>hh</v>
      </c>
      <c r="G1234" t="str">
        <f t="shared" si="96"/>
        <v>me3</v>
      </c>
      <c r="H1234">
        <f t="shared" si="95"/>
        <v>0</v>
      </c>
      <c r="I1234" s="8"/>
      <c r="J1234" s="7">
        <v>2</v>
      </c>
      <c r="K1234" s="7">
        <v>2</v>
      </c>
      <c r="L1234" s="7">
        <v>0</v>
      </c>
      <c r="M1234" s="8" t="s">
        <v>24</v>
      </c>
      <c r="N1234" s="8" t="s">
        <v>24</v>
      </c>
      <c r="O1234" s="8"/>
    </row>
    <row r="1235" ht="15" customHeight="1">
      <c r="B1235" s="27" t="s">
        <v>272</v>
      </c>
      <c r="C1235" s="18" t="s">
        <v>1825</v>
      </c>
      <c r="D1235" s="18" t="s">
        <v>1804</v>
      </c>
      <c r="E1235" t="str">
        <f t="shared" si="93"/>
        <v>hea</v>
      </c>
      <c r="F1235" t="str">
        <f t="shared" si="94"/>
        <v>hh</v>
      </c>
      <c r="G1235" t="str">
        <f t="shared" si="96"/>
        <v>me3</v>
      </c>
      <c r="H1235">
        <f t="shared" si="95"/>
        <v>0</v>
      </c>
      <c r="I1235" s="8"/>
      <c r="J1235" s="7">
        <v>3</v>
      </c>
      <c r="K1235" s="7">
        <v>3</v>
      </c>
      <c r="L1235" s="7">
        <v>1</v>
      </c>
      <c r="M1235" s="8" t="s">
        <v>19</v>
      </c>
      <c r="N1235" s="8" t="s">
        <v>19</v>
      </c>
      <c r="O1235" s="8" t="s">
        <v>20</v>
      </c>
    </row>
    <row r="1236" ht="15" customHeight="1">
      <c r="B1236" s="18" t="s">
        <v>31</v>
      </c>
      <c r="C1236" s="18" t="s">
        <v>1826</v>
      </c>
      <c r="D1236" s="18" t="s">
        <v>1808</v>
      </c>
      <c r="E1236" t="str">
        <f t="shared" ref="E1236:E1281" si="97">_xlfn.TEXTBEFORE($C1236,"_")</f>
        <v>hea</v>
      </c>
      <c r="F1236" t="str">
        <f t="shared" ref="F1236:F1281" si="98">_xlfn.TEXTBEFORE(_xlfn.TEXTAFTER($C1236,_xlfn.CONCAT(E1236,"_")),"_")</f>
        <v>hh</v>
      </c>
      <c r="G1236" t="str">
        <f t="shared" si="96"/>
        <v>me3</v>
      </c>
      <c r="H1236">
        <f t="shared" ref="H1236:H1281" si="99">IF(_xlfn.TEXTBEFORE(C1236,"_ag",,,,0)=0,0,1)</f>
        <v>0</v>
      </c>
      <c r="I1236" s="8"/>
      <c r="J1236" s="7">
        <v>2</v>
      </c>
      <c r="K1236" s="7">
        <v>2</v>
      </c>
      <c r="L1236" s="7">
        <v>0</v>
      </c>
      <c r="M1236" s="8" t="s">
        <v>24</v>
      </c>
      <c r="N1236" s="8" t="s">
        <v>24</v>
      </c>
      <c r="O1236" s="8"/>
    </row>
    <row r="1237" ht="15" customHeight="1">
      <c r="B1237" s="27" t="s">
        <v>1353</v>
      </c>
      <c r="C1237" s="18" t="s">
        <v>1827</v>
      </c>
      <c r="D1237" s="27" t="s">
        <v>1815</v>
      </c>
      <c r="E1237" t="str">
        <f t="shared" si="97"/>
        <v>hea</v>
      </c>
      <c r="F1237" t="str">
        <f t="shared" si="98"/>
        <v>hh</v>
      </c>
      <c r="G1237" t="str">
        <f t="shared" si="96"/>
        <v>me3</v>
      </c>
      <c r="H1237">
        <f t="shared" si="99"/>
        <v>0</v>
      </c>
      <c r="I1237" s="7">
        <v>2</v>
      </c>
      <c r="J1237" s="7">
        <v>3</v>
      </c>
      <c r="K1237" s="7">
        <v>3</v>
      </c>
      <c r="L1237" s="7">
        <v>1</v>
      </c>
      <c r="M1237" s="8" t="s">
        <v>19</v>
      </c>
      <c r="N1237" s="8" t="s">
        <v>19</v>
      </c>
      <c r="O1237" s="8" t="s">
        <v>20</v>
      </c>
    </row>
    <row r="1238" ht="15" customHeight="1">
      <c r="B1238" s="27" t="s">
        <v>1353</v>
      </c>
      <c r="C1238" s="18" t="s">
        <v>1828</v>
      </c>
      <c r="D1238" s="18" t="s">
        <v>1804</v>
      </c>
      <c r="E1238" t="str">
        <f t="shared" si="97"/>
        <v>hea</v>
      </c>
      <c r="F1238" t="str">
        <f t="shared" si="98"/>
        <v>hh</v>
      </c>
      <c r="G1238" t="str">
        <f t="shared" si="96"/>
        <v>me3</v>
      </c>
      <c r="H1238">
        <f t="shared" si="99"/>
        <v>0</v>
      </c>
      <c r="I1238" s="7">
        <v>2</v>
      </c>
      <c r="J1238" s="7">
        <v>3</v>
      </c>
      <c r="K1238" s="7">
        <v>3</v>
      </c>
      <c r="L1238" s="7">
        <v>1</v>
      </c>
      <c r="M1238" s="8" t="s">
        <v>19</v>
      </c>
      <c r="N1238" s="8" t="s">
        <v>19</v>
      </c>
      <c r="O1238" s="8" t="s">
        <v>20</v>
      </c>
    </row>
    <row r="1239" ht="15" customHeight="1">
      <c r="B1239" s="18" t="s">
        <v>987</v>
      </c>
      <c r="C1239" s="18" t="s">
        <v>1829</v>
      </c>
      <c r="D1239" s="27" t="s">
        <v>1830</v>
      </c>
      <c r="E1239" t="str">
        <f t="shared" si="97"/>
        <v>hea</v>
      </c>
      <c r="F1239" t="str">
        <f t="shared" si="98"/>
        <v>hh</v>
      </c>
      <c r="G1239" t="str">
        <f t="shared" si="96"/>
        <v>me3</v>
      </c>
      <c r="H1239">
        <f t="shared" si="99"/>
        <v>0</v>
      </c>
      <c r="I1239" s="8"/>
      <c r="J1239" s="7">
        <v>2</v>
      </c>
      <c r="K1239" s="7">
        <v>2</v>
      </c>
      <c r="L1239" s="7">
        <v>0</v>
      </c>
      <c r="M1239" s="8" t="s">
        <v>24</v>
      </c>
      <c r="N1239" s="8" t="s">
        <v>24</v>
      </c>
      <c r="O1239" s="8"/>
    </row>
    <row r="1240" ht="15" customHeight="1">
      <c r="B1240" s="18" t="s">
        <v>987</v>
      </c>
      <c r="C1240" s="18" t="s">
        <v>1831</v>
      </c>
      <c r="D1240" s="18" t="s">
        <v>1808</v>
      </c>
      <c r="E1240" t="str">
        <f t="shared" si="97"/>
        <v>hea</v>
      </c>
      <c r="F1240" t="str">
        <f t="shared" si="98"/>
        <v>hh</v>
      </c>
      <c r="G1240" t="str">
        <f t="shared" si="96"/>
        <v>me3</v>
      </c>
      <c r="H1240">
        <f t="shared" si="99"/>
        <v>0</v>
      </c>
      <c r="I1240" s="8"/>
      <c r="J1240" s="7">
        <v>2</v>
      </c>
      <c r="K1240" s="7">
        <v>2</v>
      </c>
      <c r="L1240" s="7">
        <v>0</v>
      </c>
      <c r="M1240" s="8" t="s">
        <v>24</v>
      </c>
      <c r="N1240" s="8" t="s">
        <v>24</v>
      </c>
      <c r="O1240" s="8"/>
    </row>
    <row r="1241" ht="15" customHeight="1">
      <c r="B1241" s="18" t="s">
        <v>990</v>
      </c>
      <c r="C1241" s="18" t="s">
        <v>1832</v>
      </c>
      <c r="D1241" s="27" t="s">
        <v>1830</v>
      </c>
      <c r="E1241" t="str">
        <f t="shared" si="97"/>
        <v>hea</v>
      </c>
      <c r="F1241" t="str">
        <f t="shared" si="98"/>
        <v>hh</v>
      </c>
      <c r="G1241" t="str">
        <f t="shared" si="96"/>
        <v>me3</v>
      </c>
      <c r="H1241">
        <f t="shared" si="99"/>
        <v>0</v>
      </c>
      <c r="I1241" s="8"/>
      <c r="J1241" s="7">
        <v>2</v>
      </c>
      <c r="K1241" s="7">
        <v>2</v>
      </c>
      <c r="L1241" s="7">
        <v>0</v>
      </c>
      <c r="M1241" s="8" t="s">
        <v>24</v>
      </c>
      <c r="N1241" s="8" t="s">
        <v>24</v>
      </c>
      <c r="O1241" s="8"/>
    </row>
    <row r="1242" ht="15" customHeight="1">
      <c r="B1242" s="18" t="s">
        <v>990</v>
      </c>
      <c r="C1242" s="18" t="s">
        <v>1833</v>
      </c>
      <c r="D1242" s="18" t="s">
        <v>1808</v>
      </c>
      <c r="E1242" t="str">
        <f t="shared" si="97"/>
        <v>hea</v>
      </c>
      <c r="F1242" t="str">
        <f t="shared" si="98"/>
        <v>hh</v>
      </c>
      <c r="G1242" t="str">
        <f t="shared" si="96"/>
        <v>me3</v>
      </c>
      <c r="H1242">
        <f t="shared" si="99"/>
        <v>0</v>
      </c>
      <c r="I1242" s="8"/>
      <c r="J1242" s="7">
        <v>2</v>
      </c>
      <c r="K1242" s="7">
        <v>2</v>
      </c>
      <c r="L1242" s="7">
        <v>0</v>
      </c>
      <c r="M1242" s="8" t="s">
        <v>24</v>
      </c>
      <c r="N1242" s="8" t="s">
        <v>24</v>
      </c>
      <c r="O1242" s="8"/>
    </row>
    <row r="1243" ht="15" customHeight="1">
      <c r="B1243" s="18" t="s">
        <v>23</v>
      </c>
      <c r="C1243" s="18" t="s">
        <v>1834</v>
      </c>
      <c r="D1243" s="18" t="s">
        <v>1810</v>
      </c>
      <c r="E1243" t="str">
        <f t="shared" si="97"/>
        <v>hea</v>
      </c>
      <c r="F1243" t="str">
        <f t="shared" si="98"/>
        <v>hh</v>
      </c>
      <c r="G1243" t="str">
        <f t="shared" si="96"/>
        <v>me3</v>
      </c>
      <c r="H1243">
        <f t="shared" si="99"/>
        <v>0</v>
      </c>
      <c r="I1243" s="7">
        <v>1</v>
      </c>
      <c r="J1243" s="7">
        <v>1</v>
      </c>
      <c r="K1243" s="7">
        <v>1</v>
      </c>
      <c r="L1243" s="7">
        <v>0</v>
      </c>
      <c r="M1243" s="8" t="s">
        <v>24</v>
      </c>
      <c r="N1243" s="8" t="s">
        <v>24</v>
      </c>
      <c r="O1243" s="8"/>
    </row>
    <row r="1244" ht="15" customHeight="1">
      <c r="B1244" s="18" t="s">
        <v>1012</v>
      </c>
      <c r="C1244" s="18" t="s">
        <v>1835</v>
      </c>
      <c r="D1244" s="18" t="s">
        <v>1808</v>
      </c>
      <c r="E1244" t="str">
        <f t="shared" si="97"/>
        <v>hea</v>
      </c>
      <c r="F1244" t="str">
        <f t="shared" si="98"/>
        <v>hh</v>
      </c>
      <c r="G1244" t="str">
        <f t="shared" si="96"/>
        <v>me3</v>
      </c>
      <c r="H1244">
        <f t="shared" si="99"/>
        <v>0</v>
      </c>
      <c r="I1244" s="8"/>
      <c r="J1244" s="7">
        <v>2</v>
      </c>
      <c r="K1244" s="7">
        <v>2</v>
      </c>
      <c r="L1244" s="7">
        <v>0</v>
      </c>
      <c r="M1244" s="8" t="s">
        <v>24</v>
      </c>
      <c r="N1244" s="8" t="s">
        <v>24</v>
      </c>
      <c r="O1244" s="8"/>
    </row>
    <row r="1245" ht="15" customHeight="1">
      <c r="B1245" s="18" t="s">
        <v>1014</v>
      </c>
      <c r="C1245" s="18" t="s">
        <v>1836</v>
      </c>
      <c r="D1245" s="18" t="s">
        <v>1808</v>
      </c>
      <c r="E1245" t="str">
        <f t="shared" si="97"/>
        <v>hea</v>
      </c>
      <c r="F1245" t="str">
        <f t="shared" si="98"/>
        <v>hh</v>
      </c>
      <c r="G1245" t="str">
        <f t="shared" si="96"/>
        <v>me3</v>
      </c>
      <c r="H1245">
        <f t="shared" si="99"/>
        <v>0</v>
      </c>
      <c r="I1245" s="8"/>
      <c r="J1245" s="7">
        <v>2</v>
      </c>
      <c r="K1245" s="7">
        <v>2</v>
      </c>
      <c r="L1245" s="7">
        <v>0</v>
      </c>
      <c r="M1245" s="8" t="s">
        <v>24</v>
      </c>
      <c r="N1245" s="8" t="s">
        <v>24</v>
      </c>
      <c r="O1245" s="8"/>
    </row>
    <row r="1246" ht="15" customHeight="1">
      <c r="B1246" s="18" t="s">
        <v>994</v>
      </c>
      <c r="C1246" s="18" t="s">
        <v>1837</v>
      </c>
      <c r="D1246" s="18" t="s">
        <v>1808</v>
      </c>
      <c r="E1246" t="str">
        <f t="shared" si="97"/>
        <v>hea</v>
      </c>
      <c r="F1246" t="str">
        <f t="shared" si="98"/>
        <v>hh</v>
      </c>
      <c r="G1246" t="str">
        <f t="shared" si="96"/>
        <v>me3</v>
      </c>
      <c r="H1246">
        <f t="shared" si="99"/>
        <v>0</v>
      </c>
      <c r="I1246" s="8"/>
      <c r="J1246" s="7">
        <v>2</v>
      </c>
      <c r="K1246" s="7">
        <v>2</v>
      </c>
      <c r="L1246" s="7">
        <v>0</v>
      </c>
      <c r="M1246" s="8" t="s">
        <v>24</v>
      </c>
      <c r="N1246" s="8" t="s">
        <v>24</v>
      </c>
      <c r="O1246" s="8"/>
    </row>
    <row r="1247" ht="15" customHeight="1">
      <c r="B1247" s="18" t="s">
        <v>996</v>
      </c>
      <c r="C1247" s="18" t="s">
        <v>1838</v>
      </c>
      <c r="D1247" s="18" t="s">
        <v>1808</v>
      </c>
      <c r="E1247" t="str">
        <f t="shared" si="97"/>
        <v>hea</v>
      </c>
      <c r="F1247" t="str">
        <f t="shared" si="98"/>
        <v>hh</v>
      </c>
      <c r="G1247" t="str">
        <f t="shared" si="96"/>
        <v>me3</v>
      </c>
      <c r="H1247">
        <f t="shared" si="99"/>
        <v>0</v>
      </c>
      <c r="I1247" s="8"/>
      <c r="J1247" s="7">
        <v>2</v>
      </c>
      <c r="K1247" s="7">
        <v>2</v>
      </c>
      <c r="L1247" s="7">
        <v>0</v>
      </c>
      <c r="M1247" s="8" t="s">
        <v>24</v>
      </c>
      <c r="N1247" s="8" t="s">
        <v>24</v>
      </c>
      <c r="O1247" s="8"/>
    </row>
    <row r="1248" ht="15" customHeight="1">
      <c r="B1248" s="18" t="s">
        <v>23</v>
      </c>
      <c r="C1248" s="18" t="s">
        <v>1839</v>
      </c>
      <c r="D1248" s="18" t="s">
        <v>1840</v>
      </c>
      <c r="E1248" t="str">
        <f t="shared" si="97"/>
        <v>hea</v>
      </c>
      <c r="F1248" t="str">
        <f t="shared" si="98"/>
        <v>hh</v>
      </c>
      <c r="G1248" t="str">
        <f t="shared" si="96"/>
        <v>me3</v>
      </c>
      <c r="H1248">
        <f t="shared" si="99"/>
        <v>0</v>
      </c>
      <c r="I1248" s="7">
        <v>1</v>
      </c>
      <c r="J1248" s="7">
        <v>1</v>
      </c>
      <c r="K1248" s="7">
        <v>1</v>
      </c>
      <c r="L1248" s="7">
        <v>0</v>
      </c>
      <c r="M1248" s="8" t="s">
        <v>24</v>
      </c>
      <c r="N1248" s="8" t="s">
        <v>24</v>
      </c>
      <c r="O1248" s="8"/>
    </row>
    <row r="1249" ht="15" customHeight="1">
      <c r="B1249" s="18" t="s">
        <v>23</v>
      </c>
      <c r="C1249" s="18" t="s">
        <v>1841</v>
      </c>
      <c r="D1249" s="18" t="s">
        <v>1842</v>
      </c>
      <c r="E1249" t="str">
        <f t="shared" si="97"/>
        <v>hea</v>
      </c>
      <c r="F1249" t="str">
        <f t="shared" si="98"/>
        <v>hh</v>
      </c>
      <c r="G1249" t="str">
        <f t="shared" si="96"/>
        <v>me3</v>
      </c>
      <c r="H1249">
        <f t="shared" si="99"/>
        <v>0</v>
      </c>
      <c r="I1249" s="7">
        <v>1</v>
      </c>
      <c r="J1249" s="7">
        <v>1</v>
      </c>
      <c r="K1249" s="7">
        <v>1</v>
      </c>
      <c r="L1249" s="7">
        <v>0</v>
      </c>
      <c r="M1249" s="8" t="s">
        <v>24</v>
      </c>
      <c r="N1249" s="8" t="s">
        <v>24</v>
      </c>
      <c r="O1249" s="8"/>
    </row>
    <row r="1250" ht="15" customHeight="1">
      <c r="B1250" s="18" t="s">
        <v>23</v>
      </c>
      <c r="C1250" s="18" t="s">
        <v>1843</v>
      </c>
      <c r="D1250" s="18" t="s">
        <v>1842</v>
      </c>
      <c r="E1250" t="str">
        <f t="shared" si="97"/>
        <v>hea</v>
      </c>
      <c r="F1250" t="str">
        <f t="shared" si="98"/>
        <v>hh</v>
      </c>
      <c r="G1250" t="str">
        <f t="shared" si="96"/>
        <v>me3</v>
      </c>
      <c r="H1250">
        <f t="shared" si="99"/>
        <v>0</v>
      </c>
      <c r="I1250" s="7">
        <v>1</v>
      </c>
      <c r="J1250" s="7">
        <v>1</v>
      </c>
      <c r="K1250" s="7">
        <v>1</v>
      </c>
      <c r="L1250" s="7">
        <v>0</v>
      </c>
      <c r="M1250" s="8" t="s">
        <v>24</v>
      </c>
      <c r="N1250" s="8" t="s">
        <v>24</v>
      </c>
      <c r="O1250" s="8"/>
    </row>
    <row r="1251" ht="15" customHeight="1">
      <c r="B1251" s="18" t="s">
        <v>23</v>
      </c>
      <c r="C1251" s="18" t="s">
        <v>1844</v>
      </c>
      <c r="D1251" s="18" t="s">
        <v>1842</v>
      </c>
      <c r="E1251" t="str">
        <f t="shared" si="97"/>
        <v>hea</v>
      </c>
      <c r="F1251" t="str">
        <f t="shared" si="98"/>
        <v>hh</v>
      </c>
      <c r="G1251" t="str">
        <f t="shared" si="96"/>
        <v>me3</v>
      </c>
      <c r="H1251">
        <f t="shared" si="99"/>
        <v>0</v>
      </c>
      <c r="I1251" s="7">
        <v>1</v>
      </c>
      <c r="J1251" s="7">
        <v>1</v>
      </c>
      <c r="K1251" s="7">
        <v>1</v>
      </c>
      <c r="L1251" s="7">
        <v>0</v>
      </c>
      <c r="M1251" s="8" t="s">
        <v>24</v>
      </c>
      <c r="N1251" s="8" t="s">
        <v>24</v>
      </c>
      <c r="O1251" s="8"/>
    </row>
    <row r="1252" ht="15" customHeight="1">
      <c r="B1252" s="27" t="s">
        <v>272</v>
      </c>
      <c r="C1252" s="18" t="s">
        <v>1845</v>
      </c>
      <c r="D1252" s="18" t="s">
        <v>1846</v>
      </c>
      <c r="E1252" t="str">
        <f t="shared" si="97"/>
        <v>hea</v>
      </c>
      <c r="F1252" t="str">
        <f t="shared" si="98"/>
        <v>hh</v>
      </c>
      <c r="G1252" t="str">
        <f t="shared" si="96"/>
        <v>me3</v>
      </c>
      <c r="H1252">
        <f t="shared" si="99"/>
        <v>0</v>
      </c>
      <c r="I1252" s="8"/>
      <c r="J1252" s="7">
        <v>2</v>
      </c>
      <c r="K1252" s="7">
        <v>2</v>
      </c>
      <c r="L1252" s="7">
        <v>1</v>
      </c>
      <c r="M1252" s="8" t="s">
        <v>19</v>
      </c>
      <c r="N1252" s="8" t="s">
        <v>19</v>
      </c>
      <c r="O1252" s="8" t="s">
        <v>20</v>
      </c>
    </row>
    <row r="1253" ht="15" customHeight="1">
      <c r="B1253" s="18" t="s">
        <v>23</v>
      </c>
      <c r="C1253" s="18" t="s">
        <v>1847</v>
      </c>
      <c r="D1253" s="18" t="s">
        <v>1842</v>
      </c>
      <c r="E1253" t="str">
        <f t="shared" si="97"/>
        <v>hea</v>
      </c>
      <c r="F1253" t="str">
        <f t="shared" si="98"/>
        <v>hh</v>
      </c>
      <c r="G1253" t="str">
        <f t="shared" si="96"/>
        <v>me3</v>
      </c>
      <c r="H1253">
        <f t="shared" si="99"/>
        <v>0</v>
      </c>
      <c r="I1253" s="7">
        <v>1</v>
      </c>
      <c r="J1253" s="7">
        <v>1</v>
      </c>
      <c r="K1253" s="7">
        <v>1</v>
      </c>
      <c r="L1253" s="7">
        <v>0</v>
      </c>
      <c r="M1253" s="8" t="s">
        <v>24</v>
      </c>
      <c r="N1253" s="8" t="s">
        <v>24</v>
      </c>
      <c r="O1253" s="8"/>
    </row>
    <row r="1254" ht="15" customHeight="1">
      <c r="B1254" s="18" t="s">
        <v>23</v>
      </c>
      <c r="C1254" s="18" t="s">
        <v>1848</v>
      </c>
      <c r="D1254" s="18" t="s">
        <v>1842</v>
      </c>
      <c r="E1254" t="str">
        <f t="shared" si="97"/>
        <v>hea</v>
      </c>
      <c r="F1254" t="str">
        <f t="shared" si="98"/>
        <v>hh</v>
      </c>
      <c r="G1254" t="str">
        <f t="shared" si="96"/>
        <v>me3</v>
      </c>
      <c r="H1254">
        <f t="shared" si="99"/>
        <v>0</v>
      </c>
      <c r="I1254" s="7">
        <v>1</v>
      </c>
      <c r="J1254" s="7">
        <v>1</v>
      </c>
      <c r="K1254" s="7">
        <v>1</v>
      </c>
      <c r="L1254" s="7">
        <v>0</v>
      </c>
      <c r="M1254" s="8" t="s">
        <v>24</v>
      </c>
      <c r="N1254" s="8" t="s">
        <v>24</v>
      </c>
      <c r="O1254" s="8"/>
    </row>
    <row r="1255" ht="15" customHeight="1">
      <c r="B1255" s="27" t="s">
        <v>272</v>
      </c>
      <c r="C1255" s="18" t="s">
        <v>1849</v>
      </c>
      <c r="D1255" s="18" t="s">
        <v>1846</v>
      </c>
      <c r="E1255" t="str">
        <f t="shared" si="97"/>
        <v>hea</v>
      </c>
      <c r="F1255" t="str">
        <f t="shared" si="98"/>
        <v>hh</v>
      </c>
      <c r="G1255" t="str">
        <f t="shared" si="96"/>
        <v>me3</v>
      </c>
      <c r="H1255">
        <f t="shared" si="99"/>
        <v>0</v>
      </c>
      <c r="I1255" s="8"/>
      <c r="J1255" s="7">
        <v>2</v>
      </c>
      <c r="K1255" s="7">
        <v>2</v>
      </c>
      <c r="L1255" s="7">
        <v>1</v>
      </c>
      <c r="M1255" s="8" t="s">
        <v>19</v>
      </c>
      <c r="N1255" s="8" t="s">
        <v>19</v>
      </c>
      <c r="O1255" s="8" t="s">
        <v>20</v>
      </c>
    </row>
    <row r="1256" ht="15" customHeight="1">
      <c r="B1256" s="27" t="s">
        <v>272</v>
      </c>
      <c r="C1256" s="18" t="s">
        <v>1850</v>
      </c>
      <c r="D1256" s="18" t="s">
        <v>1851</v>
      </c>
      <c r="E1256" t="str">
        <f t="shared" si="97"/>
        <v>hea</v>
      </c>
      <c r="F1256" t="str">
        <f t="shared" si="98"/>
        <v>hh</v>
      </c>
      <c r="G1256" t="str">
        <f t="shared" si="96"/>
        <v>me3</v>
      </c>
      <c r="H1256">
        <f t="shared" si="99"/>
        <v>0</v>
      </c>
      <c r="I1256" s="8"/>
      <c r="J1256" s="7">
        <v>3</v>
      </c>
      <c r="K1256" s="7">
        <v>3</v>
      </c>
      <c r="L1256" s="7">
        <v>1</v>
      </c>
      <c r="M1256" s="8" t="s">
        <v>19</v>
      </c>
      <c r="N1256" s="8" t="s">
        <v>19</v>
      </c>
      <c r="O1256" s="8" t="s">
        <v>20</v>
      </c>
    </row>
    <row r="1257" ht="15" customHeight="1">
      <c r="B1257" s="18" t="s">
        <v>287</v>
      </c>
      <c r="C1257" s="18" t="s">
        <v>1852</v>
      </c>
      <c r="D1257" s="18" t="s">
        <v>1853</v>
      </c>
      <c r="E1257" t="str">
        <f t="shared" si="97"/>
        <v>hea</v>
      </c>
      <c r="F1257" t="str">
        <f t="shared" si="98"/>
        <v>hh</v>
      </c>
      <c r="G1257" t="str">
        <f t="shared" si="96"/>
        <v>mn1</v>
      </c>
      <c r="H1257">
        <f t="shared" si="99"/>
        <v>0</v>
      </c>
      <c r="I1257" s="8"/>
      <c r="J1257" s="7">
        <v>2</v>
      </c>
      <c r="K1257" s="7">
        <v>2</v>
      </c>
      <c r="L1257" s="7">
        <v>0</v>
      </c>
      <c r="M1257" s="8" t="s">
        <v>24</v>
      </c>
      <c r="N1257" s="8" t="s">
        <v>24</v>
      </c>
      <c r="O1257" s="8"/>
    </row>
    <row r="1258" ht="15" customHeight="1">
      <c r="B1258" s="18" t="s">
        <v>39</v>
      </c>
      <c r="C1258" s="18" t="s">
        <v>1854</v>
      </c>
      <c r="D1258" s="18" t="s">
        <v>1855</v>
      </c>
      <c r="E1258" t="str">
        <f t="shared" si="97"/>
        <v>hea</v>
      </c>
      <c r="F1258" t="str">
        <f t="shared" si="98"/>
        <v>hh</v>
      </c>
      <c r="G1258" t="str">
        <f t="shared" si="96"/>
        <v>mn1</v>
      </c>
      <c r="H1258">
        <f t="shared" si="99"/>
        <v>0</v>
      </c>
      <c r="I1258" s="7">
        <v>1</v>
      </c>
      <c r="J1258" s="7">
        <v>1</v>
      </c>
      <c r="K1258" s="7">
        <v>1</v>
      </c>
      <c r="L1258" s="7">
        <v>0</v>
      </c>
      <c r="M1258" s="8" t="s">
        <v>24</v>
      </c>
      <c r="N1258" s="8" t="s">
        <v>24</v>
      </c>
      <c r="O1258" s="8"/>
    </row>
    <row r="1259" ht="15" customHeight="1">
      <c r="B1259" s="18" t="s">
        <v>39</v>
      </c>
      <c r="C1259" s="18" t="s">
        <v>1856</v>
      </c>
      <c r="D1259" s="18" t="s">
        <v>1853</v>
      </c>
      <c r="E1259" t="str">
        <f t="shared" si="97"/>
        <v>hea</v>
      </c>
      <c r="F1259" t="str">
        <f t="shared" si="98"/>
        <v>hh</v>
      </c>
      <c r="G1259" t="str">
        <f t="shared" si="96"/>
        <v>mn1</v>
      </c>
      <c r="H1259">
        <f t="shared" si="99"/>
        <v>0</v>
      </c>
      <c r="I1259" s="8"/>
      <c r="J1259" s="7">
        <v>2</v>
      </c>
      <c r="K1259" s="7">
        <v>2</v>
      </c>
      <c r="L1259" s="7">
        <v>0</v>
      </c>
      <c r="M1259" s="8" t="s">
        <v>24</v>
      </c>
      <c r="N1259" s="8" t="s">
        <v>24</v>
      </c>
      <c r="O1259" s="8"/>
    </row>
    <row r="1260" ht="15" customHeight="1">
      <c r="B1260" s="27" t="s">
        <v>272</v>
      </c>
      <c r="C1260" s="18" t="s">
        <v>1857</v>
      </c>
      <c r="D1260" s="18" t="s">
        <v>1858</v>
      </c>
      <c r="E1260" t="str">
        <f t="shared" si="97"/>
        <v>hea</v>
      </c>
      <c r="F1260" t="str">
        <f t="shared" si="98"/>
        <v>hh</v>
      </c>
      <c r="G1260" t="str">
        <f t="shared" si="96"/>
        <v>mn1</v>
      </c>
      <c r="H1260">
        <f t="shared" si="99"/>
        <v>0</v>
      </c>
      <c r="I1260" s="8"/>
      <c r="J1260" s="7">
        <v>3</v>
      </c>
      <c r="K1260" s="7">
        <v>3</v>
      </c>
      <c r="L1260" s="7">
        <v>1</v>
      </c>
      <c r="M1260" s="8" t="s">
        <v>19</v>
      </c>
      <c r="N1260" s="8" t="s">
        <v>19</v>
      </c>
      <c r="O1260" s="8" t="s">
        <v>20</v>
      </c>
    </row>
    <row r="1261" ht="15" customHeight="1">
      <c r="B1261" s="18" t="s">
        <v>31</v>
      </c>
      <c r="C1261" s="18" t="s">
        <v>1859</v>
      </c>
      <c r="D1261" s="18" t="s">
        <v>1853</v>
      </c>
      <c r="E1261" t="str">
        <f t="shared" si="97"/>
        <v>hea</v>
      </c>
      <c r="F1261" t="str">
        <f t="shared" si="98"/>
        <v>hh</v>
      </c>
      <c r="G1261" t="str">
        <f t="shared" si="96"/>
        <v>mn1</v>
      </c>
      <c r="H1261">
        <f t="shared" si="99"/>
        <v>0</v>
      </c>
      <c r="I1261" s="8"/>
      <c r="J1261" s="7">
        <v>2</v>
      </c>
      <c r="K1261" s="7">
        <v>2</v>
      </c>
      <c r="L1261" s="7">
        <v>0</v>
      </c>
      <c r="M1261" s="8" t="s">
        <v>24</v>
      </c>
      <c r="N1261" s="8" t="s">
        <v>24</v>
      </c>
      <c r="O1261" s="8"/>
    </row>
    <row r="1262" ht="15" customHeight="1">
      <c r="B1262" s="27" t="s">
        <v>1353</v>
      </c>
      <c r="C1262" s="18" t="s">
        <v>1860</v>
      </c>
      <c r="D1262" s="28" t="s">
        <v>1861</v>
      </c>
      <c r="E1262" t="str">
        <f t="shared" si="97"/>
        <v>hea</v>
      </c>
      <c r="F1262" t="str">
        <f t="shared" si="98"/>
        <v>hh</v>
      </c>
      <c r="G1262" t="str">
        <f t="shared" si="96"/>
        <v>mn1</v>
      </c>
      <c r="H1262">
        <f t="shared" si="99"/>
        <v>0</v>
      </c>
      <c r="I1262" s="8"/>
      <c r="J1262" s="7">
        <v>3</v>
      </c>
      <c r="K1262" s="7">
        <v>3</v>
      </c>
      <c r="L1262" s="7">
        <v>1</v>
      </c>
      <c r="M1262" s="8" t="s">
        <v>19</v>
      </c>
      <c r="N1262" s="8" t="s">
        <v>19</v>
      </c>
      <c r="O1262" s="8" t="s">
        <v>20</v>
      </c>
    </row>
    <row r="1263" ht="15" customHeight="1">
      <c r="B1263" s="27" t="s">
        <v>1353</v>
      </c>
      <c r="C1263" s="18" t="s">
        <v>1862</v>
      </c>
      <c r="D1263" s="18" t="s">
        <v>1858</v>
      </c>
      <c r="E1263" t="str">
        <f t="shared" si="97"/>
        <v>hea</v>
      </c>
      <c r="F1263" t="str">
        <f t="shared" si="98"/>
        <v>hh</v>
      </c>
      <c r="G1263" t="str">
        <f t="shared" si="96"/>
        <v>mn1</v>
      </c>
      <c r="H1263">
        <f t="shared" si="99"/>
        <v>0</v>
      </c>
      <c r="I1263" s="7">
        <v>2</v>
      </c>
      <c r="J1263" s="7">
        <v>3</v>
      </c>
      <c r="K1263" s="7">
        <v>3</v>
      </c>
      <c r="L1263" s="7">
        <v>1</v>
      </c>
      <c r="M1263" s="8" t="s">
        <v>19</v>
      </c>
      <c r="N1263" s="8" t="s">
        <v>19</v>
      </c>
      <c r="O1263" s="8" t="s">
        <v>20</v>
      </c>
    </row>
    <row r="1264" ht="15" customHeight="1">
      <c r="B1264" s="18" t="s">
        <v>987</v>
      </c>
      <c r="C1264" s="18" t="s">
        <v>1863</v>
      </c>
      <c r="D1264" s="28" t="s">
        <v>1864</v>
      </c>
      <c r="E1264" t="str">
        <f t="shared" si="97"/>
        <v>hea</v>
      </c>
      <c r="F1264" t="str">
        <f t="shared" si="98"/>
        <v>hh</v>
      </c>
      <c r="G1264" t="str">
        <f t="shared" si="96"/>
        <v>mn1</v>
      </c>
      <c r="H1264">
        <f t="shared" si="99"/>
        <v>0</v>
      </c>
      <c r="I1264" s="8"/>
      <c r="J1264" s="7">
        <v>2</v>
      </c>
      <c r="K1264" s="7">
        <v>2</v>
      </c>
      <c r="L1264" s="7">
        <v>0</v>
      </c>
      <c r="M1264" s="8" t="s">
        <v>24</v>
      </c>
      <c r="N1264" s="8" t="s">
        <v>24</v>
      </c>
      <c r="O1264" s="8"/>
    </row>
    <row r="1265" ht="15" customHeight="1">
      <c r="B1265" s="18" t="s">
        <v>987</v>
      </c>
      <c r="C1265" s="18" t="s">
        <v>1865</v>
      </c>
      <c r="D1265" s="18" t="s">
        <v>1853</v>
      </c>
      <c r="E1265" t="str">
        <f t="shared" si="97"/>
        <v>hea</v>
      </c>
      <c r="F1265" t="str">
        <f t="shared" si="98"/>
        <v>hh</v>
      </c>
      <c r="G1265" t="str">
        <f t="shared" si="96"/>
        <v>mn1</v>
      </c>
      <c r="H1265">
        <f t="shared" si="99"/>
        <v>0</v>
      </c>
      <c r="I1265" s="8"/>
      <c r="J1265" s="7">
        <v>2</v>
      </c>
      <c r="K1265" s="7">
        <v>2</v>
      </c>
      <c r="L1265" s="7">
        <v>0</v>
      </c>
      <c r="M1265" s="8" t="s">
        <v>24</v>
      </c>
      <c r="N1265" s="8" t="s">
        <v>24</v>
      </c>
      <c r="O1265" s="8"/>
    </row>
    <row r="1266" ht="15" customHeight="1">
      <c r="B1266" s="18" t="s">
        <v>990</v>
      </c>
      <c r="C1266" s="18" t="s">
        <v>1866</v>
      </c>
      <c r="D1266" s="28" t="s">
        <v>1864</v>
      </c>
      <c r="E1266" t="str">
        <f t="shared" si="97"/>
        <v>hea</v>
      </c>
      <c r="F1266" t="str">
        <f t="shared" si="98"/>
        <v>hh</v>
      </c>
      <c r="G1266" t="str">
        <f t="shared" si="96"/>
        <v>mn1</v>
      </c>
      <c r="H1266">
        <f t="shared" si="99"/>
        <v>0</v>
      </c>
      <c r="I1266" s="8"/>
      <c r="J1266" s="7">
        <v>2</v>
      </c>
      <c r="K1266" s="7">
        <v>2</v>
      </c>
      <c r="L1266" s="7">
        <v>0</v>
      </c>
      <c r="M1266" s="8" t="s">
        <v>24</v>
      </c>
      <c r="N1266" s="8" t="s">
        <v>24</v>
      </c>
      <c r="O1266" s="8"/>
    </row>
    <row r="1267" ht="15" customHeight="1">
      <c r="B1267" s="18" t="s">
        <v>990</v>
      </c>
      <c r="C1267" s="18" t="s">
        <v>1867</v>
      </c>
      <c r="D1267" s="18" t="s">
        <v>1853</v>
      </c>
      <c r="E1267" t="str">
        <f t="shared" si="97"/>
        <v>hea</v>
      </c>
      <c r="F1267" t="str">
        <f t="shared" si="98"/>
        <v>hh</v>
      </c>
      <c r="G1267" t="str">
        <f t="shared" si="96"/>
        <v>mn1</v>
      </c>
      <c r="H1267">
        <f t="shared" si="99"/>
        <v>0</v>
      </c>
      <c r="I1267" s="8"/>
      <c r="J1267" s="7">
        <v>2</v>
      </c>
      <c r="K1267" s="7">
        <v>2</v>
      </c>
      <c r="L1267" s="7">
        <v>0</v>
      </c>
      <c r="M1267" s="8" t="s">
        <v>24</v>
      </c>
      <c r="N1267" s="8" t="s">
        <v>24</v>
      </c>
      <c r="O1267" s="8"/>
    </row>
    <row r="1268" ht="15" customHeight="1">
      <c r="B1268" s="18" t="s">
        <v>23</v>
      </c>
      <c r="C1268" s="18" t="s">
        <v>1868</v>
      </c>
      <c r="D1268" s="18" t="s">
        <v>1855</v>
      </c>
      <c r="E1268" t="str">
        <f t="shared" si="97"/>
        <v>hea</v>
      </c>
      <c r="F1268" t="str">
        <f t="shared" si="98"/>
        <v>hh</v>
      </c>
      <c r="G1268" t="str">
        <f t="shared" si="96"/>
        <v>mn1</v>
      </c>
      <c r="H1268">
        <f t="shared" si="99"/>
        <v>0</v>
      </c>
      <c r="I1268" s="7">
        <v>1</v>
      </c>
      <c r="J1268" s="7">
        <v>1</v>
      </c>
      <c r="K1268" s="7">
        <v>1</v>
      </c>
      <c r="L1268" s="7">
        <v>0</v>
      </c>
      <c r="M1268" s="8" t="s">
        <v>24</v>
      </c>
      <c r="N1268" s="8" t="s">
        <v>24</v>
      </c>
      <c r="O1268" s="8"/>
    </row>
    <row r="1269" ht="15" customHeight="1">
      <c r="B1269" s="18" t="s">
        <v>1012</v>
      </c>
      <c r="C1269" s="18" t="s">
        <v>1869</v>
      </c>
      <c r="D1269" s="18" t="s">
        <v>1853</v>
      </c>
      <c r="E1269" t="str">
        <f t="shared" si="97"/>
        <v>hea</v>
      </c>
      <c r="F1269" t="str">
        <f t="shared" si="98"/>
        <v>hh</v>
      </c>
      <c r="G1269" t="str">
        <f t="shared" si="96"/>
        <v>mn1</v>
      </c>
      <c r="H1269">
        <f t="shared" si="99"/>
        <v>0</v>
      </c>
      <c r="I1269" s="8"/>
      <c r="J1269" s="7">
        <v>2</v>
      </c>
      <c r="K1269" s="7">
        <v>2</v>
      </c>
      <c r="L1269" s="7">
        <v>0</v>
      </c>
      <c r="M1269" s="8" t="s">
        <v>24</v>
      </c>
      <c r="N1269" s="8" t="s">
        <v>24</v>
      </c>
      <c r="O1269" s="8"/>
    </row>
    <row r="1270" ht="15" customHeight="1">
      <c r="B1270" s="18" t="s">
        <v>1014</v>
      </c>
      <c r="C1270" s="18" t="s">
        <v>1870</v>
      </c>
      <c r="D1270" s="18" t="s">
        <v>1853</v>
      </c>
      <c r="E1270" t="str">
        <f t="shared" si="97"/>
        <v>hea</v>
      </c>
      <c r="F1270" t="str">
        <f t="shared" si="98"/>
        <v>hh</v>
      </c>
      <c r="G1270" t="str">
        <f t="shared" si="96"/>
        <v>mn1</v>
      </c>
      <c r="H1270">
        <f t="shared" si="99"/>
        <v>0</v>
      </c>
      <c r="I1270" s="8"/>
      <c r="J1270" s="7">
        <v>2</v>
      </c>
      <c r="K1270" s="7">
        <v>2</v>
      </c>
      <c r="L1270" s="7">
        <v>0</v>
      </c>
      <c r="M1270" s="8" t="s">
        <v>24</v>
      </c>
      <c r="N1270" s="8" t="s">
        <v>24</v>
      </c>
      <c r="O1270" s="8"/>
    </row>
    <row r="1271" ht="15" customHeight="1">
      <c r="B1271" s="18" t="s">
        <v>994</v>
      </c>
      <c r="C1271" s="18" t="s">
        <v>1871</v>
      </c>
      <c r="D1271" s="18" t="s">
        <v>1853</v>
      </c>
      <c r="E1271" t="str">
        <f t="shared" si="97"/>
        <v>hea</v>
      </c>
      <c r="F1271" t="str">
        <f t="shared" si="98"/>
        <v>hh</v>
      </c>
      <c r="G1271" t="str">
        <f t="shared" si="96"/>
        <v>mn1</v>
      </c>
      <c r="H1271">
        <f t="shared" si="99"/>
        <v>0</v>
      </c>
      <c r="I1271" s="8"/>
      <c r="J1271" s="7">
        <v>2</v>
      </c>
      <c r="K1271" s="7">
        <v>2</v>
      </c>
      <c r="L1271" s="7">
        <v>0</v>
      </c>
      <c r="M1271" s="8" t="s">
        <v>24</v>
      </c>
      <c r="N1271" s="8" t="s">
        <v>24</v>
      </c>
      <c r="O1271" s="8"/>
    </row>
    <row r="1272" ht="15" customHeight="1">
      <c r="B1272" s="18" t="s">
        <v>996</v>
      </c>
      <c r="C1272" s="18" t="s">
        <v>1872</v>
      </c>
      <c r="D1272" s="18" t="s">
        <v>1853</v>
      </c>
      <c r="E1272" t="str">
        <f t="shared" si="97"/>
        <v>hea</v>
      </c>
      <c r="F1272" t="str">
        <f t="shared" si="98"/>
        <v>hh</v>
      </c>
      <c r="G1272" t="str">
        <f t="shared" si="96"/>
        <v>mn1</v>
      </c>
      <c r="H1272">
        <f t="shared" si="99"/>
        <v>0</v>
      </c>
      <c r="I1272" s="8"/>
      <c r="J1272" s="7">
        <v>2</v>
      </c>
      <c r="K1272" s="7">
        <v>2</v>
      </c>
      <c r="L1272" s="7">
        <v>0</v>
      </c>
      <c r="M1272" s="8" t="s">
        <v>24</v>
      </c>
      <c r="N1272" s="8" t="s">
        <v>24</v>
      </c>
      <c r="O1272" s="8"/>
    </row>
    <row r="1273" ht="15" customHeight="1">
      <c r="B1273" s="18" t="s">
        <v>23</v>
      </c>
      <c r="C1273" s="18" t="s">
        <v>1873</v>
      </c>
      <c r="D1273" s="18" t="s">
        <v>1874</v>
      </c>
      <c r="E1273" t="str">
        <f t="shared" si="97"/>
        <v>hea</v>
      </c>
      <c r="F1273" t="str">
        <f t="shared" si="98"/>
        <v>hh</v>
      </c>
      <c r="G1273" t="str">
        <f t="shared" si="96"/>
        <v>mn1</v>
      </c>
      <c r="H1273">
        <f t="shared" si="99"/>
        <v>0</v>
      </c>
      <c r="I1273" s="7">
        <v>1</v>
      </c>
      <c r="J1273" s="7">
        <v>1</v>
      </c>
      <c r="K1273" s="7">
        <v>1</v>
      </c>
      <c r="L1273" s="7">
        <v>0</v>
      </c>
      <c r="M1273" s="8" t="s">
        <v>24</v>
      </c>
      <c r="N1273" s="8" t="s">
        <v>24</v>
      </c>
      <c r="O1273" s="8"/>
    </row>
    <row r="1274" ht="15" customHeight="1">
      <c r="B1274" s="18" t="s">
        <v>23</v>
      </c>
      <c r="C1274" s="18" t="s">
        <v>1875</v>
      </c>
      <c r="D1274" s="18" t="s">
        <v>1876</v>
      </c>
      <c r="E1274" t="str">
        <f t="shared" si="97"/>
        <v>hea</v>
      </c>
      <c r="F1274" t="str">
        <f t="shared" si="98"/>
        <v>hh</v>
      </c>
      <c r="G1274" t="str">
        <f t="shared" si="96"/>
        <v>mn1</v>
      </c>
      <c r="H1274">
        <f t="shared" si="99"/>
        <v>0</v>
      </c>
      <c r="I1274" s="7">
        <v>1</v>
      </c>
      <c r="J1274" s="7">
        <v>1</v>
      </c>
      <c r="K1274" s="7">
        <v>1</v>
      </c>
      <c r="L1274" s="7">
        <v>0</v>
      </c>
      <c r="M1274" s="8" t="s">
        <v>24</v>
      </c>
      <c r="N1274" s="8" t="s">
        <v>24</v>
      </c>
      <c r="O1274" s="8"/>
    </row>
    <row r="1275" ht="15" customHeight="1">
      <c r="B1275" s="18" t="s">
        <v>23</v>
      </c>
      <c r="C1275" s="18" t="s">
        <v>1877</v>
      </c>
      <c r="D1275" s="18" t="s">
        <v>1876</v>
      </c>
      <c r="E1275" t="str">
        <f t="shared" si="97"/>
        <v>hea</v>
      </c>
      <c r="F1275" t="str">
        <f t="shared" si="98"/>
        <v>hh</v>
      </c>
      <c r="G1275" t="str">
        <f t="shared" si="96"/>
        <v>mn1</v>
      </c>
      <c r="H1275">
        <f t="shared" si="99"/>
        <v>0</v>
      </c>
      <c r="I1275" s="7">
        <v>1</v>
      </c>
      <c r="J1275" s="7">
        <v>1</v>
      </c>
      <c r="K1275" s="7">
        <v>1</v>
      </c>
      <c r="L1275" s="7">
        <v>0</v>
      </c>
      <c r="M1275" s="8" t="s">
        <v>24</v>
      </c>
      <c r="N1275" s="8" t="s">
        <v>24</v>
      </c>
      <c r="O1275" s="8"/>
    </row>
    <row r="1276" ht="15" customHeight="1">
      <c r="B1276" s="18" t="s">
        <v>23</v>
      </c>
      <c r="C1276" s="18" t="s">
        <v>1878</v>
      </c>
      <c r="D1276" s="18" t="s">
        <v>1876</v>
      </c>
      <c r="E1276" t="str">
        <f t="shared" si="97"/>
        <v>hea</v>
      </c>
      <c r="F1276" t="str">
        <f t="shared" si="98"/>
        <v>hh</v>
      </c>
      <c r="G1276" t="str">
        <f t="shared" si="96"/>
        <v>mn1</v>
      </c>
      <c r="H1276">
        <f t="shared" si="99"/>
        <v>0</v>
      </c>
      <c r="I1276" s="7">
        <v>1</v>
      </c>
      <c r="J1276" s="7">
        <v>1</v>
      </c>
      <c r="K1276" s="7">
        <v>1</v>
      </c>
      <c r="L1276" s="7">
        <v>0</v>
      </c>
      <c r="M1276" s="8" t="s">
        <v>24</v>
      </c>
      <c r="N1276" s="8" t="s">
        <v>24</v>
      </c>
      <c r="O1276" s="8"/>
    </row>
    <row r="1277" ht="15" customHeight="1">
      <c r="B1277" s="27" t="s">
        <v>272</v>
      </c>
      <c r="C1277" s="18" t="s">
        <v>1879</v>
      </c>
      <c r="D1277" s="18" t="s">
        <v>1880</v>
      </c>
      <c r="E1277" t="str">
        <f t="shared" si="97"/>
        <v>hea</v>
      </c>
      <c r="F1277" t="str">
        <f t="shared" si="98"/>
        <v>hh</v>
      </c>
      <c r="G1277" t="str">
        <f t="shared" si="96"/>
        <v>mn1</v>
      </c>
      <c r="H1277">
        <f t="shared" si="99"/>
        <v>0</v>
      </c>
      <c r="I1277" s="7">
        <v>2</v>
      </c>
      <c r="J1277" s="7">
        <v>2</v>
      </c>
      <c r="K1277" s="7">
        <v>2</v>
      </c>
      <c r="L1277" s="7">
        <v>1</v>
      </c>
      <c r="M1277" s="8" t="s">
        <v>19</v>
      </c>
      <c r="N1277" s="8" t="s">
        <v>19</v>
      </c>
      <c r="O1277" s="8" t="s">
        <v>20</v>
      </c>
    </row>
    <row r="1278" ht="15" customHeight="1">
      <c r="B1278" s="18" t="s">
        <v>23</v>
      </c>
      <c r="C1278" s="18" t="s">
        <v>1881</v>
      </c>
      <c r="D1278" s="18" t="s">
        <v>1876</v>
      </c>
      <c r="E1278" t="str">
        <f t="shared" si="97"/>
        <v>hea</v>
      </c>
      <c r="F1278" t="str">
        <f t="shared" si="98"/>
        <v>hh</v>
      </c>
      <c r="G1278" t="str">
        <f t="shared" si="96"/>
        <v>mn1</v>
      </c>
      <c r="H1278">
        <f t="shared" si="99"/>
        <v>0</v>
      </c>
      <c r="I1278" s="7">
        <v>1</v>
      </c>
      <c r="J1278" s="7">
        <v>1</v>
      </c>
      <c r="K1278" s="7">
        <v>1</v>
      </c>
      <c r="L1278" s="7">
        <v>0</v>
      </c>
      <c r="M1278" s="8" t="s">
        <v>24</v>
      </c>
      <c r="N1278" s="8" t="s">
        <v>24</v>
      </c>
      <c r="O1278" s="8"/>
    </row>
    <row r="1279" ht="15" customHeight="1">
      <c r="B1279" s="18" t="s">
        <v>23</v>
      </c>
      <c r="C1279" s="18" t="s">
        <v>1882</v>
      </c>
      <c r="D1279" s="18" t="s">
        <v>1876</v>
      </c>
      <c r="E1279" t="str">
        <f t="shared" si="97"/>
        <v>hea</v>
      </c>
      <c r="F1279" t="str">
        <f t="shared" si="98"/>
        <v>hh</v>
      </c>
      <c r="G1279" t="str">
        <f t="shared" si="96"/>
        <v>mn1</v>
      </c>
      <c r="H1279">
        <f t="shared" si="99"/>
        <v>0</v>
      </c>
      <c r="I1279" s="7">
        <v>1</v>
      </c>
      <c r="J1279" s="7">
        <v>1</v>
      </c>
      <c r="K1279" s="7">
        <v>1</v>
      </c>
      <c r="L1279" s="7">
        <v>0</v>
      </c>
      <c r="M1279" s="8" t="s">
        <v>24</v>
      </c>
      <c r="N1279" s="8" t="s">
        <v>24</v>
      </c>
      <c r="O1279" s="8"/>
    </row>
    <row r="1280" ht="15" customHeight="1">
      <c r="B1280" s="27" t="s">
        <v>272</v>
      </c>
      <c r="C1280" s="18" t="s">
        <v>1883</v>
      </c>
      <c r="D1280" s="18" t="s">
        <v>1880</v>
      </c>
      <c r="E1280" t="str">
        <f t="shared" si="97"/>
        <v>hea</v>
      </c>
      <c r="F1280" t="str">
        <f t="shared" si="98"/>
        <v>hh</v>
      </c>
      <c r="G1280" t="str">
        <f t="shared" si="96"/>
        <v>mn1</v>
      </c>
      <c r="H1280">
        <f t="shared" si="99"/>
        <v>0</v>
      </c>
      <c r="I1280" s="8"/>
      <c r="J1280" s="7">
        <v>2</v>
      </c>
      <c r="K1280" s="7">
        <v>2</v>
      </c>
      <c r="L1280" s="7">
        <v>1</v>
      </c>
      <c r="M1280" s="8" t="s">
        <v>19</v>
      </c>
      <c r="N1280" s="8" t="s">
        <v>19</v>
      </c>
      <c r="O1280" s="8" t="s">
        <v>20</v>
      </c>
    </row>
    <row r="1281" ht="15" customHeight="1">
      <c r="B1281" s="27" t="s">
        <v>272</v>
      </c>
      <c r="C1281" s="18" t="s">
        <v>1884</v>
      </c>
      <c r="D1281" s="18" t="s">
        <v>1885</v>
      </c>
      <c r="E1281" t="str">
        <f t="shared" si="97"/>
        <v>hea</v>
      </c>
      <c r="F1281" t="str">
        <f t="shared" si="98"/>
        <v>hh</v>
      </c>
      <c r="G1281" t="str">
        <f t="shared" si="96"/>
        <v>mn1</v>
      </c>
      <c r="H1281">
        <f t="shared" si="99"/>
        <v>0</v>
      </c>
      <c r="I1281" s="8"/>
      <c r="J1281" s="7">
        <v>3</v>
      </c>
      <c r="K1281" s="7">
        <v>3</v>
      </c>
      <c r="L1281" s="7">
        <v>1</v>
      </c>
      <c r="M1281" s="8" t="s">
        <v>19</v>
      </c>
      <c r="N1281" s="8" t="s">
        <v>19</v>
      </c>
      <c r="O1281" s="8" t="s">
        <v>20</v>
      </c>
    </row>
    <row r="1282" ht="15" customHeight="1">
      <c r="B1282" s="29" t="s">
        <v>31</v>
      </c>
      <c r="C1282" s="30" t="s">
        <v>1886</v>
      </c>
      <c r="D1282" s="29" t="s">
        <v>1887</v>
      </c>
      <c r="E1282" s="31" t="s">
        <v>1888</v>
      </c>
      <c r="F1282" s="31" t="s">
        <v>1889</v>
      </c>
      <c r="G1282" s="31" t="s">
        <v>1890</v>
      </c>
      <c r="H1282" s="32">
        <v>0</v>
      </c>
      <c r="I1282" s="33">
        <v>1</v>
      </c>
      <c r="J1282" s="33">
        <v>1</v>
      </c>
      <c r="K1282" s="33">
        <v>1</v>
      </c>
      <c r="L1282" s="33">
        <v>0</v>
      </c>
      <c r="M1282" s="34" t="s">
        <v>24</v>
      </c>
      <c r="N1282" s="34" t="s">
        <v>24</v>
      </c>
      <c r="O1282" s="35"/>
      <c r="P1282" s="36"/>
      <c r="Q1282" s="36"/>
      <c r="R1282" s="36"/>
      <c r="S1282" s="36"/>
      <c r="T1282" s="36"/>
      <c r="U1282" s="36"/>
      <c r="V1282" s="36"/>
      <c r="W1282" s="36"/>
      <c r="X1282" s="36"/>
      <c r="Y1282" s="36"/>
      <c r="Z1282" s="36"/>
      <c r="AA1282" s="36"/>
      <c r="AB1282" s="36"/>
      <c r="AC1282" s="36"/>
      <c r="AD1282" s="36"/>
      <c r="AE1282" s="36"/>
      <c r="AF1282" s="36"/>
      <c r="AG1282" s="36"/>
      <c r="AH1282" s="36"/>
      <c r="AI1282" s="36"/>
      <c r="AJ1282" s="36"/>
      <c r="AK1282" s="36"/>
      <c r="AL1282" s="36"/>
      <c r="AM1282" s="36"/>
      <c r="AN1282" s="36"/>
      <c r="AO1282" s="36"/>
      <c r="AP1282" s="36"/>
      <c r="AQ1282" s="36"/>
      <c r="AR1282" s="36"/>
      <c r="AS1282" s="36"/>
      <c r="AT1282" s="36"/>
      <c r="AU1282" s="36"/>
      <c r="AV1282" s="36"/>
      <c r="AW1282" s="36"/>
      <c r="AX1282" s="36"/>
      <c r="AY1282" s="36"/>
      <c r="AZ1282" s="36"/>
      <c r="BA1282" s="36"/>
      <c r="BB1282" s="36"/>
      <c r="BC1282" s="36"/>
      <c r="BD1282" s="36"/>
    </row>
    <row r="1283" ht="15" customHeight="1">
      <c r="B1283" s="6" t="s">
        <v>31</v>
      </c>
      <c r="C1283" s="18" t="s">
        <v>1891</v>
      </c>
      <c r="D1283" s="6" t="s">
        <v>1892</v>
      </c>
      <c r="E1283" s="37" t="s">
        <v>1888</v>
      </c>
      <c r="F1283" s="37" t="s">
        <v>1889</v>
      </c>
      <c r="G1283" s="37" t="s">
        <v>1890</v>
      </c>
      <c r="H1283" s="38">
        <v>0</v>
      </c>
      <c r="I1283" s="39">
        <v>1</v>
      </c>
      <c r="J1283" s="39">
        <v>1</v>
      </c>
      <c r="K1283" s="39">
        <v>1</v>
      </c>
      <c r="L1283" s="39">
        <v>0</v>
      </c>
      <c r="M1283" s="40" t="s">
        <v>24</v>
      </c>
      <c r="N1283" s="40" t="s">
        <v>24</v>
      </c>
      <c r="O1283" s="8"/>
    </row>
    <row r="1284" ht="15" customHeight="1">
      <c r="B1284" s="6" t="s">
        <v>1893</v>
      </c>
      <c r="C1284" s="18" t="s">
        <v>1894</v>
      </c>
      <c r="D1284" s="6" t="s">
        <v>1895</v>
      </c>
      <c r="E1284" s="37" t="s">
        <v>1888</v>
      </c>
      <c r="F1284" s="37" t="s">
        <v>1889</v>
      </c>
      <c r="G1284" s="37" t="s">
        <v>1896</v>
      </c>
      <c r="H1284" s="38">
        <v>0</v>
      </c>
      <c r="I1284" s="39">
        <v>1</v>
      </c>
      <c r="J1284" s="39">
        <v>2</v>
      </c>
      <c r="K1284" s="39">
        <v>2</v>
      </c>
      <c r="L1284" s="39">
        <v>1</v>
      </c>
      <c r="M1284" s="40" t="s">
        <v>19</v>
      </c>
      <c r="N1284" s="40" t="s">
        <v>19</v>
      </c>
      <c r="O1284" s="40" t="s">
        <v>20</v>
      </c>
    </row>
    <row r="1285" ht="15" customHeight="1">
      <c r="B1285" s="6" t="s">
        <v>1893</v>
      </c>
      <c r="C1285" s="18" t="s">
        <v>1897</v>
      </c>
      <c r="D1285" s="6" t="s">
        <v>1898</v>
      </c>
      <c r="E1285" s="37" t="s">
        <v>1888</v>
      </c>
      <c r="F1285" s="37" t="s">
        <v>1889</v>
      </c>
      <c r="G1285" s="37" t="s">
        <v>1896</v>
      </c>
      <c r="H1285" s="38">
        <v>0</v>
      </c>
      <c r="I1285" s="39">
        <v>1</v>
      </c>
      <c r="J1285" s="39">
        <v>2</v>
      </c>
      <c r="K1285" s="39">
        <v>2</v>
      </c>
      <c r="L1285" s="39">
        <v>1</v>
      </c>
      <c r="M1285" s="40" t="s">
        <v>19</v>
      </c>
      <c r="N1285" s="40" t="s">
        <v>19</v>
      </c>
      <c r="O1285" s="40" t="s">
        <v>20</v>
      </c>
    </row>
    <row r="1286" ht="15" customHeight="1">
      <c r="B1286" s="6" t="s">
        <v>1893</v>
      </c>
      <c r="C1286" s="18" t="s">
        <v>1899</v>
      </c>
      <c r="D1286" s="6" t="s">
        <v>1900</v>
      </c>
      <c r="E1286" s="37" t="s">
        <v>1888</v>
      </c>
      <c r="F1286" s="37" t="s">
        <v>1889</v>
      </c>
      <c r="G1286" s="37" t="s">
        <v>1896</v>
      </c>
      <c r="H1286" s="38">
        <v>0</v>
      </c>
      <c r="I1286" s="39">
        <v>1</v>
      </c>
      <c r="J1286" s="39">
        <v>2</v>
      </c>
      <c r="K1286" s="39">
        <v>2</v>
      </c>
      <c r="L1286" s="39">
        <v>1</v>
      </c>
      <c r="M1286" s="40" t="s">
        <v>19</v>
      </c>
      <c r="N1286" s="40" t="s">
        <v>19</v>
      </c>
      <c r="O1286" s="40" t="s">
        <v>20</v>
      </c>
    </row>
    <row r="1287" ht="15" customHeight="1">
      <c r="B1287" s="6" t="s">
        <v>1901</v>
      </c>
      <c r="C1287" s="18" t="s">
        <v>1902</v>
      </c>
      <c r="D1287" s="6" t="s">
        <v>1895</v>
      </c>
      <c r="E1287" s="37" t="s">
        <v>1888</v>
      </c>
      <c r="F1287" s="37" t="s">
        <v>1889</v>
      </c>
      <c r="G1287" s="37" t="s">
        <v>1903</v>
      </c>
      <c r="H1287" s="38">
        <v>0</v>
      </c>
      <c r="I1287" s="39">
        <v>2</v>
      </c>
      <c r="J1287" s="39">
        <v>2</v>
      </c>
      <c r="K1287" s="39">
        <v>2</v>
      </c>
      <c r="L1287" s="39">
        <v>1</v>
      </c>
      <c r="M1287" s="40" t="s">
        <v>19</v>
      </c>
      <c r="N1287" s="40" t="s">
        <v>19</v>
      </c>
      <c r="O1287" s="40" t="s">
        <v>20</v>
      </c>
    </row>
    <row r="1288" ht="15" customHeight="1">
      <c r="B1288" s="6" t="s">
        <v>1901</v>
      </c>
      <c r="C1288" s="18" t="s">
        <v>1904</v>
      </c>
      <c r="D1288" s="6" t="s">
        <v>1898</v>
      </c>
      <c r="E1288" s="37" t="s">
        <v>1888</v>
      </c>
      <c r="F1288" s="37" t="s">
        <v>1889</v>
      </c>
      <c r="G1288" s="37" t="s">
        <v>1903</v>
      </c>
      <c r="H1288" s="38">
        <v>0</v>
      </c>
      <c r="I1288" s="39">
        <v>2</v>
      </c>
      <c r="J1288" s="39">
        <v>2</v>
      </c>
      <c r="K1288" s="39">
        <v>2</v>
      </c>
      <c r="L1288" s="39">
        <v>1</v>
      </c>
      <c r="M1288" s="40" t="s">
        <v>19</v>
      </c>
      <c r="N1288" s="40" t="s">
        <v>19</v>
      </c>
      <c r="O1288" s="40" t="s">
        <v>20</v>
      </c>
    </row>
    <row r="1289" ht="15" customHeight="1">
      <c r="B1289" s="6" t="s">
        <v>31</v>
      </c>
      <c r="C1289" s="18" t="s">
        <v>1905</v>
      </c>
      <c r="D1289" s="6" t="s">
        <v>1887</v>
      </c>
      <c r="E1289" s="37" t="s">
        <v>1888</v>
      </c>
      <c r="F1289" s="37" t="s">
        <v>1889</v>
      </c>
      <c r="G1289" s="37" t="s">
        <v>1896</v>
      </c>
      <c r="H1289" s="38">
        <v>0</v>
      </c>
      <c r="I1289" s="39">
        <v>1</v>
      </c>
      <c r="J1289" s="39">
        <v>1</v>
      </c>
      <c r="K1289" s="39">
        <v>1</v>
      </c>
      <c r="L1289" s="39">
        <v>0</v>
      </c>
      <c r="M1289" s="40" t="s">
        <v>24</v>
      </c>
      <c r="N1289" s="40" t="s">
        <v>24</v>
      </c>
      <c r="O1289" s="40" t="s">
        <v>20</v>
      </c>
    </row>
    <row r="1290" ht="15" customHeight="1">
      <c r="B1290" s="18" t="s">
        <v>31</v>
      </c>
      <c r="C1290" s="18" t="s">
        <v>1906</v>
      </c>
      <c r="D1290" s="6" t="s">
        <v>1892</v>
      </c>
      <c r="E1290" s="37" t="s">
        <v>1888</v>
      </c>
      <c r="F1290" s="37" t="s">
        <v>1889</v>
      </c>
      <c r="G1290" s="37" t="s">
        <v>1896</v>
      </c>
      <c r="H1290" s="38">
        <v>0</v>
      </c>
      <c r="I1290" s="39">
        <v>1</v>
      </c>
      <c r="J1290" s="39">
        <v>1</v>
      </c>
      <c r="K1290" s="39">
        <v>1</v>
      </c>
      <c r="L1290" s="39">
        <v>0</v>
      </c>
      <c r="M1290" s="40" t="s">
        <v>24</v>
      </c>
      <c r="N1290" s="40" t="s">
        <v>24</v>
      </c>
      <c r="O1290" s="40" t="s">
        <v>20</v>
      </c>
    </row>
    <row r="1291" ht="15" customHeight="1">
      <c r="B1291" s="6" t="s">
        <v>37</v>
      </c>
      <c r="C1291" s="18" t="s">
        <v>1907</v>
      </c>
      <c r="D1291" s="6" t="s">
        <v>1908</v>
      </c>
      <c r="E1291" s="37" t="s">
        <v>1888</v>
      </c>
      <c r="F1291" s="37" t="s">
        <v>1909</v>
      </c>
      <c r="G1291" s="37" t="s">
        <v>1910</v>
      </c>
      <c r="H1291" s="38">
        <v>0</v>
      </c>
      <c r="I1291" s="39">
        <v>1</v>
      </c>
      <c r="J1291" s="39">
        <v>2</v>
      </c>
      <c r="K1291" s="39">
        <v>2</v>
      </c>
      <c r="L1291" s="39">
        <v>0</v>
      </c>
      <c r="M1291" s="40" t="s">
        <v>24</v>
      </c>
      <c r="N1291" s="40" t="s">
        <v>19</v>
      </c>
      <c r="O1291" s="40" t="s">
        <v>28</v>
      </c>
    </row>
    <row r="1292" ht="15" customHeight="1">
      <c r="B1292" s="6" t="s">
        <v>1911</v>
      </c>
      <c r="C1292" s="18" t="s">
        <v>1912</v>
      </c>
      <c r="D1292" s="6" t="s">
        <v>1913</v>
      </c>
      <c r="E1292" s="37" t="s">
        <v>1888</v>
      </c>
      <c r="F1292" s="37" t="s">
        <v>1909</v>
      </c>
      <c r="G1292" s="37" t="s">
        <v>1896</v>
      </c>
      <c r="H1292" s="38">
        <v>0</v>
      </c>
      <c r="I1292" s="39">
        <v>1</v>
      </c>
      <c r="J1292" s="39">
        <v>2</v>
      </c>
      <c r="K1292" s="39">
        <v>2</v>
      </c>
      <c r="L1292" s="39">
        <v>1</v>
      </c>
      <c r="M1292" s="40" t="s">
        <v>19</v>
      </c>
      <c r="N1292" s="40" t="s">
        <v>19</v>
      </c>
      <c r="O1292" s="40" t="s">
        <v>20</v>
      </c>
    </row>
    <row r="1293" ht="15" customHeight="1">
      <c r="B1293" s="6" t="s">
        <v>1911</v>
      </c>
      <c r="C1293" s="18" t="s">
        <v>1914</v>
      </c>
      <c r="D1293" s="6" t="s">
        <v>1915</v>
      </c>
      <c r="E1293" s="37" t="s">
        <v>1888</v>
      </c>
      <c r="F1293" s="37" t="s">
        <v>1909</v>
      </c>
      <c r="G1293" s="37" t="s">
        <v>1896</v>
      </c>
      <c r="H1293" s="38">
        <v>0</v>
      </c>
      <c r="I1293" s="39">
        <v>1</v>
      </c>
      <c r="J1293" s="39">
        <v>2</v>
      </c>
      <c r="K1293" s="39">
        <v>2</v>
      </c>
      <c r="L1293" s="39">
        <v>1</v>
      </c>
      <c r="M1293" s="40" t="s">
        <v>19</v>
      </c>
      <c r="N1293" s="40" t="s">
        <v>19</v>
      </c>
      <c r="O1293" s="40" t="s">
        <v>20</v>
      </c>
    </row>
    <row r="1294" ht="15" customHeight="1">
      <c r="B1294" s="6" t="s">
        <v>1916</v>
      </c>
      <c r="C1294" s="18" t="s">
        <v>1917</v>
      </c>
      <c r="D1294" s="6" t="s">
        <v>1913</v>
      </c>
      <c r="E1294" s="37" t="s">
        <v>1888</v>
      </c>
      <c r="F1294" s="37" t="s">
        <v>1909</v>
      </c>
      <c r="G1294" s="37" t="s">
        <v>1896</v>
      </c>
      <c r="H1294" s="38">
        <v>0</v>
      </c>
      <c r="I1294" s="39">
        <v>1</v>
      </c>
      <c r="J1294" s="39">
        <v>2</v>
      </c>
      <c r="K1294" s="39">
        <v>2</v>
      </c>
      <c r="L1294" s="39">
        <v>1</v>
      </c>
      <c r="M1294" s="40" t="s">
        <v>19</v>
      </c>
      <c r="N1294" s="40" t="s">
        <v>19</v>
      </c>
      <c r="O1294" s="40" t="s">
        <v>20</v>
      </c>
    </row>
    <row r="1295" ht="15" customHeight="1">
      <c r="B1295" s="6" t="s">
        <v>1916</v>
      </c>
      <c r="C1295" s="18" t="s">
        <v>1918</v>
      </c>
      <c r="D1295" s="6" t="s">
        <v>1915</v>
      </c>
      <c r="E1295" s="37" t="s">
        <v>1888</v>
      </c>
      <c r="F1295" s="37" t="s">
        <v>1909</v>
      </c>
      <c r="G1295" s="37" t="s">
        <v>1896</v>
      </c>
      <c r="H1295" s="38">
        <v>0</v>
      </c>
      <c r="I1295" s="39">
        <v>1</v>
      </c>
      <c r="J1295" s="39">
        <v>2</v>
      </c>
      <c r="K1295" s="39">
        <v>2</v>
      </c>
      <c r="L1295" s="39">
        <v>1</v>
      </c>
      <c r="M1295" s="40" t="s">
        <v>19</v>
      </c>
      <c r="N1295" s="40" t="s">
        <v>19</v>
      </c>
      <c r="O1295" s="40" t="s">
        <v>20</v>
      </c>
    </row>
    <row r="1296" ht="15" customHeight="1">
      <c r="B1296" s="6" t="s">
        <v>31</v>
      </c>
      <c r="C1296" s="18" t="s">
        <v>1919</v>
      </c>
      <c r="D1296" s="6" t="s">
        <v>1920</v>
      </c>
      <c r="E1296" s="37" t="s">
        <v>1888</v>
      </c>
      <c r="F1296" s="37" t="s">
        <v>1909</v>
      </c>
      <c r="G1296" s="37" t="s">
        <v>1890</v>
      </c>
      <c r="H1296" s="38">
        <v>0</v>
      </c>
      <c r="I1296" s="39">
        <v>1</v>
      </c>
      <c r="J1296" s="39">
        <v>1</v>
      </c>
      <c r="K1296" s="39">
        <v>1</v>
      </c>
      <c r="L1296" s="39">
        <v>0</v>
      </c>
      <c r="M1296" s="40" t="s">
        <v>24</v>
      </c>
      <c r="N1296" s="40" t="s">
        <v>24</v>
      </c>
      <c r="O1296" s="8"/>
    </row>
    <row r="1297" ht="15" customHeight="1">
      <c r="B1297" s="6" t="s">
        <v>31</v>
      </c>
      <c r="C1297" s="18" t="s">
        <v>1921</v>
      </c>
      <c r="D1297" s="6" t="s">
        <v>1922</v>
      </c>
      <c r="E1297" s="37" t="s">
        <v>1888</v>
      </c>
      <c r="F1297" s="37" t="s">
        <v>1909</v>
      </c>
      <c r="G1297" s="37" t="s">
        <v>1890</v>
      </c>
      <c r="H1297" s="38">
        <v>0</v>
      </c>
      <c r="I1297" s="39">
        <v>1</v>
      </c>
      <c r="J1297" s="39">
        <v>1</v>
      </c>
      <c r="K1297" s="39">
        <v>1</v>
      </c>
      <c r="L1297" s="39">
        <v>0</v>
      </c>
      <c r="M1297" s="40" t="s">
        <v>24</v>
      </c>
      <c r="N1297" s="40" t="s">
        <v>24</v>
      </c>
      <c r="O1297" s="8"/>
    </row>
    <row r="1298" ht="15" customHeight="1">
      <c r="B1298" s="6" t="s">
        <v>1923</v>
      </c>
      <c r="C1298" s="18" t="s">
        <v>1924</v>
      </c>
      <c r="D1298" s="6" t="s">
        <v>1920</v>
      </c>
      <c r="E1298" s="37" t="s">
        <v>1888</v>
      </c>
      <c r="F1298" s="37" t="s">
        <v>1909</v>
      </c>
      <c r="G1298" s="37" t="s">
        <v>1903</v>
      </c>
      <c r="H1298" s="38">
        <v>0</v>
      </c>
      <c r="I1298" s="39">
        <v>1</v>
      </c>
      <c r="J1298" s="39">
        <v>1</v>
      </c>
      <c r="K1298" s="39">
        <v>1</v>
      </c>
      <c r="L1298" s="39">
        <v>0</v>
      </c>
      <c r="M1298" s="40" t="s">
        <v>24</v>
      </c>
      <c r="N1298" s="40" t="s">
        <v>24</v>
      </c>
      <c r="O1298" s="8"/>
    </row>
    <row r="1299" ht="15" customHeight="1">
      <c r="B1299" s="6" t="s">
        <v>1925</v>
      </c>
      <c r="C1299" s="18" t="s">
        <v>1926</v>
      </c>
      <c r="D1299" s="6" t="s">
        <v>1913</v>
      </c>
      <c r="E1299" s="37" t="s">
        <v>1888</v>
      </c>
      <c r="F1299" s="37" t="s">
        <v>1909</v>
      </c>
      <c r="G1299" s="37" t="s">
        <v>1903</v>
      </c>
      <c r="H1299" s="38">
        <v>0</v>
      </c>
      <c r="I1299" s="39">
        <v>1</v>
      </c>
      <c r="J1299" s="39">
        <v>2</v>
      </c>
      <c r="K1299" s="39">
        <v>2</v>
      </c>
      <c r="L1299" s="39">
        <v>1</v>
      </c>
      <c r="M1299" s="40" t="s">
        <v>19</v>
      </c>
      <c r="N1299" s="40" t="s">
        <v>19</v>
      </c>
      <c r="O1299" s="40" t="s">
        <v>20</v>
      </c>
    </row>
    <row r="1300" ht="15" customHeight="1">
      <c r="B1300" s="6" t="s">
        <v>23</v>
      </c>
      <c r="C1300" s="18" t="s">
        <v>1927</v>
      </c>
      <c r="D1300" s="6" t="s">
        <v>1920</v>
      </c>
      <c r="E1300" s="37" t="s">
        <v>1888</v>
      </c>
      <c r="F1300" s="37" t="s">
        <v>1909</v>
      </c>
      <c r="G1300" s="37" t="s">
        <v>1928</v>
      </c>
      <c r="H1300" s="38">
        <v>0</v>
      </c>
      <c r="I1300" s="39">
        <v>1</v>
      </c>
      <c r="J1300" s="39">
        <v>1</v>
      </c>
      <c r="K1300" s="39">
        <v>1</v>
      </c>
      <c r="L1300" s="39">
        <v>0</v>
      </c>
      <c r="M1300" s="40" t="s">
        <v>24</v>
      </c>
      <c r="N1300" s="40" t="s">
        <v>24</v>
      </c>
      <c r="O1300" s="8"/>
    </row>
    <row r="1301" ht="15" customHeight="1">
      <c r="B1301" s="6" t="s">
        <v>23</v>
      </c>
      <c r="C1301" s="18" t="s">
        <v>1929</v>
      </c>
      <c r="D1301" s="6" t="s">
        <v>1922</v>
      </c>
      <c r="E1301" s="37" t="s">
        <v>1888</v>
      </c>
      <c r="F1301" s="37" t="s">
        <v>1909</v>
      </c>
      <c r="G1301" s="37" t="s">
        <v>1928</v>
      </c>
      <c r="H1301" s="38">
        <v>0</v>
      </c>
      <c r="I1301" s="39">
        <v>1</v>
      </c>
      <c r="J1301" s="39">
        <v>1</v>
      </c>
      <c r="K1301" s="39">
        <v>1</v>
      </c>
      <c r="L1301" s="39">
        <v>0</v>
      </c>
      <c r="M1301" s="40" t="s">
        <v>24</v>
      </c>
      <c r="N1301" s="40" t="s">
        <v>24</v>
      </c>
      <c r="O1301" s="8"/>
    </row>
    <row r="1302" ht="15" customHeight="1">
      <c r="B1302" s="6" t="s">
        <v>23</v>
      </c>
      <c r="C1302" s="18" t="s">
        <v>1930</v>
      </c>
      <c r="D1302" s="6" t="s">
        <v>1920</v>
      </c>
      <c r="E1302" s="37" t="s">
        <v>1888</v>
      </c>
      <c r="F1302" s="37" t="s">
        <v>1909</v>
      </c>
      <c r="G1302" s="37" t="s">
        <v>1931</v>
      </c>
      <c r="H1302" s="38">
        <v>0</v>
      </c>
      <c r="I1302" s="39">
        <v>1</v>
      </c>
      <c r="J1302" s="39">
        <v>1</v>
      </c>
      <c r="K1302" s="39">
        <v>1</v>
      </c>
      <c r="L1302" s="39">
        <v>0</v>
      </c>
      <c r="M1302" s="40" t="s">
        <v>24</v>
      </c>
      <c r="N1302" s="40" t="s">
        <v>24</v>
      </c>
      <c r="O1302" s="8"/>
    </row>
    <row r="1303" ht="15" customHeight="1">
      <c r="B1303" s="6" t="s">
        <v>23</v>
      </c>
      <c r="C1303" s="18" t="s">
        <v>1932</v>
      </c>
      <c r="D1303" s="6" t="s">
        <v>1922</v>
      </c>
      <c r="E1303" s="37" t="s">
        <v>1888</v>
      </c>
      <c r="F1303" s="37" t="s">
        <v>1909</v>
      </c>
      <c r="G1303" s="37" t="s">
        <v>1931</v>
      </c>
      <c r="H1303" s="38">
        <v>0</v>
      </c>
      <c r="I1303" s="39">
        <v>1</v>
      </c>
      <c r="J1303" s="39">
        <v>1</v>
      </c>
      <c r="K1303" s="39">
        <v>1</v>
      </c>
      <c r="L1303" s="39">
        <v>0</v>
      </c>
      <c r="M1303" s="40" t="s">
        <v>24</v>
      </c>
      <c r="N1303" s="40" t="s">
        <v>24</v>
      </c>
      <c r="O1303" s="8"/>
    </row>
    <row r="1304" ht="15" customHeight="1">
      <c r="B1304" s="6" t="s">
        <v>23</v>
      </c>
      <c r="C1304" s="18" t="s">
        <v>1933</v>
      </c>
      <c r="D1304" s="6" t="s">
        <v>1934</v>
      </c>
      <c r="E1304" s="37" t="s">
        <v>1888</v>
      </c>
      <c r="F1304" s="37" t="s">
        <v>1909</v>
      </c>
      <c r="G1304" s="37" t="s">
        <v>1928</v>
      </c>
      <c r="H1304" s="38">
        <v>0</v>
      </c>
      <c r="I1304" s="39">
        <v>1</v>
      </c>
      <c r="J1304" s="39">
        <v>1</v>
      </c>
      <c r="K1304" s="39">
        <v>1</v>
      </c>
      <c r="L1304" s="39">
        <v>0</v>
      </c>
      <c r="M1304" s="40" t="s">
        <v>24</v>
      </c>
      <c r="N1304" s="40" t="s">
        <v>24</v>
      </c>
      <c r="O1304" s="8"/>
    </row>
    <row r="1305" ht="15" customHeight="1">
      <c r="B1305" s="6" t="s">
        <v>31</v>
      </c>
      <c r="C1305" s="18" t="s">
        <v>1935</v>
      </c>
      <c r="D1305" s="6" t="s">
        <v>1936</v>
      </c>
      <c r="E1305" s="37" t="s">
        <v>1888</v>
      </c>
      <c r="F1305" s="37" t="s">
        <v>1909</v>
      </c>
      <c r="G1305" s="37" t="s">
        <v>1890</v>
      </c>
      <c r="H1305" s="38">
        <v>0</v>
      </c>
      <c r="I1305" s="39">
        <v>1</v>
      </c>
      <c r="J1305" s="39">
        <v>1</v>
      </c>
      <c r="K1305" s="39">
        <v>1</v>
      </c>
      <c r="L1305" s="39">
        <v>0</v>
      </c>
      <c r="M1305" s="40" t="s">
        <v>24</v>
      </c>
      <c r="N1305" s="40" t="s">
        <v>24</v>
      </c>
      <c r="O1305" s="8"/>
    </row>
    <row r="1306" ht="15" customHeight="1">
      <c r="B1306" s="6" t="s">
        <v>31</v>
      </c>
      <c r="C1306" s="18" t="s">
        <v>1937</v>
      </c>
      <c r="D1306" s="6" t="s">
        <v>1934</v>
      </c>
      <c r="E1306" s="37" t="s">
        <v>1888</v>
      </c>
      <c r="F1306" s="37" t="s">
        <v>1909</v>
      </c>
      <c r="G1306" s="37" t="s">
        <v>1890</v>
      </c>
      <c r="H1306" s="38">
        <v>0</v>
      </c>
      <c r="I1306" s="39">
        <v>1</v>
      </c>
      <c r="J1306" s="39">
        <v>1</v>
      </c>
      <c r="K1306" s="39">
        <v>1</v>
      </c>
      <c r="L1306" s="39">
        <v>0</v>
      </c>
      <c r="M1306" s="40" t="s">
        <v>24</v>
      </c>
      <c r="N1306" s="40" t="s">
        <v>24</v>
      </c>
      <c r="O1306" s="8"/>
    </row>
    <row r="1307" ht="15" customHeight="1">
      <c r="B1307" s="6" t="s">
        <v>1911</v>
      </c>
      <c r="C1307" s="18" t="s">
        <v>1938</v>
      </c>
      <c r="D1307" s="6" t="s">
        <v>1939</v>
      </c>
      <c r="E1307" s="37" t="s">
        <v>1888</v>
      </c>
      <c r="F1307" s="37" t="s">
        <v>1909</v>
      </c>
      <c r="G1307" s="37" t="s">
        <v>1896</v>
      </c>
      <c r="H1307" s="38">
        <v>0</v>
      </c>
      <c r="I1307" s="39">
        <v>1</v>
      </c>
      <c r="J1307" s="39">
        <v>2</v>
      </c>
      <c r="K1307" s="39">
        <v>2</v>
      </c>
      <c r="L1307" s="39">
        <v>1</v>
      </c>
      <c r="M1307" s="40" t="s">
        <v>19</v>
      </c>
      <c r="N1307" s="40" t="s">
        <v>19</v>
      </c>
      <c r="O1307" s="40" t="s">
        <v>20</v>
      </c>
    </row>
    <row r="1308" ht="15" customHeight="1">
      <c r="B1308" s="6" t="s">
        <v>1911</v>
      </c>
      <c r="C1308" s="18" t="s">
        <v>1940</v>
      </c>
      <c r="D1308" s="6" t="s">
        <v>1941</v>
      </c>
      <c r="E1308" s="37" t="s">
        <v>1888</v>
      </c>
      <c r="F1308" s="37" t="s">
        <v>1909</v>
      </c>
      <c r="G1308" s="37" t="s">
        <v>1896</v>
      </c>
      <c r="H1308" s="38">
        <v>0</v>
      </c>
      <c r="I1308" s="39">
        <v>1</v>
      </c>
      <c r="J1308" s="39">
        <v>2</v>
      </c>
      <c r="K1308" s="39">
        <v>2</v>
      </c>
      <c r="L1308" s="39">
        <v>1</v>
      </c>
      <c r="M1308" s="40" t="s">
        <v>19</v>
      </c>
      <c r="N1308" s="40" t="s">
        <v>19</v>
      </c>
      <c r="O1308" s="40" t="s">
        <v>20</v>
      </c>
    </row>
    <row r="1309" ht="15" customHeight="1">
      <c r="B1309" s="6" t="s">
        <v>1942</v>
      </c>
      <c r="C1309" s="18" t="s">
        <v>1943</v>
      </c>
      <c r="D1309" s="6" t="s">
        <v>1939</v>
      </c>
      <c r="E1309" s="37" t="s">
        <v>1888</v>
      </c>
      <c r="F1309" s="37" t="s">
        <v>1909</v>
      </c>
      <c r="G1309" s="37" t="s">
        <v>1896</v>
      </c>
      <c r="H1309" s="38">
        <v>0</v>
      </c>
      <c r="I1309" s="8"/>
      <c r="J1309" s="39">
        <v>2</v>
      </c>
      <c r="K1309" s="39">
        <v>2</v>
      </c>
      <c r="L1309" s="39">
        <v>0</v>
      </c>
      <c r="M1309" s="40" t="s">
        <v>24</v>
      </c>
      <c r="N1309" s="40" t="s">
        <v>19</v>
      </c>
      <c r="O1309" s="40" t="s">
        <v>28</v>
      </c>
    </row>
    <row r="1310" ht="15" customHeight="1">
      <c r="B1310" s="6" t="s">
        <v>1916</v>
      </c>
      <c r="C1310" s="18" t="s">
        <v>1944</v>
      </c>
      <c r="D1310" s="6" t="s">
        <v>1939</v>
      </c>
      <c r="E1310" s="37" t="s">
        <v>1888</v>
      </c>
      <c r="F1310" s="37" t="s">
        <v>1909</v>
      </c>
      <c r="G1310" s="37" t="s">
        <v>1896</v>
      </c>
      <c r="H1310" s="38">
        <v>0</v>
      </c>
      <c r="I1310" s="39">
        <v>1</v>
      </c>
      <c r="J1310" s="39">
        <v>2</v>
      </c>
      <c r="K1310" s="39">
        <v>2</v>
      </c>
      <c r="L1310" s="39">
        <v>1</v>
      </c>
      <c r="M1310" s="40" t="s">
        <v>19</v>
      </c>
      <c r="N1310" s="40" t="s">
        <v>19</v>
      </c>
      <c r="O1310" s="40" t="s">
        <v>20</v>
      </c>
    </row>
    <row r="1311" ht="15" customHeight="1">
      <c r="B1311" s="6" t="s">
        <v>1916</v>
      </c>
      <c r="C1311" s="18" t="s">
        <v>1945</v>
      </c>
      <c r="D1311" s="6" t="s">
        <v>1941</v>
      </c>
      <c r="E1311" s="37" t="s">
        <v>1888</v>
      </c>
      <c r="F1311" s="37" t="s">
        <v>1909</v>
      </c>
      <c r="G1311" s="37" t="s">
        <v>1896</v>
      </c>
      <c r="H1311" s="38">
        <v>0</v>
      </c>
      <c r="I1311" s="39">
        <v>1</v>
      </c>
      <c r="J1311" s="39">
        <v>2</v>
      </c>
      <c r="K1311" s="39">
        <v>2</v>
      </c>
      <c r="L1311" s="39">
        <v>1</v>
      </c>
      <c r="M1311" s="40" t="s">
        <v>19</v>
      </c>
      <c r="N1311" s="40" t="s">
        <v>19</v>
      </c>
      <c r="O1311" s="40" t="s">
        <v>20</v>
      </c>
    </row>
    <row r="1312" ht="15" customHeight="1">
      <c r="B1312" s="6" t="s">
        <v>328</v>
      </c>
      <c r="C1312" s="18" t="s">
        <v>1946</v>
      </c>
      <c r="D1312" s="6" t="s">
        <v>1941</v>
      </c>
      <c r="E1312" s="37" t="s">
        <v>1888</v>
      </c>
      <c r="F1312" s="37" t="s">
        <v>1909</v>
      </c>
      <c r="G1312" s="37" t="s">
        <v>1896</v>
      </c>
      <c r="H1312" s="38">
        <v>0</v>
      </c>
      <c r="I1312" s="8"/>
      <c r="J1312" s="39">
        <v>2</v>
      </c>
      <c r="K1312" s="39">
        <v>2</v>
      </c>
      <c r="L1312" s="39">
        <v>0</v>
      </c>
      <c r="M1312" s="40" t="s">
        <v>24</v>
      </c>
      <c r="N1312" s="40" t="s">
        <v>19</v>
      </c>
      <c r="O1312" s="40" t="s">
        <v>28</v>
      </c>
    </row>
    <row r="1313" ht="15" customHeight="1">
      <c r="B1313" s="6" t="s">
        <v>31</v>
      </c>
      <c r="C1313" s="18" t="s">
        <v>1947</v>
      </c>
      <c r="D1313" s="6" t="s">
        <v>1948</v>
      </c>
      <c r="E1313" s="37" t="s">
        <v>1888</v>
      </c>
      <c r="F1313" s="37" t="s">
        <v>1949</v>
      </c>
      <c r="G1313" s="37" t="s">
        <v>1890</v>
      </c>
      <c r="H1313" s="38">
        <v>0</v>
      </c>
      <c r="I1313" s="39">
        <v>1</v>
      </c>
      <c r="J1313" s="39">
        <v>1</v>
      </c>
      <c r="K1313" s="39">
        <v>1</v>
      </c>
      <c r="L1313" s="39">
        <v>0</v>
      </c>
      <c r="M1313" s="40" t="s">
        <v>24</v>
      </c>
      <c r="N1313" s="40" t="s">
        <v>24</v>
      </c>
      <c r="O1313" s="8"/>
    </row>
    <row r="1314" ht="15" customHeight="1">
      <c r="B1314" s="6" t="s">
        <v>326</v>
      </c>
      <c r="C1314" s="18" t="s">
        <v>1950</v>
      </c>
      <c r="D1314" s="6" t="s">
        <v>1951</v>
      </c>
      <c r="E1314" s="37" t="s">
        <v>1888</v>
      </c>
      <c r="F1314" s="37" t="s">
        <v>1949</v>
      </c>
      <c r="G1314" s="37" t="s">
        <v>1896</v>
      </c>
      <c r="H1314" s="38">
        <v>0</v>
      </c>
      <c r="I1314" s="8"/>
      <c r="J1314" s="39">
        <v>2</v>
      </c>
      <c r="K1314" s="39">
        <v>2</v>
      </c>
      <c r="L1314" s="39">
        <v>0</v>
      </c>
      <c r="M1314" s="40" t="s">
        <v>24</v>
      </c>
      <c r="N1314" s="40" t="s">
        <v>19</v>
      </c>
      <c r="O1314" s="40" t="s">
        <v>28</v>
      </c>
    </row>
    <row r="1315" ht="15" customHeight="1">
      <c r="B1315" s="6" t="s">
        <v>1952</v>
      </c>
      <c r="C1315" s="18" t="s">
        <v>1953</v>
      </c>
      <c r="D1315" s="6" t="s">
        <v>1951</v>
      </c>
      <c r="E1315" s="37" t="s">
        <v>1888</v>
      </c>
      <c r="F1315" s="37" t="s">
        <v>1949</v>
      </c>
      <c r="G1315" s="37" t="s">
        <v>1896</v>
      </c>
      <c r="H1315" s="38">
        <v>0</v>
      </c>
      <c r="I1315" s="39">
        <v>1</v>
      </c>
      <c r="J1315" s="39">
        <v>2</v>
      </c>
      <c r="K1315" s="39">
        <v>2</v>
      </c>
      <c r="L1315" s="39">
        <v>1</v>
      </c>
      <c r="M1315" s="40" t="s">
        <v>19</v>
      </c>
      <c r="N1315" s="40" t="s">
        <v>19</v>
      </c>
      <c r="O1315" s="40" t="s">
        <v>20</v>
      </c>
    </row>
    <row r="1316" ht="15" customHeight="1">
      <c r="B1316" s="6" t="s">
        <v>1916</v>
      </c>
      <c r="C1316" s="18" t="s">
        <v>1954</v>
      </c>
      <c r="D1316" s="6" t="s">
        <v>1951</v>
      </c>
      <c r="E1316" s="37" t="s">
        <v>1888</v>
      </c>
      <c r="F1316" s="37" t="s">
        <v>1949</v>
      </c>
      <c r="G1316" s="37" t="s">
        <v>1896</v>
      </c>
      <c r="H1316" s="38">
        <v>0</v>
      </c>
      <c r="I1316" s="39">
        <v>1</v>
      </c>
      <c r="J1316" s="39">
        <v>2</v>
      </c>
      <c r="K1316" s="39">
        <v>2</v>
      </c>
      <c r="L1316" s="39">
        <v>1</v>
      </c>
      <c r="M1316" s="40" t="s">
        <v>19</v>
      </c>
      <c r="N1316" s="40" t="s">
        <v>19</v>
      </c>
      <c r="O1316" s="40" t="s">
        <v>20</v>
      </c>
    </row>
    <row r="1317" ht="15" customHeight="1">
      <c r="B1317" s="6" t="s">
        <v>328</v>
      </c>
      <c r="C1317" s="18" t="s">
        <v>1955</v>
      </c>
      <c r="D1317" s="6" t="s">
        <v>1948</v>
      </c>
      <c r="E1317" s="37" t="s">
        <v>1888</v>
      </c>
      <c r="F1317" s="37" t="s">
        <v>1949</v>
      </c>
      <c r="G1317" s="37" t="s">
        <v>1896</v>
      </c>
      <c r="H1317" s="38">
        <v>0</v>
      </c>
      <c r="I1317" s="39">
        <v>1</v>
      </c>
      <c r="J1317" s="39">
        <v>1</v>
      </c>
      <c r="K1317" s="39">
        <v>1</v>
      </c>
      <c r="L1317" s="39">
        <v>0</v>
      </c>
      <c r="M1317" s="40" t="s">
        <v>24</v>
      </c>
      <c r="N1317" s="40" t="s">
        <v>24</v>
      </c>
      <c r="O1317" s="8"/>
    </row>
    <row r="1318" ht="15" customHeight="1">
      <c r="B1318" s="6" t="s">
        <v>1911</v>
      </c>
      <c r="C1318" s="18" t="s">
        <v>1956</v>
      </c>
      <c r="D1318" s="6" t="s">
        <v>1951</v>
      </c>
      <c r="E1318" s="37" t="s">
        <v>1888</v>
      </c>
      <c r="F1318" s="37" t="s">
        <v>1949</v>
      </c>
      <c r="G1318" s="37" t="s">
        <v>1896</v>
      </c>
      <c r="H1318" s="38">
        <v>0</v>
      </c>
      <c r="I1318" s="39">
        <v>1</v>
      </c>
      <c r="J1318" s="39">
        <v>2</v>
      </c>
      <c r="K1318" s="39">
        <v>2</v>
      </c>
      <c r="L1318" s="39">
        <v>1</v>
      </c>
      <c r="M1318" s="40" t="s">
        <v>19</v>
      </c>
      <c r="N1318" s="40" t="s">
        <v>19</v>
      </c>
      <c r="O1318" s="40" t="s">
        <v>20</v>
      </c>
    </row>
    <row r="1319" ht="15" customHeight="1">
      <c r="B1319" s="6" t="s">
        <v>31</v>
      </c>
      <c r="C1319" s="18" t="s">
        <v>1957</v>
      </c>
      <c r="D1319" s="6" t="s">
        <v>1948</v>
      </c>
      <c r="E1319" s="37" t="s">
        <v>1888</v>
      </c>
      <c r="F1319" s="37" t="s">
        <v>1949</v>
      </c>
      <c r="G1319" s="37" t="s">
        <v>1896</v>
      </c>
      <c r="H1319" s="38">
        <v>0</v>
      </c>
      <c r="I1319" s="39">
        <v>1</v>
      </c>
      <c r="J1319" s="39">
        <v>1</v>
      </c>
      <c r="K1319" s="39">
        <v>1</v>
      </c>
      <c r="L1319" s="39">
        <v>0</v>
      </c>
      <c r="M1319" s="40" t="s">
        <v>24</v>
      </c>
      <c r="N1319" s="40" t="s">
        <v>24</v>
      </c>
      <c r="O1319" s="8"/>
    </row>
    <row r="1320" ht="15" customHeight="1">
      <c r="B1320" s="6" t="s">
        <v>31</v>
      </c>
      <c r="C1320" s="18" t="s">
        <v>1958</v>
      </c>
      <c r="D1320" s="6" t="s">
        <v>1959</v>
      </c>
      <c r="E1320" s="37" t="s">
        <v>1888</v>
      </c>
      <c r="F1320" s="37" t="s">
        <v>1960</v>
      </c>
      <c r="G1320" s="37" t="s">
        <v>1961</v>
      </c>
      <c r="H1320" s="38">
        <v>0</v>
      </c>
      <c r="I1320" s="39">
        <v>1</v>
      </c>
      <c r="J1320" s="39">
        <v>1</v>
      </c>
      <c r="K1320" s="39">
        <v>1</v>
      </c>
      <c r="L1320" s="39">
        <v>0</v>
      </c>
      <c r="M1320" s="40" t="s">
        <v>24</v>
      </c>
      <c r="N1320" s="40" t="s">
        <v>24</v>
      </c>
      <c r="O1320" s="8"/>
    </row>
    <row r="1321" ht="15" customHeight="1">
      <c r="B1321" s="6" t="s">
        <v>31</v>
      </c>
      <c r="C1321" s="18" t="s">
        <v>1962</v>
      </c>
      <c r="D1321" s="6" t="s">
        <v>1963</v>
      </c>
      <c r="E1321" s="37" t="s">
        <v>1888</v>
      </c>
      <c r="F1321" s="37" t="s">
        <v>1960</v>
      </c>
      <c r="G1321" s="37" t="s">
        <v>1961</v>
      </c>
      <c r="H1321" s="38">
        <v>0</v>
      </c>
      <c r="I1321" s="39">
        <v>1</v>
      </c>
      <c r="J1321" s="39">
        <v>1</v>
      </c>
      <c r="K1321" s="39">
        <v>1</v>
      </c>
      <c r="L1321" s="39">
        <v>0</v>
      </c>
      <c r="M1321" s="40" t="s">
        <v>24</v>
      </c>
      <c r="N1321" s="40" t="s">
        <v>24</v>
      </c>
      <c r="O1321" s="8"/>
    </row>
    <row r="1322" ht="15" customHeight="1">
      <c r="B1322" s="6" t="s">
        <v>1964</v>
      </c>
      <c r="C1322" s="18" t="s">
        <v>1965</v>
      </c>
      <c r="D1322" s="6" t="s">
        <v>1966</v>
      </c>
      <c r="E1322" s="37" t="s">
        <v>1888</v>
      </c>
      <c r="F1322" s="37" t="s">
        <v>1960</v>
      </c>
      <c r="G1322" s="37" t="s">
        <v>1961</v>
      </c>
      <c r="H1322" s="38">
        <v>0</v>
      </c>
      <c r="I1322" s="39">
        <v>2</v>
      </c>
      <c r="J1322" s="39">
        <v>2</v>
      </c>
      <c r="K1322" s="39">
        <v>2</v>
      </c>
      <c r="L1322" s="39">
        <v>1</v>
      </c>
      <c r="M1322" s="40" t="s">
        <v>19</v>
      </c>
      <c r="N1322" s="40" t="s">
        <v>19</v>
      </c>
      <c r="O1322" s="40" t="s">
        <v>20</v>
      </c>
    </row>
    <row r="1323" ht="15" customHeight="1">
      <c r="B1323" s="6" t="s">
        <v>1964</v>
      </c>
      <c r="C1323" s="18" t="s">
        <v>1967</v>
      </c>
      <c r="D1323" s="6" t="s">
        <v>1968</v>
      </c>
      <c r="E1323" s="37" t="s">
        <v>1888</v>
      </c>
      <c r="F1323" s="37" t="s">
        <v>1960</v>
      </c>
      <c r="G1323" s="37" t="s">
        <v>1961</v>
      </c>
      <c r="H1323" s="38">
        <v>0</v>
      </c>
      <c r="I1323" s="39">
        <v>2</v>
      </c>
      <c r="J1323" s="39">
        <v>2</v>
      </c>
      <c r="K1323" s="39">
        <v>2</v>
      </c>
      <c r="L1323" s="39">
        <v>1</v>
      </c>
      <c r="M1323" s="40" t="s">
        <v>19</v>
      </c>
      <c r="N1323" s="40" t="s">
        <v>19</v>
      </c>
      <c r="O1323" s="40" t="s">
        <v>20</v>
      </c>
    </row>
    <row r="1324" ht="15" customHeight="1">
      <c r="B1324" s="6" t="s">
        <v>23</v>
      </c>
      <c r="C1324" s="18" t="s">
        <v>1969</v>
      </c>
      <c r="D1324" s="6" t="s">
        <v>1959</v>
      </c>
      <c r="E1324" s="37" t="s">
        <v>1888</v>
      </c>
      <c r="F1324" s="37" t="s">
        <v>1960</v>
      </c>
      <c r="G1324" s="37" t="s">
        <v>1961</v>
      </c>
      <c r="H1324" s="38">
        <v>0</v>
      </c>
      <c r="I1324" s="39">
        <v>1</v>
      </c>
      <c r="J1324" s="39">
        <v>1</v>
      </c>
      <c r="K1324" s="39">
        <v>1</v>
      </c>
      <c r="L1324" s="39">
        <v>0</v>
      </c>
      <c r="M1324" s="40" t="s">
        <v>24</v>
      </c>
      <c r="N1324" s="40" t="s">
        <v>24</v>
      </c>
      <c r="O1324" s="8"/>
    </row>
    <row r="1325" ht="15" customHeight="1">
      <c r="B1325" s="6" t="s">
        <v>1911</v>
      </c>
      <c r="C1325" s="18" t="s">
        <v>1970</v>
      </c>
      <c r="D1325" s="6" t="s">
        <v>1966</v>
      </c>
      <c r="E1325" s="37" t="s">
        <v>1888</v>
      </c>
      <c r="F1325" s="37" t="s">
        <v>1960</v>
      </c>
      <c r="G1325" s="37" t="s">
        <v>1961</v>
      </c>
      <c r="H1325" s="38">
        <v>0</v>
      </c>
      <c r="I1325" s="39">
        <v>1</v>
      </c>
      <c r="J1325" s="39">
        <v>2</v>
      </c>
      <c r="K1325" s="39">
        <v>2</v>
      </c>
      <c r="L1325" s="39">
        <v>1</v>
      </c>
      <c r="M1325" s="40" t="s">
        <v>19</v>
      </c>
      <c r="N1325" s="40" t="s">
        <v>19</v>
      </c>
      <c r="O1325" s="40" t="s">
        <v>20</v>
      </c>
    </row>
    <row r="1326" ht="15" customHeight="1">
      <c r="B1326" s="6" t="s">
        <v>1911</v>
      </c>
      <c r="C1326" s="18" t="s">
        <v>1971</v>
      </c>
      <c r="D1326" s="6" t="s">
        <v>1968</v>
      </c>
      <c r="E1326" s="37" t="s">
        <v>1888</v>
      </c>
      <c r="F1326" s="37" t="s">
        <v>1960</v>
      </c>
      <c r="G1326" s="37" t="s">
        <v>1961</v>
      </c>
      <c r="H1326" s="38">
        <v>0</v>
      </c>
      <c r="I1326" s="39">
        <v>1</v>
      </c>
      <c r="J1326" s="39">
        <v>2</v>
      </c>
      <c r="K1326" s="39">
        <v>2</v>
      </c>
      <c r="L1326" s="39">
        <v>1</v>
      </c>
      <c r="M1326" s="40" t="s">
        <v>19</v>
      </c>
      <c r="N1326" s="40" t="s">
        <v>19</v>
      </c>
      <c r="O1326" s="40" t="s">
        <v>20</v>
      </c>
    </row>
    <row r="1327" ht="15" customHeight="1">
      <c r="B1327" s="6" t="s">
        <v>31</v>
      </c>
      <c r="C1327" s="18" t="s">
        <v>1972</v>
      </c>
      <c r="D1327" s="6" t="s">
        <v>1973</v>
      </c>
      <c r="E1327" s="37" t="s">
        <v>1888</v>
      </c>
      <c r="F1327" s="37" t="s">
        <v>1960</v>
      </c>
      <c r="G1327" s="37" t="s">
        <v>1974</v>
      </c>
      <c r="H1327" s="38">
        <v>0</v>
      </c>
      <c r="I1327" s="8"/>
      <c r="J1327" s="39">
        <v>2</v>
      </c>
      <c r="K1327" s="39">
        <v>2</v>
      </c>
      <c r="L1327" s="39">
        <v>0</v>
      </c>
      <c r="M1327" s="40" t="s">
        <v>24</v>
      </c>
      <c r="N1327" s="40" t="s">
        <v>24</v>
      </c>
      <c r="O1327" s="8"/>
    </row>
    <row r="1328" ht="15" customHeight="1">
      <c r="B1328" s="6" t="s">
        <v>23</v>
      </c>
      <c r="C1328" s="18" t="s">
        <v>1975</v>
      </c>
      <c r="D1328" s="6" t="s">
        <v>1973</v>
      </c>
      <c r="E1328" s="37" t="s">
        <v>1888</v>
      </c>
      <c r="F1328" s="37" t="s">
        <v>1960</v>
      </c>
      <c r="G1328" s="37" t="s">
        <v>1974</v>
      </c>
      <c r="H1328" s="38">
        <v>0</v>
      </c>
      <c r="I1328" s="8"/>
      <c r="J1328" s="39">
        <v>2</v>
      </c>
      <c r="K1328" s="39">
        <v>2</v>
      </c>
      <c r="L1328" s="39">
        <v>0</v>
      </c>
      <c r="M1328" s="40" t="s">
        <v>24</v>
      </c>
      <c r="N1328" s="40" t="s">
        <v>24</v>
      </c>
      <c r="O1328" s="40" t="s">
        <v>1976</v>
      </c>
    </row>
    <row r="1329" ht="15" customHeight="1">
      <c r="B1329" s="6" t="s">
        <v>1977</v>
      </c>
      <c r="C1329" s="18" t="s">
        <v>1978</v>
      </c>
      <c r="D1329" s="6" t="s">
        <v>1979</v>
      </c>
      <c r="E1329" s="37" t="s">
        <v>1888</v>
      </c>
      <c r="F1329" s="37" t="s">
        <v>1960</v>
      </c>
      <c r="G1329" s="37" t="s">
        <v>1974</v>
      </c>
      <c r="H1329" s="38">
        <v>0</v>
      </c>
      <c r="I1329" s="39">
        <v>2</v>
      </c>
      <c r="J1329" s="39">
        <v>3</v>
      </c>
      <c r="K1329" s="39">
        <v>3</v>
      </c>
      <c r="L1329" s="39">
        <v>1</v>
      </c>
      <c r="M1329" s="40" t="s">
        <v>19</v>
      </c>
      <c r="N1329" s="40" t="s">
        <v>19</v>
      </c>
      <c r="O1329" s="40" t="s">
        <v>20</v>
      </c>
    </row>
    <row r="1330" ht="15" customHeight="1">
      <c r="B1330" s="6" t="s">
        <v>1964</v>
      </c>
      <c r="C1330" s="18" t="s">
        <v>1980</v>
      </c>
      <c r="D1330" s="6" t="s">
        <v>1979</v>
      </c>
      <c r="E1330" s="37" t="s">
        <v>1888</v>
      </c>
      <c r="F1330" s="37" t="s">
        <v>1960</v>
      </c>
      <c r="G1330" s="37" t="s">
        <v>1974</v>
      </c>
      <c r="H1330" s="38">
        <v>0</v>
      </c>
      <c r="I1330" s="39">
        <v>2</v>
      </c>
      <c r="J1330" s="39">
        <v>3</v>
      </c>
      <c r="K1330" s="39">
        <v>3</v>
      </c>
      <c r="L1330" s="39">
        <v>1</v>
      </c>
      <c r="M1330" s="40" t="s">
        <v>19</v>
      </c>
      <c r="N1330" s="40" t="s">
        <v>19</v>
      </c>
      <c r="O1330" s="40" t="s">
        <v>20</v>
      </c>
    </row>
    <row r="1331" ht="15" customHeight="1">
      <c r="B1331" s="6" t="s">
        <v>31</v>
      </c>
      <c r="C1331" s="18" t="s">
        <v>1981</v>
      </c>
      <c r="D1331" s="6" t="s">
        <v>1973</v>
      </c>
      <c r="E1331" s="37" t="s">
        <v>1888</v>
      </c>
      <c r="F1331" s="37" t="s">
        <v>1960</v>
      </c>
      <c r="G1331" s="37" t="s">
        <v>1974</v>
      </c>
      <c r="H1331" s="38">
        <v>0</v>
      </c>
      <c r="I1331" s="8"/>
      <c r="J1331" s="39">
        <v>2</v>
      </c>
      <c r="K1331" s="39">
        <v>2</v>
      </c>
      <c r="L1331" s="39">
        <v>0</v>
      </c>
      <c r="M1331" s="40" t="s">
        <v>24</v>
      </c>
      <c r="N1331" s="40" t="s">
        <v>24</v>
      </c>
      <c r="O1331" s="40" t="s">
        <v>28</v>
      </c>
    </row>
    <row r="1332" ht="15" customHeight="1">
      <c r="B1332" s="6" t="s">
        <v>1952</v>
      </c>
      <c r="C1332" s="18" t="s">
        <v>1982</v>
      </c>
      <c r="D1332" s="6" t="s">
        <v>1983</v>
      </c>
      <c r="E1332" s="37" t="s">
        <v>1888</v>
      </c>
      <c r="F1332" s="37" t="s">
        <v>1960</v>
      </c>
      <c r="G1332" s="37" t="s">
        <v>1974</v>
      </c>
      <c r="H1332" s="38">
        <v>0</v>
      </c>
      <c r="I1332" s="39">
        <v>1</v>
      </c>
      <c r="J1332" s="39">
        <v>3</v>
      </c>
      <c r="K1332" s="39">
        <v>3</v>
      </c>
      <c r="L1332" s="39">
        <v>1</v>
      </c>
      <c r="M1332" s="40" t="s">
        <v>19</v>
      </c>
      <c r="N1332" s="40" t="s">
        <v>19</v>
      </c>
      <c r="O1332" s="40" t="s">
        <v>20</v>
      </c>
    </row>
    <row r="1333" ht="15" customHeight="1">
      <c r="B1333" s="6" t="s">
        <v>1916</v>
      </c>
      <c r="C1333" s="18" t="s">
        <v>1984</v>
      </c>
      <c r="D1333" s="6" t="s">
        <v>1983</v>
      </c>
      <c r="E1333" s="37" t="s">
        <v>1888</v>
      </c>
      <c r="F1333" s="37" t="s">
        <v>1960</v>
      </c>
      <c r="G1333" s="37" t="s">
        <v>1974</v>
      </c>
      <c r="H1333" s="38">
        <v>0</v>
      </c>
      <c r="I1333" s="39">
        <v>1</v>
      </c>
      <c r="J1333" s="39">
        <v>3</v>
      </c>
      <c r="K1333" s="39">
        <v>3</v>
      </c>
      <c r="L1333" s="39">
        <v>1</v>
      </c>
      <c r="M1333" s="40" t="s">
        <v>19</v>
      </c>
      <c r="N1333" s="40" t="s">
        <v>19</v>
      </c>
      <c r="O1333" s="40" t="s">
        <v>20</v>
      </c>
    </row>
    <row r="1334" ht="15" customHeight="1">
      <c r="B1334" s="6" t="s">
        <v>265</v>
      </c>
      <c r="C1334" s="18" t="s">
        <v>1985</v>
      </c>
      <c r="D1334" s="6" t="s">
        <v>1983</v>
      </c>
      <c r="E1334" s="37" t="s">
        <v>1888</v>
      </c>
      <c r="F1334" s="37" t="s">
        <v>1960</v>
      </c>
      <c r="G1334" s="37" t="s">
        <v>1974</v>
      </c>
      <c r="H1334" s="38">
        <v>0</v>
      </c>
      <c r="I1334" s="8"/>
      <c r="J1334" s="39">
        <v>3</v>
      </c>
      <c r="K1334" s="39">
        <v>3</v>
      </c>
      <c r="L1334" s="39">
        <v>0</v>
      </c>
      <c r="M1334" s="40" t="s">
        <v>24</v>
      </c>
      <c r="N1334" s="40" t="s">
        <v>19</v>
      </c>
      <c r="O1334" s="40" t="s">
        <v>28</v>
      </c>
    </row>
    <row r="1335" ht="15" customHeight="1">
      <c r="B1335" s="6" t="s">
        <v>324</v>
      </c>
      <c r="C1335" s="18" t="s">
        <v>1986</v>
      </c>
      <c r="D1335" s="6" t="s">
        <v>1983</v>
      </c>
      <c r="E1335" s="37" t="s">
        <v>1888</v>
      </c>
      <c r="F1335" s="37" t="s">
        <v>1960</v>
      </c>
      <c r="G1335" s="37" t="s">
        <v>1974</v>
      </c>
      <c r="H1335" s="38">
        <v>0</v>
      </c>
      <c r="I1335" s="8"/>
      <c r="J1335" s="39">
        <v>3</v>
      </c>
      <c r="K1335" s="39">
        <v>3</v>
      </c>
      <c r="L1335" s="39">
        <v>0</v>
      </c>
      <c r="M1335" s="40" t="s">
        <v>24</v>
      </c>
      <c r="N1335" s="40" t="s">
        <v>19</v>
      </c>
      <c r="O1335" s="40" t="s">
        <v>28</v>
      </c>
    </row>
    <row r="1336" ht="15" customHeight="1">
      <c r="B1336" s="6" t="s">
        <v>1987</v>
      </c>
      <c r="C1336" s="18" t="s">
        <v>1988</v>
      </c>
      <c r="D1336" s="6" t="s">
        <v>1983</v>
      </c>
      <c r="E1336" s="37" t="s">
        <v>1888</v>
      </c>
      <c r="F1336" s="37" t="s">
        <v>1960</v>
      </c>
      <c r="G1336" s="37" t="s">
        <v>1974</v>
      </c>
      <c r="H1336" s="38">
        <v>0</v>
      </c>
      <c r="I1336" s="39">
        <v>1</v>
      </c>
      <c r="J1336" s="39">
        <v>3</v>
      </c>
      <c r="K1336" s="39">
        <v>3</v>
      </c>
      <c r="L1336" s="39">
        <v>1</v>
      </c>
      <c r="M1336" s="40" t="s">
        <v>19</v>
      </c>
      <c r="N1336" s="40" t="s">
        <v>19</v>
      </c>
      <c r="O1336" s="40" t="s">
        <v>20</v>
      </c>
    </row>
    <row r="1337" ht="15" customHeight="1">
      <c r="B1337" s="6" t="s">
        <v>1911</v>
      </c>
      <c r="C1337" s="18" t="s">
        <v>1989</v>
      </c>
      <c r="D1337" s="6" t="s">
        <v>1983</v>
      </c>
      <c r="E1337" s="37" t="s">
        <v>1888</v>
      </c>
      <c r="F1337" s="37" t="s">
        <v>1960</v>
      </c>
      <c r="G1337" s="37" t="s">
        <v>1974</v>
      </c>
      <c r="H1337" s="38">
        <v>0</v>
      </c>
      <c r="I1337" s="39">
        <v>1</v>
      </c>
      <c r="J1337" s="39">
        <v>3</v>
      </c>
      <c r="K1337" s="39">
        <v>3</v>
      </c>
      <c r="L1337" s="39">
        <v>1</v>
      </c>
      <c r="M1337" s="40" t="s">
        <v>19</v>
      </c>
      <c r="N1337" s="40" t="s">
        <v>19</v>
      </c>
      <c r="O1337" s="40" t="s">
        <v>20</v>
      </c>
    </row>
    <row r="1338" ht="15" customHeight="1">
      <c r="B1338" s="6" t="s">
        <v>1990</v>
      </c>
      <c r="C1338" s="18" t="s">
        <v>1991</v>
      </c>
      <c r="D1338" s="6" t="s">
        <v>1983</v>
      </c>
      <c r="E1338" s="37" t="s">
        <v>1888</v>
      </c>
      <c r="F1338" s="37" t="s">
        <v>1960</v>
      </c>
      <c r="G1338" s="37" t="s">
        <v>1974</v>
      </c>
      <c r="H1338" s="38">
        <v>0</v>
      </c>
      <c r="I1338" s="39">
        <v>1</v>
      </c>
      <c r="J1338" s="39">
        <v>3</v>
      </c>
      <c r="K1338" s="39">
        <v>3</v>
      </c>
      <c r="L1338" s="39">
        <v>1</v>
      </c>
      <c r="M1338" s="40" t="s">
        <v>19</v>
      </c>
      <c r="N1338" s="40" t="s">
        <v>19</v>
      </c>
      <c r="O1338" s="40" t="s">
        <v>20</v>
      </c>
    </row>
    <row r="1339" ht="15" customHeight="1">
      <c r="B1339" s="6" t="s">
        <v>31</v>
      </c>
      <c r="C1339" s="18" t="s">
        <v>1992</v>
      </c>
      <c r="D1339" s="6" t="s">
        <v>1993</v>
      </c>
      <c r="E1339" s="37" t="s">
        <v>1888</v>
      </c>
      <c r="F1339" s="37" t="s">
        <v>1960</v>
      </c>
      <c r="G1339" s="37" t="s">
        <v>1994</v>
      </c>
      <c r="H1339" s="38">
        <v>0</v>
      </c>
      <c r="I1339" s="8"/>
      <c r="J1339" s="39">
        <v>2</v>
      </c>
      <c r="K1339" s="39">
        <v>2</v>
      </c>
      <c r="L1339" s="39">
        <v>0</v>
      </c>
      <c r="M1339" s="40" t="s">
        <v>24</v>
      </c>
      <c r="N1339" s="40" t="s">
        <v>24</v>
      </c>
      <c r="O1339" s="8"/>
    </row>
    <row r="1340" ht="15" customHeight="1">
      <c r="B1340" s="6" t="s">
        <v>23</v>
      </c>
      <c r="C1340" s="18" t="s">
        <v>1995</v>
      </c>
      <c r="D1340" s="6" t="s">
        <v>1993</v>
      </c>
      <c r="E1340" s="37" t="s">
        <v>1888</v>
      </c>
      <c r="F1340" s="37" t="s">
        <v>1960</v>
      </c>
      <c r="G1340" s="37" t="s">
        <v>1994</v>
      </c>
      <c r="H1340" s="38">
        <v>0</v>
      </c>
      <c r="I1340" s="8"/>
      <c r="J1340" s="39">
        <v>2</v>
      </c>
      <c r="K1340" s="39">
        <v>2</v>
      </c>
      <c r="L1340" s="39">
        <v>0</v>
      </c>
      <c r="M1340" s="40" t="s">
        <v>24</v>
      </c>
      <c r="N1340" s="40" t="s">
        <v>24</v>
      </c>
      <c r="O1340" s="40" t="s">
        <v>1976</v>
      </c>
    </row>
    <row r="1341" ht="15" customHeight="1">
      <c r="B1341" s="6" t="s">
        <v>1977</v>
      </c>
      <c r="C1341" s="18" t="s">
        <v>1996</v>
      </c>
      <c r="D1341" s="6" t="s">
        <v>1993</v>
      </c>
      <c r="E1341" s="37" t="s">
        <v>1888</v>
      </c>
      <c r="F1341" s="37" t="s">
        <v>1960</v>
      </c>
      <c r="G1341" s="37" t="s">
        <v>1994</v>
      </c>
      <c r="H1341" s="38">
        <v>0</v>
      </c>
      <c r="I1341" s="39">
        <v>2</v>
      </c>
      <c r="J1341" s="39">
        <v>3</v>
      </c>
      <c r="K1341" s="39">
        <v>3</v>
      </c>
      <c r="L1341" s="39">
        <v>1</v>
      </c>
      <c r="M1341" s="40" t="s">
        <v>19</v>
      </c>
      <c r="N1341" s="40" t="s">
        <v>19</v>
      </c>
      <c r="O1341" s="40" t="s">
        <v>20</v>
      </c>
    </row>
    <row r="1342" ht="15" customHeight="1">
      <c r="B1342" s="6" t="s">
        <v>1964</v>
      </c>
      <c r="C1342" s="18" t="s">
        <v>1997</v>
      </c>
      <c r="D1342" s="6" t="s">
        <v>1998</v>
      </c>
      <c r="E1342" s="37" t="s">
        <v>1888</v>
      </c>
      <c r="F1342" s="37" t="s">
        <v>1960</v>
      </c>
      <c r="G1342" s="37" t="s">
        <v>1994</v>
      </c>
      <c r="H1342" s="38">
        <v>0</v>
      </c>
      <c r="I1342" s="39">
        <v>2</v>
      </c>
      <c r="J1342" s="39">
        <v>3</v>
      </c>
      <c r="K1342" s="39">
        <v>3</v>
      </c>
      <c r="L1342" s="39">
        <v>1</v>
      </c>
      <c r="M1342" s="40" t="s">
        <v>19</v>
      </c>
      <c r="N1342" s="40" t="s">
        <v>19</v>
      </c>
      <c r="O1342" s="40" t="s">
        <v>20</v>
      </c>
    </row>
    <row r="1343" ht="15" customHeight="1">
      <c r="B1343" s="6" t="s">
        <v>31</v>
      </c>
      <c r="C1343" s="18" t="s">
        <v>1999</v>
      </c>
      <c r="D1343" s="6" t="s">
        <v>1993</v>
      </c>
      <c r="E1343" s="37" t="s">
        <v>1888</v>
      </c>
      <c r="F1343" s="37" t="s">
        <v>1960</v>
      </c>
      <c r="G1343" s="37" t="s">
        <v>1994</v>
      </c>
      <c r="H1343" s="38">
        <v>0</v>
      </c>
      <c r="I1343" s="8"/>
      <c r="J1343" s="39">
        <v>2</v>
      </c>
      <c r="K1343" s="39">
        <v>2</v>
      </c>
      <c r="L1343" s="39">
        <v>0</v>
      </c>
      <c r="M1343" s="40" t="s">
        <v>24</v>
      </c>
      <c r="N1343" s="40" t="s">
        <v>24</v>
      </c>
      <c r="O1343" s="40" t="s">
        <v>28</v>
      </c>
    </row>
    <row r="1344" ht="15" customHeight="1">
      <c r="B1344" s="6" t="s">
        <v>1952</v>
      </c>
      <c r="C1344" s="18" t="s">
        <v>2000</v>
      </c>
      <c r="D1344" s="6" t="s">
        <v>1998</v>
      </c>
      <c r="E1344" s="37" t="s">
        <v>1888</v>
      </c>
      <c r="F1344" s="37" t="s">
        <v>1960</v>
      </c>
      <c r="G1344" s="37" t="s">
        <v>1994</v>
      </c>
      <c r="H1344" s="38">
        <v>0</v>
      </c>
      <c r="I1344" s="39">
        <v>1</v>
      </c>
      <c r="J1344" s="39">
        <v>3</v>
      </c>
      <c r="K1344" s="39">
        <v>3</v>
      </c>
      <c r="L1344" s="39">
        <v>1</v>
      </c>
      <c r="M1344" s="40" t="s">
        <v>19</v>
      </c>
      <c r="N1344" s="40" t="s">
        <v>19</v>
      </c>
      <c r="O1344" s="40" t="s">
        <v>20</v>
      </c>
    </row>
    <row r="1345" ht="15" customHeight="1">
      <c r="B1345" s="6" t="s">
        <v>1916</v>
      </c>
      <c r="C1345" s="18" t="s">
        <v>2001</v>
      </c>
      <c r="D1345" s="6" t="s">
        <v>1998</v>
      </c>
      <c r="E1345" s="37" t="s">
        <v>1888</v>
      </c>
      <c r="F1345" s="37" t="s">
        <v>1960</v>
      </c>
      <c r="G1345" s="37" t="s">
        <v>1994</v>
      </c>
      <c r="H1345" s="38">
        <v>0</v>
      </c>
      <c r="I1345" s="39">
        <v>1</v>
      </c>
      <c r="J1345" s="39">
        <v>3</v>
      </c>
      <c r="K1345" s="39">
        <v>3</v>
      </c>
      <c r="L1345" s="39">
        <v>1</v>
      </c>
      <c r="M1345" s="40" t="s">
        <v>19</v>
      </c>
      <c r="N1345" s="40" t="s">
        <v>19</v>
      </c>
      <c r="O1345" s="40" t="s">
        <v>20</v>
      </c>
    </row>
    <row r="1346" ht="15" customHeight="1">
      <c r="B1346" s="6" t="s">
        <v>265</v>
      </c>
      <c r="C1346" s="18" t="s">
        <v>2002</v>
      </c>
      <c r="D1346" s="6" t="s">
        <v>1998</v>
      </c>
      <c r="E1346" s="37" t="s">
        <v>1888</v>
      </c>
      <c r="F1346" s="37" t="s">
        <v>1960</v>
      </c>
      <c r="G1346" s="37" t="s">
        <v>1994</v>
      </c>
      <c r="H1346" s="38">
        <v>0</v>
      </c>
      <c r="I1346" s="8"/>
      <c r="J1346" s="39">
        <v>3</v>
      </c>
      <c r="K1346" s="39">
        <v>3</v>
      </c>
      <c r="L1346" s="39">
        <v>0</v>
      </c>
      <c r="M1346" s="40" t="s">
        <v>24</v>
      </c>
      <c r="N1346" s="40" t="s">
        <v>19</v>
      </c>
      <c r="O1346" s="40" t="s">
        <v>28</v>
      </c>
    </row>
    <row r="1347" ht="15" customHeight="1">
      <c r="B1347" s="6" t="s">
        <v>324</v>
      </c>
      <c r="C1347" s="18" t="s">
        <v>2003</v>
      </c>
      <c r="D1347" s="6" t="s">
        <v>1998</v>
      </c>
      <c r="E1347" s="37" t="s">
        <v>1888</v>
      </c>
      <c r="F1347" s="37" t="s">
        <v>1960</v>
      </c>
      <c r="G1347" s="37" t="s">
        <v>1994</v>
      </c>
      <c r="H1347" s="38">
        <v>0</v>
      </c>
      <c r="I1347" s="8"/>
      <c r="J1347" s="39">
        <v>3</v>
      </c>
      <c r="K1347" s="39">
        <v>3</v>
      </c>
      <c r="L1347" s="39">
        <v>0</v>
      </c>
      <c r="M1347" s="40" t="s">
        <v>24</v>
      </c>
      <c r="N1347" s="40" t="s">
        <v>19</v>
      </c>
      <c r="O1347" s="40" t="s">
        <v>28</v>
      </c>
    </row>
    <row r="1348" ht="15" customHeight="1">
      <c r="B1348" s="6" t="s">
        <v>1987</v>
      </c>
      <c r="C1348" s="18" t="s">
        <v>2004</v>
      </c>
      <c r="D1348" s="6" t="s">
        <v>1998</v>
      </c>
      <c r="E1348" s="37" t="s">
        <v>1888</v>
      </c>
      <c r="F1348" s="37" t="s">
        <v>1960</v>
      </c>
      <c r="G1348" s="37" t="s">
        <v>1994</v>
      </c>
      <c r="H1348" s="38">
        <v>0</v>
      </c>
      <c r="I1348" s="39">
        <v>1</v>
      </c>
      <c r="J1348" s="39">
        <v>3</v>
      </c>
      <c r="K1348" s="39">
        <v>3</v>
      </c>
      <c r="L1348" s="39">
        <v>1</v>
      </c>
      <c r="M1348" s="40" t="s">
        <v>19</v>
      </c>
      <c r="N1348" s="40" t="s">
        <v>19</v>
      </c>
      <c r="O1348" s="40" t="s">
        <v>20</v>
      </c>
    </row>
    <row r="1349" ht="15" customHeight="1">
      <c r="B1349" s="6" t="s">
        <v>1911</v>
      </c>
      <c r="C1349" s="18" t="s">
        <v>2005</v>
      </c>
      <c r="D1349" s="6" t="s">
        <v>1998</v>
      </c>
      <c r="E1349" s="37" t="s">
        <v>1888</v>
      </c>
      <c r="F1349" s="37" t="s">
        <v>1960</v>
      </c>
      <c r="G1349" s="37" t="s">
        <v>1994</v>
      </c>
      <c r="H1349" s="38">
        <v>0</v>
      </c>
      <c r="I1349" s="39">
        <v>1</v>
      </c>
      <c r="J1349" s="39">
        <v>3</v>
      </c>
      <c r="K1349" s="39">
        <v>3</v>
      </c>
      <c r="L1349" s="39">
        <v>1</v>
      </c>
      <c r="M1349" s="40" t="s">
        <v>19</v>
      </c>
      <c r="N1349" s="40" t="s">
        <v>19</v>
      </c>
      <c r="O1349" s="40" t="s">
        <v>20</v>
      </c>
    </row>
    <row r="1350" ht="15" customHeight="1">
      <c r="B1350" s="6" t="s">
        <v>1990</v>
      </c>
      <c r="C1350" s="18" t="s">
        <v>2006</v>
      </c>
      <c r="D1350" s="6" t="s">
        <v>1998</v>
      </c>
      <c r="E1350" s="37" t="s">
        <v>1888</v>
      </c>
      <c r="F1350" s="37" t="s">
        <v>1960</v>
      </c>
      <c r="G1350" s="37" t="s">
        <v>1994</v>
      </c>
      <c r="H1350" s="38">
        <v>0</v>
      </c>
      <c r="I1350" s="39">
        <v>1</v>
      </c>
      <c r="J1350" s="39">
        <v>3</v>
      </c>
      <c r="K1350" s="39">
        <v>3</v>
      </c>
      <c r="L1350" s="39">
        <v>1</v>
      </c>
      <c r="M1350" s="40" t="s">
        <v>19</v>
      </c>
      <c r="N1350" s="40" t="s">
        <v>19</v>
      </c>
      <c r="O1350" s="40" t="s">
        <v>20</v>
      </c>
    </row>
    <row r="1351" ht="15" customHeight="1">
      <c r="B1351" s="6" t="s">
        <v>31</v>
      </c>
      <c r="C1351" s="18" t="s">
        <v>2007</v>
      </c>
      <c r="D1351" s="6" t="s">
        <v>2008</v>
      </c>
      <c r="E1351" s="37" t="s">
        <v>1888</v>
      </c>
      <c r="F1351" s="37" t="s">
        <v>1960</v>
      </c>
      <c r="G1351" s="37" t="s">
        <v>2009</v>
      </c>
      <c r="H1351" s="38">
        <v>0</v>
      </c>
      <c r="I1351" s="8"/>
      <c r="J1351" s="39">
        <v>2</v>
      </c>
      <c r="K1351" s="39">
        <v>2</v>
      </c>
      <c r="L1351" s="39">
        <v>0</v>
      </c>
      <c r="M1351" s="40" t="s">
        <v>24</v>
      </c>
      <c r="N1351" s="40" t="s">
        <v>24</v>
      </c>
      <c r="O1351" s="8"/>
    </row>
    <row r="1352" ht="15" customHeight="1">
      <c r="B1352" s="6" t="s">
        <v>23</v>
      </c>
      <c r="C1352" s="18" t="s">
        <v>2010</v>
      </c>
      <c r="D1352" s="6" t="s">
        <v>2008</v>
      </c>
      <c r="E1352" s="37" t="s">
        <v>1888</v>
      </c>
      <c r="F1352" s="37" t="s">
        <v>1960</v>
      </c>
      <c r="G1352" s="37" t="s">
        <v>2009</v>
      </c>
      <c r="H1352" s="38">
        <v>0</v>
      </c>
      <c r="I1352" s="8"/>
      <c r="J1352" s="39">
        <v>2</v>
      </c>
      <c r="K1352" s="39">
        <v>2</v>
      </c>
      <c r="L1352" s="39">
        <v>0</v>
      </c>
      <c r="M1352" s="40" t="s">
        <v>24</v>
      </c>
      <c r="N1352" s="40" t="s">
        <v>24</v>
      </c>
      <c r="O1352" s="40" t="s">
        <v>1976</v>
      </c>
    </row>
    <row r="1353" ht="15" customHeight="1">
      <c r="B1353" s="6" t="s">
        <v>1977</v>
      </c>
      <c r="C1353" s="18" t="s">
        <v>2011</v>
      </c>
      <c r="D1353" s="6" t="s">
        <v>2012</v>
      </c>
      <c r="E1353" s="37" t="s">
        <v>1888</v>
      </c>
      <c r="F1353" s="37" t="s">
        <v>1960</v>
      </c>
      <c r="G1353" s="37" t="s">
        <v>2009</v>
      </c>
      <c r="H1353" s="38">
        <v>0</v>
      </c>
      <c r="I1353" s="39">
        <v>2</v>
      </c>
      <c r="J1353" s="39">
        <v>3</v>
      </c>
      <c r="K1353" s="39">
        <v>3</v>
      </c>
      <c r="L1353" s="39">
        <v>1</v>
      </c>
      <c r="M1353" s="40" t="s">
        <v>19</v>
      </c>
      <c r="N1353" s="40" t="s">
        <v>19</v>
      </c>
      <c r="O1353" s="40" t="s">
        <v>20</v>
      </c>
    </row>
    <row r="1354" ht="15" customHeight="1">
      <c r="B1354" s="6" t="s">
        <v>1964</v>
      </c>
      <c r="C1354" s="18" t="s">
        <v>2013</v>
      </c>
      <c r="D1354" s="6" t="s">
        <v>2012</v>
      </c>
      <c r="E1354" s="37" t="s">
        <v>1888</v>
      </c>
      <c r="F1354" s="37" t="s">
        <v>1960</v>
      </c>
      <c r="G1354" s="37" t="s">
        <v>2009</v>
      </c>
      <c r="H1354" s="38">
        <v>0</v>
      </c>
      <c r="I1354" s="39">
        <v>2</v>
      </c>
      <c r="J1354" s="39">
        <v>3</v>
      </c>
      <c r="K1354" s="39">
        <v>3</v>
      </c>
      <c r="L1354" s="39">
        <v>1</v>
      </c>
      <c r="M1354" s="40" t="s">
        <v>19</v>
      </c>
      <c r="N1354" s="40" t="s">
        <v>19</v>
      </c>
      <c r="O1354" s="40" t="s">
        <v>20</v>
      </c>
    </row>
    <row r="1355" ht="15" customHeight="1">
      <c r="B1355" s="6" t="s">
        <v>31</v>
      </c>
      <c r="C1355" s="18" t="s">
        <v>2014</v>
      </c>
      <c r="D1355" s="6" t="s">
        <v>2008</v>
      </c>
      <c r="E1355" s="37" t="s">
        <v>1888</v>
      </c>
      <c r="F1355" s="37" t="s">
        <v>1960</v>
      </c>
      <c r="G1355" s="37" t="s">
        <v>2009</v>
      </c>
      <c r="H1355" s="38">
        <v>0</v>
      </c>
      <c r="I1355" s="8"/>
      <c r="J1355" s="39">
        <v>2</v>
      </c>
      <c r="K1355" s="39">
        <v>2</v>
      </c>
      <c r="L1355" s="39">
        <v>0</v>
      </c>
      <c r="M1355" s="40" t="s">
        <v>24</v>
      </c>
      <c r="N1355" s="40" t="s">
        <v>24</v>
      </c>
      <c r="O1355" s="40" t="s">
        <v>28</v>
      </c>
    </row>
    <row r="1356" ht="15" customHeight="1">
      <c r="B1356" s="6" t="s">
        <v>1952</v>
      </c>
      <c r="C1356" s="18" t="s">
        <v>2015</v>
      </c>
      <c r="D1356" s="6" t="s">
        <v>2012</v>
      </c>
      <c r="E1356" s="37" t="s">
        <v>1888</v>
      </c>
      <c r="F1356" s="37" t="s">
        <v>1960</v>
      </c>
      <c r="G1356" s="37" t="s">
        <v>2009</v>
      </c>
      <c r="H1356" s="38">
        <v>0</v>
      </c>
      <c r="I1356" s="39">
        <v>1</v>
      </c>
      <c r="J1356" s="39">
        <v>3</v>
      </c>
      <c r="K1356" s="39">
        <v>3</v>
      </c>
      <c r="L1356" s="39">
        <v>1</v>
      </c>
      <c r="M1356" s="40" t="s">
        <v>19</v>
      </c>
      <c r="N1356" s="40" t="s">
        <v>19</v>
      </c>
      <c r="O1356" s="40" t="s">
        <v>20</v>
      </c>
    </row>
    <row r="1357" ht="15" customHeight="1">
      <c r="B1357" s="6" t="s">
        <v>1916</v>
      </c>
      <c r="C1357" s="18" t="s">
        <v>2016</v>
      </c>
      <c r="D1357" s="6" t="s">
        <v>2012</v>
      </c>
      <c r="E1357" s="37" t="s">
        <v>1888</v>
      </c>
      <c r="F1357" s="37" t="s">
        <v>1960</v>
      </c>
      <c r="G1357" s="37" t="s">
        <v>2009</v>
      </c>
      <c r="H1357" s="38">
        <v>0</v>
      </c>
      <c r="I1357" s="39">
        <v>1</v>
      </c>
      <c r="J1357" s="39">
        <v>3</v>
      </c>
      <c r="K1357" s="39">
        <v>3</v>
      </c>
      <c r="L1357" s="39">
        <v>1</v>
      </c>
      <c r="M1357" s="40" t="s">
        <v>19</v>
      </c>
      <c r="N1357" s="40" t="s">
        <v>19</v>
      </c>
      <c r="O1357" s="40" t="s">
        <v>20</v>
      </c>
    </row>
    <row r="1358" ht="15" customHeight="1">
      <c r="B1358" s="6" t="s">
        <v>265</v>
      </c>
      <c r="C1358" s="18" t="s">
        <v>2017</v>
      </c>
      <c r="D1358" s="6" t="s">
        <v>2012</v>
      </c>
      <c r="E1358" s="37" t="s">
        <v>1888</v>
      </c>
      <c r="F1358" s="37" t="s">
        <v>1960</v>
      </c>
      <c r="G1358" s="37" t="s">
        <v>2009</v>
      </c>
      <c r="H1358" s="38">
        <v>0</v>
      </c>
      <c r="I1358" s="8"/>
      <c r="J1358" s="39">
        <v>3</v>
      </c>
      <c r="K1358" s="39">
        <v>3</v>
      </c>
      <c r="L1358" s="39">
        <v>0</v>
      </c>
      <c r="M1358" s="40" t="s">
        <v>24</v>
      </c>
      <c r="N1358" s="40" t="s">
        <v>19</v>
      </c>
      <c r="O1358" s="40" t="s">
        <v>28</v>
      </c>
    </row>
    <row r="1359" ht="15" customHeight="1">
      <c r="B1359" s="6" t="s">
        <v>324</v>
      </c>
      <c r="C1359" s="18" t="s">
        <v>2018</v>
      </c>
      <c r="D1359" s="6" t="s">
        <v>2012</v>
      </c>
      <c r="E1359" s="37" t="s">
        <v>1888</v>
      </c>
      <c r="F1359" s="37" t="s">
        <v>1960</v>
      </c>
      <c r="G1359" s="37" t="s">
        <v>2009</v>
      </c>
      <c r="H1359" s="38">
        <v>0</v>
      </c>
      <c r="I1359" s="8"/>
      <c r="J1359" s="39">
        <v>3</v>
      </c>
      <c r="K1359" s="39">
        <v>3</v>
      </c>
      <c r="L1359" s="39">
        <v>0</v>
      </c>
      <c r="M1359" s="40" t="s">
        <v>24</v>
      </c>
      <c r="N1359" s="40" t="s">
        <v>19</v>
      </c>
      <c r="O1359" s="40" t="s">
        <v>28</v>
      </c>
    </row>
    <row r="1360" ht="15" customHeight="1">
      <c r="B1360" s="6" t="s">
        <v>1987</v>
      </c>
      <c r="C1360" s="18" t="s">
        <v>2019</v>
      </c>
      <c r="D1360" s="6" t="s">
        <v>2012</v>
      </c>
      <c r="E1360" s="37" t="s">
        <v>1888</v>
      </c>
      <c r="F1360" s="37" t="s">
        <v>1960</v>
      </c>
      <c r="G1360" s="37" t="s">
        <v>2009</v>
      </c>
      <c r="H1360" s="38">
        <v>0</v>
      </c>
      <c r="I1360" s="39">
        <v>1</v>
      </c>
      <c r="J1360" s="39">
        <v>3</v>
      </c>
      <c r="K1360" s="39">
        <v>3</v>
      </c>
      <c r="L1360" s="39">
        <v>1</v>
      </c>
      <c r="M1360" s="40" t="s">
        <v>19</v>
      </c>
      <c r="N1360" s="40" t="s">
        <v>19</v>
      </c>
      <c r="O1360" s="40" t="s">
        <v>20</v>
      </c>
    </row>
    <row r="1361" ht="15" customHeight="1">
      <c r="B1361" s="6" t="s">
        <v>1911</v>
      </c>
      <c r="C1361" s="18" t="s">
        <v>2020</v>
      </c>
      <c r="D1361" s="6" t="s">
        <v>2012</v>
      </c>
      <c r="E1361" s="37" t="s">
        <v>1888</v>
      </c>
      <c r="F1361" s="37" t="s">
        <v>1960</v>
      </c>
      <c r="G1361" s="37" t="s">
        <v>2009</v>
      </c>
      <c r="H1361" s="38">
        <v>0</v>
      </c>
      <c r="I1361" s="39">
        <v>1</v>
      </c>
      <c r="J1361" s="39">
        <v>3</v>
      </c>
      <c r="K1361" s="39">
        <v>3</v>
      </c>
      <c r="L1361" s="39">
        <v>1</v>
      </c>
      <c r="M1361" s="40" t="s">
        <v>19</v>
      </c>
      <c r="N1361" s="40" t="s">
        <v>19</v>
      </c>
      <c r="O1361" s="40" t="s">
        <v>20</v>
      </c>
    </row>
    <row r="1362" ht="15" customHeight="1">
      <c r="B1362" s="6" t="s">
        <v>1990</v>
      </c>
      <c r="C1362" s="18" t="s">
        <v>2021</v>
      </c>
      <c r="D1362" s="6" t="s">
        <v>2012</v>
      </c>
      <c r="E1362" s="37" t="s">
        <v>1888</v>
      </c>
      <c r="F1362" s="37" t="s">
        <v>1960</v>
      </c>
      <c r="G1362" s="37" t="s">
        <v>2009</v>
      </c>
      <c r="H1362" s="38">
        <v>0</v>
      </c>
      <c r="I1362" s="39">
        <v>1</v>
      </c>
      <c r="J1362" s="39">
        <v>3</v>
      </c>
      <c r="K1362" s="39">
        <v>3</v>
      </c>
      <c r="L1362" s="39">
        <v>1</v>
      </c>
      <c r="M1362" s="40" t="s">
        <v>19</v>
      </c>
      <c r="N1362" s="40" t="s">
        <v>19</v>
      </c>
      <c r="O1362" s="40" t="s">
        <v>20</v>
      </c>
    </row>
    <row r="1363" ht="15" customHeight="1">
      <c r="B1363" s="6" t="s">
        <v>23</v>
      </c>
      <c r="C1363" s="18" t="s">
        <v>2022</v>
      </c>
      <c r="D1363" s="6" t="s">
        <v>2023</v>
      </c>
      <c r="E1363" s="37" t="s">
        <v>1888</v>
      </c>
      <c r="F1363" s="37" t="s">
        <v>1960</v>
      </c>
      <c r="G1363" s="37" t="s">
        <v>2024</v>
      </c>
      <c r="H1363" s="38">
        <v>0</v>
      </c>
      <c r="I1363" s="8"/>
      <c r="J1363" s="39">
        <v>2</v>
      </c>
      <c r="K1363" s="39">
        <v>2</v>
      </c>
      <c r="L1363" s="39">
        <v>0</v>
      </c>
      <c r="M1363" s="40" t="s">
        <v>24</v>
      </c>
      <c r="N1363" s="40" t="s">
        <v>24</v>
      </c>
      <c r="O1363" s="40" t="s">
        <v>28</v>
      </c>
    </row>
    <row r="1364" ht="15" customHeight="1">
      <c r="B1364" s="6" t="s">
        <v>1987</v>
      </c>
      <c r="C1364" s="18" t="s">
        <v>2025</v>
      </c>
      <c r="D1364" s="6" t="s">
        <v>2026</v>
      </c>
      <c r="E1364" s="37" t="s">
        <v>1888</v>
      </c>
      <c r="F1364" s="37" t="s">
        <v>1960</v>
      </c>
      <c r="G1364" s="37" t="s">
        <v>2024</v>
      </c>
      <c r="H1364" s="38">
        <v>0</v>
      </c>
      <c r="I1364" s="39">
        <v>1</v>
      </c>
      <c r="J1364" s="39">
        <v>3</v>
      </c>
      <c r="K1364" s="39">
        <v>3</v>
      </c>
      <c r="L1364" s="39">
        <v>1</v>
      </c>
      <c r="M1364" s="40" t="s">
        <v>19</v>
      </c>
      <c r="N1364" s="40" t="s">
        <v>19</v>
      </c>
      <c r="O1364" s="40" t="s">
        <v>20</v>
      </c>
    </row>
    <row r="1365" ht="15" customHeight="1">
      <c r="B1365" s="6" t="s">
        <v>31</v>
      </c>
      <c r="C1365" s="18" t="s">
        <v>2027</v>
      </c>
      <c r="D1365" s="6" t="s">
        <v>2028</v>
      </c>
      <c r="E1365" s="37" t="s">
        <v>1888</v>
      </c>
      <c r="F1365" s="37" t="s">
        <v>1960</v>
      </c>
      <c r="G1365" s="37" t="s">
        <v>2029</v>
      </c>
      <c r="H1365" s="38">
        <v>0</v>
      </c>
      <c r="I1365" s="8"/>
      <c r="J1365" s="39">
        <v>2</v>
      </c>
      <c r="K1365" s="39">
        <v>2</v>
      </c>
      <c r="L1365" s="39">
        <v>0</v>
      </c>
      <c r="M1365" s="40" t="s">
        <v>24</v>
      </c>
      <c r="N1365" s="40" t="s">
        <v>24</v>
      </c>
      <c r="O1365" s="40" t="s">
        <v>28</v>
      </c>
    </row>
    <row r="1366" ht="15" customHeight="1">
      <c r="B1366" s="6" t="s">
        <v>23</v>
      </c>
      <c r="C1366" s="18" t="s">
        <v>2030</v>
      </c>
      <c r="D1366" s="6" t="s">
        <v>2028</v>
      </c>
      <c r="E1366" s="37" t="s">
        <v>1888</v>
      </c>
      <c r="F1366" s="37" t="s">
        <v>1960</v>
      </c>
      <c r="G1366" s="37" t="s">
        <v>2029</v>
      </c>
      <c r="H1366" s="38">
        <v>0</v>
      </c>
      <c r="I1366" s="8"/>
      <c r="J1366" s="39">
        <v>2</v>
      </c>
      <c r="K1366" s="39">
        <v>2</v>
      </c>
      <c r="L1366" s="39">
        <v>0</v>
      </c>
      <c r="M1366" s="40" t="s">
        <v>24</v>
      </c>
      <c r="N1366" s="40" t="s">
        <v>24</v>
      </c>
      <c r="O1366" s="40" t="s">
        <v>1976</v>
      </c>
    </row>
    <row r="1367" ht="15" customHeight="1">
      <c r="B1367" s="6" t="s">
        <v>1964</v>
      </c>
      <c r="C1367" s="18" t="s">
        <v>2031</v>
      </c>
      <c r="D1367" s="6" t="s">
        <v>2032</v>
      </c>
      <c r="E1367" s="37" t="s">
        <v>1888</v>
      </c>
      <c r="F1367" s="37" t="s">
        <v>1960</v>
      </c>
      <c r="G1367" s="37" t="s">
        <v>2029</v>
      </c>
      <c r="H1367" s="38">
        <v>0</v>
      </c>
      <c r="I1367" s="39">
        <v>2</v>
      </c>
      <c r="J1367" s="39">
        <v>3</v>
      </c>
      <c r="K1367" s="39">
        <v>3</v>
      </c>
      <c r="L1367" s="39">
        <v>1</v>
      </c>
      <c r="M1367" s="40" t="s">
        <v>19</v>
      </c>
      <c r="N1367" s="40" t="s">
        <v>19</v>
      </c>
      <c r="O1367" s="40" t="s">
        <v>20</v>
      </c>
    </row>
    <row r="1368" ht="15" customHeight="1">
      <c r="B1368" s="6" t="s">
        <v>1977</v>
      </c>
      <c r="C1368" s="18" t="s">
        <v>2033</v>
      </c>
      <c r="D1368" s="6" t="s">
        <v>2032</v>
      </c>
      <c r="E1368" s="37" t="s">
        <v>1888</v>
      </c>
      <c r="F1368" s="37" t="s">
        <v>1960</v>
      </c>
      <c r="G1368" s="37" t="s">
        <v>2029</v>
      </c>
      <c r="H1368" s="38">
        <v>0</v>
      </c>
      <c r="I1368" s="39">
        <v>2</v>
      </c>
      <c r="J1368" s="39">
        <v>3</v>
      </c>
      <c r="K1368" s="39">
        <v>3</v>
      </c>
      <c r="L1368" s="39">
        <v>1</v>
      </c>
      <c r="M1368" s="40" t="s">
        <v>19</v>
      </c>
      <c r="N1368" s="40" t="s">
        <v>19</v>
      </c>
      <c r="O1368" s="40" t="s">
        <v>20</v>
      </c>
    </row>
    <row r="1369" ht="15" customHeight="1">
      <c r="B1369" s="6" t="s">
        <v>1952</v>
      </c>
      <c r="C1369" s="18" t="s">
        <v>2034</v>
      </c>
      <c r="D1369" s="6" t="s">
        <v>2032</v>
      </c>
      <c r="E1369" s="37" t="s">
        <v>1888</v>
      </c>
      <c r="F1369" s="37" t="s">
        <v>1960</v>
      </c>
      <c r="G1369" s="37" t="s">
        <v>2029</v>
      </c>
      <c r="H1369" s="38">
        <v>0</v>
      </c>
      <c r="I1369" s="39">
        <v>1</v>
      </c>
      <c r="J1369" s="39">
        <v>3</v>
      </c>
      <c r="K1369" s="39">
        <v>3</v>
      </c>
      <c r="L1369" s="39">
        <v>1</v>
      </c>
      <c r="M1369" s="40" t="s">
        <v>19</v>
      </c>
      <c r="N1369" s="40" t="s">
        <v>19</v>
      </c>
      <c r="O1369" s="40" t="s">
        <v>20</v>
      </c>
    </row>
    <row r="1370" ht="15" customHeight="1">
      <c r="B1370" s="6" t="s">
        <v>326</v>
      </c>
      <c r="C1370" s="18" t="s">
        <v>2035</v>
      </c>
      <c r="D1370" s="6" t="s">
        <v>2032</v>
      </c>
      <c r="E1370" s="37" t="s">
        <v>1888</v>
      </c>
      <c r="F1370" s="37" t="s">
        <v>1960</v>
      </c>
      <c r="G1370" s="37" t="s">
        <v>2029</v>
      </c>
      <c r="H1370" s="38">
        <v>0</v>
      </c>
      <c r="I1370" s="8"/>
      <c r="J1370" s="39">
        <v>3</v>
      </c>
      <c r="K1370" s="39">
        <v>3</v>
      </c>
      <c r="L1370" s="39">
        <v>0</v>
      </c>
      <c r="M1370" s="40" t="s">
        <v>24</v>
      </c>
      <c r="N1370" s="40" t="s">
        <v>19</v>
      </c>
      <c r="O1370" s="40" t="s">
        <v>28</v>
      </c>
    </row>
    <row r="1371" ht="15" customHeight="1">
      <c r="B1371" s="6" t="s">
        <v>265</v>
      </c>
      <c r="C1371" s="18" t="s">
        <v>2036</v>
      </c>
      <c r="D1371" s="6" t="s">
        <v>2032</v>
      </c>
      <c r="E1371" s="37" t="s">
        <v>1888</v>
      </c>
      <c r="F1371" s="37" t="s">
        <v>1960</v>
      </c>
      <c r="G1371" s="37" t="s">
        <v>2029</v>
      </c>
      <c r="H1371" s="38">
        <v>0</v>
      </c>
      <c r="I1371" s="8"/>
      <c r="J1371" s="39">
        <v>3</v>
      </c>
      <c r="K1371" s="39">
        <v>3</v>
      </c>
      <c r="L1371" s="39">
        <v>0</v>
      </c>
      <c r="M1371" s="40" t="s">
        <v>24</v>
      </c>
      <c r="N1371" s="40" t="s">
        <v>19</v>
      </c>
      <c r="O1371" s="40" t="s">
        <v>28</v>
      </c>
    </row>
    <row r="1372" ht="15" customHeight="1">
      <c r="B1372" s="6" t="s">
        <v>1916</v>
      </c>
      <c r="C1372" s="18" t="s">
        <v>2037</v>
      </c>
      <c r="D1372" s="6" t="s">
        <v>2032</v>
      </c>
      <c r="E1372" s="37" t="s">
        <v>1888</v>
      </c>
      <c r="F1372" s="37" t="s">
        <v>1960</v>
      </c>
      <c r="G1372" s="37" t="s">
        <v>2029</v>
      </c>
      <c r="H1372" s="38">
        <v>0</v>
      </c>
      <c r="I1372" s="39">
        <v>1</v>
      </c>
      <c r="J1372" s="39">
        <v>3</v>
      </c>
      <c r="K1372" s="39">
        <v>3</v>
      </c>
      <c r="L1372" s="39">
        <v>1</v>
      </c>
      <c r="M1372" s="40" t="s">
        <v>19</v>
      </c>
      <c r="N1372" s="40" t="s">
        <v>19</v>
      </c>
      <c r="O1372" s="40" t="s">
        <v>20</v>
      </c>
    </row>
    <row r="1373" ht="15" customHeight="1">
      <c r="B1373" s="6" t="s">
        <v>324</v>
      </c>
      <c r="C1373" s="18" t="s">
        <v>2038</v>
      </c>
      <c r="D1373" s="6" t="s">
        <v>2032</v>
      </c>
      <c r="E1373" s="37" t="s">
        <v>1888</v>
      </c>
      <c r="F1373" s="37" t="s">
        <v>1960</v>
      </c>
      <c r="G1373" s="37" t="s">
        <v>2029</v>
      </c>
      <c r="H1373" s="38">
        <v>0</v>
      </c>
      <c r="I1373" s="8"/>
      <c r="J1373" s="39">
        <v>3</v>
      </c>
      <c r="K1373" s="39">
        <v>3</v>
      </c>
      <c r="L1373" s="39">
        <v>0</v>
      </c>
      <c r="M1373" s="40" t="s">
        <v>24</v>
      </c>
      <c r="N1373" s="40" t="s">
        <v>19</v>
      </c>
      <c r="O1373" s="40" t="s">
        <v>28</v>
      </c>
    </row>
    <row r="1374" ht="15" customHeight="1">
      <c r="B1374" s="6" t="s">
        <v>31</v>
      </c>
      <c r="C1374" s="18" t="s">
        <v>2039</v>
      </c>
      <c r="D1374" s="6" t="s">
        <v>2028</v>
      </c>
      <c r="E1374" s="37" t="s">
        <v>1888</v>
      </c>
      <c r="F1374" s="37" t="s">
        <v>1960</v>
      </c>
      <c r="G1374" s="37" t="s">
        <v>2029</v>
      </c>
      <c r="H1374" s="38">
        <v>0</v>
      </c>
      <c r="I1374" s="8"/>
      <c r="J1374" s="39">
        <v>2</v>
      </c>
      <c r="K1374" s="39">
        <v>2</v>
      </c>
      <c r="L1374" s="39">
        <v>0</v>
      </c>
      <c r="M1374" s="40" t="s">
        <v>24</v>
      </c>
      <c r="N1374" s="40" t="s">
        <v>24</v>
      </c>
      <c r="O1374" s="40" t="s">
        <v>28</v>
      </c>
    </row>
    <row r="1375" ht="15" customHeight="1">
      <c r="B1375" s="6" t="s">
        <v>1987</v>
      </c>
      <c r="C1375" s="18" t="s">
        <v>2040</v>
      </c>
      <c r="D1375" s="6" t="s">
        <v>2032</v>
      </c>
      <c r="E1375" s="37" t="s">
        <v>1888</v>
      </c>
      <c r="F1375" s="37" t="s">
        <v>1960</v>
      </c>
      <c r="G1375" s="37" t="s">
        <v>2029</v>
      </c>
      <c r="H1375" s="38">
        <v>0</v>
      </c>
      <c r="I1375" s="39">
        <v>1</v>
      </c>
      <c r="J1375" s="39">
        <v>3</v>
      </c>
      <c r="K1375" s="39">
        <v>3</v>
      </c>
      <c r="L1375" s="39">
        <v>1</v>
      </c>
      <c r="M1375" s="40" t="s">
        <v>19</v>
      </c>
      <c r="N1375" s="40" t="s">
        <v>19</v>
      </c>
      <c r="O1375" s="40" t="s">
        <v>20</v>
      </c>
    </row>
    <row r="1376" ht="15" customHeight="1">
      <c r="B1376" s="6" t="s">
        <v>1911</v>
      </c>
      <c r="C1376" s="18" t="s">
        <v>2041</v>
      </c>
      <c r="D1376" s="6" t="s">
        <v>2032</v>
      </c>
      <c r="E1376" s="37" t="s">
        <v>1888</v>
      </c>
      <c r="F1376" s="37" t="s">
        <v>1960</v>
      </c>
      <c r="G1376" s="37" t="s">
        <v>2029</v>
      </c>
      <c r="H1376" s="38">
        <v>0</v>
      </c>
      <c r="I1376" s="39">
        <v>1</v>
      </c>
      <c r="J1376" s="39">
        <v>3</v>
      </c>
      <c r="K1376" s="39">
        <v>3</v>
      </c>
      <c r="L1376" s="39">
        <v>1</v>
      </c>
      <c r="M1376" s="40" t="s">
        <v>19</v>
      </c>
      <c r="N1376" s="40" t="s">
        <v>19</v>
      </c>
      <c r="O1376" s="40" t="s">
        <v>20</v>
      </c>
    </row>
    <row r="1377" ht="15" customHeight="1">
      <c r="B1377" s="6" t="s">
        <v>31</v>
      </c>
      <c r="C1377" s="18" t="s">
        <v>2042</v>
      </c>
      <c r="D1377" s="6" t="s">
        <v>2043</v>
      </c>
      <c r="E1377" s="37" t="s">
        <v>1888</v>
      </c>
      <c r="F1377" s="37" t="s">
        <v>1960</v>
      </c>
      <c r="G1377" s="37" t="s">
        <v>2029</v>
      </c>
      <c r="H1377" s="38">
        <v>0</v>
      </c>
      <c r="I1377" s="8"/>
      <c r="J1377" s="39">
        <v>2</v>
      </c>
      <c r="K1377" s="39">
        <v>2</v>
      </c>
      <c r="L1377" s="39">
        <v>0</v>
      </c>
      <c r="M1377" s="40" t="s">
        <v>24</v>
      </c>
      <c r="N1377" s="40" t="s">
        <v>24</v>
      </c>
      <c r="O1377" s="40" t="s">
        <v>28</v>
      </c>
      <c r="P1377" s="17"/>
      <c r="Q1377" s="17"/>
      <c r="R1377" s="17"/>
    </row>
    <row r="1378" ht="15" customHeight="1">
      <c r="B1378" s="6" t="s">
        <v>23</v>
      </c>
      <c r="C1378" s="18" t="s">
        <v>2044</v>
      </c>
      <c r="D1378" s="6" t="s">
        <v>2043</v>
      </c>
      <c r="E1378" s="37" t="s">
        <v>1888</v>
      </c>
      <c r="F1378" s="37" t="s">
        <v>1960</v>
      </c>
      <c r="G1378" s="37" t="s">
        <v>2029</v>
      </c>
      <c r="H1378" s="38">
        <v>0</v>
      </c>
      <c r="I1378" s="8"/>
      <c r="J1378" s="39">
        <v>2</v>
      </c>
      <c r="K1378" s="39">
        <v>2</v>
      </c>
      <c r="L1378" s="39">
        <v>0</v>
      </c>
      <c r="M1378" s="40" t="s">
        <v>24</v>
      </c>
      <c r="N1378" s="40" t="s">
        <v>24</v>
      </c>
      <c r="O1378" s="40" t="s">
        <v>1976</v>
      </c>
      <c r="P1378" s="17"/>
      <c r="Q1378" s="17"/>
      <c r="R1378" s="17"/>
    </row>
    <row r="1379" ht="15" customHeight="1">
      <c r="B1379" s="6" t="s">
        <v>1964</v>
      </c>
      <c r="C1379" s="18" t="s">
        <v>2045</v>
      </c>
      <c r="D1379" s="6" t="s">
        <v>2046</v>
      </c>
      <c r="E1379" s="37" t="s">
        <v>1888</v>
      </c>
      <c r="F1379" s="37" t="s">
        <v>1960</v>
      </c>
      <c r="G1379" s="37" t="s">
        <v>2029</v>
      </c>
      <c r="H1379" s="38">
        <v>0</v>
      </c>
      <c r="I1379" s="39">
        <v>2</v>
      </c>
      <c r="J1379" s="39">
        <v>3</v>
      </c>
      <c r="K1379" s="39">
        <v>3</v>
      </c>
      <c r="L1379" s="39">
        <v>1</v>
      </c>
      <c r="M1379" s="40" t="s">
        <v>19</v>
      </c>
      <c r="N1379" s="40" t="s">
        <v>19</v>
      </c>
      <c r="O1379" s="40" t="s">
        <v>20</v>
      </c>
      <c r="P1379" s="17"/>
      <c r="Q1379" s="17"/>
      <c r="R1379" s="17"/>
    </row>
    <row r="1380" ht="15" customHeight="1">
      <c r="B1380" s="6" t="s">
        <v>1977</v>
      </c>
      <c r="C1380" s="18" t="s">
        <v>2047</v>
      </c>
      <c r="D1380" s="6" t="s">
        <v>2046</v>
      </c>
      <c r="E1380" s="37" t="s">
        <v>1888</v>
      </c>
      <c r="F1380" s="37" t="s">
        <v>1960</v>
      </c>
      <c r="G1380" s="37" t="s">
        <v>2029</v>
      </c>
      <c r="H1380" s="38">
        <v>0</v>
      </c>
      <c r="I1380" s="39">
        <v>2</v>
      </c>
      <c r="J1380" s="39">
        <v>3</v>
      </c>
      <c r="K1380" s="39">
        <v>3</v>
      </c>
      <c r="L1380" s="39">
        <v>1</v>
      </c>
      <c r="M1380" s="40" t="s">
        <v>19</v>
      </c>
      <c r="N1380" s="40" t="s">
        <v>19</v>
      </c>
      <c r="O1380" s="40" t="s">
        <v>20</v>
      </c>
      <c r="P1380" s="17"/>
      <c r="Q1380" s="17"/>
      <c r="R1380" s="17"/>
    </row>
    <row r="1381" ht="15" customHeight="1">
      <c r="B1381" s="6" t="s">
        <v>1952</v>
      </c>
      <c r="C1381" s="18" t="s">
        <v>2048</v>
      </c>
      <c r="D1381" s="6" t="s">
        <v>2046</v>
      </c>
      <c r="E1381" s="37" t="s">
        <v>1888</v>
      </c>
      <c r="F1381" s="37" t="s">
        <v>1960</v>
      </c>
      <c r="G1381" s="37" t="s">
        <v>2029</v>
      </c>
      <c r="H1381" s="38">
        <v>0</v>
      </c>
      <c r="I1381" s="39">
        <v>1</v>
      </c>
      <c r="J1381" s="39">
        <v>3</v>
      </c>
      <c r="K1381" s="39">
        <v>3</v>
      </c>
      <c r="L1381" s="39">
        <v>1</v>
      </c>
      <c r="M1381" s="40" t="s">
        <v>19</v>
      </c>
      <c r="N1381" s="40" t="s">
        <v>19</v>
      </c>
      <c r="O1381" s="40" t="s">
        <v>20</v>
      </c>
      <c r="P1381" s="17"/>
      <c r="Q1381" s="17"/>
      <c r="R1381" s="17"/>
    </row>
    <row r="1382" ht="15" customHeight="1">
      <c r="B1382" s="6" t="s">
        <v>326</v>
      </c>
      <c r="C1382" s="18" t="s">
        <v>2049</v>
      </c>
      <c r="D1382" s="6" t="s">
        <v>2046</v>
      </c>
      <c r="E1382" s="37" t="s">
        <v>1888</v>
      </c>
      <c r="F1382" s="37" t="s">
        <v>1960</v>
      </c>
      <c r="G1382" s="37" t="s">
        <v>2029</v>
      </c>
      <c r="H1382" s="38">
        <v>0</v>
      </c>
      <c r="I1382" s="8"/>
      <c r="J1382" s="39">
        <v>3</v>
      </c>
      <c r="K1382" s="39">
        <v>3</v>
      </c>
      <c r="L1382" s="39">
        <v>0</v>
      </c>
      <c r="M1382" s="40" t="s">
        <v>24</v>
      </c>
      <c r="N1382" s="40" t="s">
        <v>19</v>
      </c>
      <c r="O1382" s="40" t="s">
        <v>28</v>
      </c>
      <c r="P1382" s="17"/>
      <c r="Q1382" s="17"/>
      <c r="R1382" s="17"/>
    </row>
    <row r="1383" ht="15" customHeight="1">
      <c r="B1383" s="6" t="s">
        <v>265</v>
      </c>
      <c r="C1383" s="18" t="s">
        <v>2050</v>
      </c>
      <c r="D1383" s="6" t="s">
        <v>2046</v>
      </c>
      <c r="E1383" s="37" t="s">
        <v>1888</v>
      </c>
      <c r="F1383" s="37" t="s">
        <v>1960</v>
      </c>
      <c r="G1383" s="37" t="s">
        <v>2029</v>
      </c>
      <c r="H1383" s="38">
        <v>0</v>
      </c>
      <c r="I1383" s="8"/>
      <c r="J1383" s="39">
        <v>3</v>
      </c>
      <c r="K1383" s="39">
        <v>3</v>
      </c>
      <c r="L1383" s="39">
        <v>0</v>
      </c>
      <c r="M1383" s="40" t="s">
        <v>24</v>
      </c>
      <c r="N1383" s="40" t="s">
        <v>19</v>
      </c>
      <c r="O1383" s="40" t="s">
        <v>28</v>
      </c>
      <c r="P1383" s="17"/>
      <c r="Q1383" s="17"/>
      <c r="R1383" s="17"/>
    </row>
    <row r="1384" ht="15" customHeight="1">
      <c r="B1384" s="6" t="s">
        <v>1916</v>
      </c>
      <c r="C1384" s="18" t="s">
        <v>2051</v>
      </c>
      <c r="D1384" s="6" t="s">
        <v>2046</v>
      </c>
      <c r="E1384" s="37" t="s">
        <v>1888</v>
      </c>
      <c r="F1384" s="37" t="s">
        <v>1960</v>
      </c>
      <c r="G1384" s="37" t="s">
        <v>2029</v>
      </c>
      <c r="H1384" s="38">
        <v>0</v>
      </c>
      <c r="I1384" s="39">
        <v>1</v>
      </c>
      <c r="J1384" s="39">
        <v>3</v>
      </c>
      <c r="K1384" s="39">
        <v>3</v>
      </c>
      <c r="L1384" s="39">
        <v>1</v>
      </c>
      <c r="M1384" s="40" t="s">
        <v>19</v>
      </c>
      <c r="N1384" s="40" t="s">
        <v>19</v>
      </c>
      <c r="O1384" s="40" t="s">
        <v>20</v>
      </c>
      <c r="P1384" s="17"/>
      <c r="Q1384" s="17"/>
      <c r="R1384" s="17"/>
    </row>
    <row r="1385" ht="15" customHeight="1">
      <c r="B1385" s="6" t="s">
        <v>324</v>
      </c>
      <c r="C1385" s="18" t="s">
        <v>2052</v>
      </c>
      <c r="D1385" s="6" t="s">
        <v>2046</v>
      </c>
      <c r="E1385" s="37" t="s">
        <v>1888</v>
      </c>
      <c r="F1385" s="37" t="s">
        <v>1960</v>
      </c>
      <c r="G1385" s="37" t="s">
        <v>2029</v>
      </c>
      <c r="H1385" s="38">
        <v>0</v>
      </c>
      <c r="I1385" s="8"/>
      <c r="J1385" s="39">
        <v>3</v>
      </c>
      <c r="K1385" s="39">
        <v>3</v>
      </c>
      <c r="L1385" s="39">
        <v>0</v>
      </c>
      <c r="M1385" s="40" t="s">
        <v>24</v>
      </c>
      <c r="N1385" s="40" t="s">
        <v>19</v>
      </c>
      <c r="O1385" s="40" t="s">
        <v>28</v>
      </c>
      <c r="P1385" s="17"/>
      <c r="Q1385" s="17"/>
      <c r="R1385" s="17"/>
    </row>
    <row r="1386" ht="15" customHeight="1">
      <c r="B1386" s="6" t="s">
        <v>31</v>
      </c>
      <c r="C1386" s="18" t="s">
        <v>2053</v>
      </c>
      <c r="D1386" s="6" t="s">
        <v>2043</v>
      </c>
      <c r="E1386" s="37" t="s">
        <v>1888</v>
      </c>
      <c r="F1386" s="37" t="s">
        <v>1960</v>
      </c>
      <c r="G1386" s="37" t="s">
        <v>2029</v>
      </c>
      <c r="H1386" s="38">
        <v>0</v>
      </c>
      <c r="I1386" s="8"/>
      <c r="J1386" s="39">
        <v>2</v>
      </c>
      <c r="K1386" s="39">
        <v>2</v>
      </c>
      <c r="L1386" s="39">
        <v>0</v>
      </c>
      <c r="M1386" s="40" t="s">
        <v>24</v>
      </c>
      <c r="N1386" s="40" t="s">
        <v>24</v>
      </c>
      <c r="O1386" s="40" t="s">
        <v>28</v>
      </c>
      <c r="P1386" s="17"/>
      <c r="Q1386" s="17"/>
      <c r="R1386" s="17"/>
    </row>
    <row r="1387" ht="15" customHeight="1">
      <c r="B1387" s="6" t="s">
        <v>1987</v>
      </c>
      <c r="C1387" s="18" t="s">
        <v>2054</v>
      </c>
      <c r="D1387" s="6" t="s">
        <v>2046</v>
      </c>
      <c r="E1387" s="37" t="s">
        <v>1888</v>
      </c>
      <c r="F1387" s="37" t="s">
        <v>1960</v>
      </c>
      <c r="G1387" s="37" t="s">
        <v>2029</v>
      </c>
      <c r="H1387" s="38">
        <v>0</v>
      </c>
      <c r="I1387" s="39">
        <v>1</v>
      </c>
      <c r="J1387" s="39">
        <v>3</v>
      </c>
      <c r="K1387" s="39">
        <v>3</v>
      </c>
      <c r="L1387" s="39">
        <v>1</v>
      </c>
      <c r="M1387" s="40" t="s">
        <v>19</v>
      </c>
      <c r="N1387" s="40" t="s">
        <v>19</v>
      </c>
      <c r="O1387" s="40" t="s">
        <v>20</v>
      </c>
      <c r="P1387" s="17"/>
      <c r="Q1387" s="17"/>
      <c r="R1387" s="17"/>
    </row>
    <row r="1388" ht="15" customHeight="1">
      <c r="B1388" s="6" t="s">
        <v>1911</v>
      </c>
      <c r="C1388" s="18" t="s">
        <v>2055</v>
      </c>
      <c r="D1388" s="6" t="s">
        <v>2046</v>
      </c>
      <c r="E1388" s="37" t="s">
        <v>1888</v>
      </c>
      <c r="F1388" s="37" t="s">
        <v>1960</v>
      </c>
      <c r="G1388" s="37" t="s">
        <v>2029</v>
      </c>
      <c r="H1388" s="38">
        <v>0</v>
      </c>
      <c r="I1388" s="39">
        <v>1</v>
      </c>
      <c r="J1388" s="39">
        <v>3</v>
      </c>
      <c r="K1388" s="39">
        <v>3</v>
      </c>
      <c r="L1388" s="39">
        <v>1</v>
      </c>
      <c r="M1388" s="40" t="s">
        <v>19</v>
      </c>
      <c r="N1388" s="40" t="s">
        <v>19</v>
      </c>
      <c r="O1388" s="40" t="s">
        <v>20</v>
      </c>
      <c r="P1388" s="17"/>
      <c r="Q1388" s="17"/>
      <c r="R1388" s="17"/>
    </row>
    <row r="1389" ht="15" customHeight="1">
      <c r="B1389" s="6" t="s">
        <v>31</v>
      </c>
      <c r="C1389" s="18" t="s">
        <v>2056</v>
      </c>
      <c r="D1389" s="6" t="s">
        <v>2057</v>
      </c>
      <c r="E1389" s="37" t="s">
        <v>1888</v>
      </c>
      <c r="F1389" s="37" t="s">
        <v>1960</v>
      </c>
      <c r="G1389" s="37" t="s">
        <v>2058</v>
      </c>
      <c r="H1389" s="38">
        <v>0</v>
      </c>
      <c r="I1389" s="8"/>
      <c r="J1389" s="39">
        <v>2</v>
      </c>
      <c r="K1389" s="39">
        <v>2</v>
      </c>
      <c r="L1389" s="39">
        <v>0</v>
      </c>
      <c r="M1389" s="40" t="s">
        <v>24</v>
      </c>
      <c r="N1389" s="40" t="s">
        <v>24</v>
      </c>
      <c r="O1389" s="40" t="s">
        <v>28</v>
      </c>
    </row>
    <row r="1390" ht="15" customHeight="1">
      <c r="B1390" s="6" t="s">
        <v>23</v>
      </c>
      <c r="C1390" s="18" t="s">
        <v>2059</v>
      </c>
      <c r="D1390" s="6" t="s">
        <v>2057</v>
      </c>
      <c r="E1390" s="37" t="s">
        <v>1888</v>
      </c>
      <c r="F1390" s="37" t="s">
        <v>1960</v>
      </c>
      <c r="G1390" s="37" t="s">
        <v>2058</v>
      </c>
      <c r="H1390" s="38">
        <v>0</v>
      </c>
      <c r="I1390" s="39">
        <v>1</v>
      </c>
      <c r="J1390" s="39">
        <v>1</v>
      </c>
      <c r="K1390" s="39">
        <v>1</v>
      </c>
      <c r="L1390" s="39">
        <v>0</v>
      </c>
      <c r="M1390" s="40" t="s">
        <v>24</v>
      </c>
      <c r="N1390" s="40" t="s">
        <v>24</v>
      </c>
      <c r="O1390" s="8"/>
    </row>
    <row r="1391" ht="15" customHeight="1">
      <c r="B1391" s="6" t="s">
        <v>1911</v>
      </c>
      <c r="C1391" s="18" t="s">
        <v>2060</v>
      </c>
      <c r="D1391" s="6" t="s">
        <v>2061</v>
      </c>
      <c r="E1391" s="37" t="s">
        <v>1888</v>
      </c>
      <c r="F1391" s="37" t="s">
        <v>1960</v>
      </c>
      <c r="G1391" s="37" t="s">
        <v>2058</v>
      </c>
      <c r="H1391" s="38">
        <v>0</v>
      </c>
      <c r="I1391" s="39">
        <v>1</v>
      </c>
      <c r="J1391" s="39">
        <v>3</v>
      </c>
      <c r="K1391" s="39">
        <v>3</v>
      </c>
      <c r="L1391" s="39">
        <v>1</v>
      </c>
      <c r="M1391" s="40" t="s">
        <v>19</v>
      </c>
      <c r="N1391" s="40" t="s">
        <v>19</v>
      </c>
      <c r="O1391" s="40" t="s">
        <v>20</v>
      </c>
    </row>
    <row r="1392" ht="15" customHeight="1">
      <c r="B1392" s="6" t="s">
        <v>1916</v>
      </c>
      <c r="C1392" s="18" t="s">
        <v>2062</v>
      </c>
      <c r="D1392" s="6" t="s">
        <v>2061</v>
      </c>
      <c r="E1392" s="37" t="s">
        <v>1888</v>
      </c>
      <c r="F1392" s="37" t="s">
        <v>1960</v>
      </c>
      <c r="G1392" s="37" t="s">
        <v>2058</v>
      </c>
      <c r="H1392" s="38">
        <v>0</v>
      </c>
      <c r="I1392" s="39">
        <v>1</v>
      </c>
      <c r="J1392" s="39">
        <v>3</v>
      </c>
      <c r="K1392" s="39">
        <v>3</v>
      </c>
      <c r="L1392" s="39">
        <v>1</v>
      </c>
      <c r="M1392" s="40" t="s">
        <v>19</v>
      </c>
      <c r="N1392" s="40" t="s">
        <v>19</v>
      </c>
      <c r="O1392" s="40" t="s">
        <v>20</v>
      </c>
    </row>
    <row r="1393" ht="15" customHeight="1">
      <c r="B1393" s="6" t="s">
        <v>31</v>
      </c>
      <c r="C1393" s="18" t="s">
        <v>2063</v>
      </c>
      <c r="D1393" s="6" t="s">
        <v>2057</v>
      </c>
      <c r="E1393" s="37" t="s">
        <v>1888</v>
      </c>
      <c r="F1393" s="37" t="s">
        <v>1960</v>
      </c>
      <c r="G1393" s="37" t="s">
        <v>2058</v>
      </c>
      <c r="H1393" s="38">
        <v>0</v>
      </c>
      <c r="I1393" s="8"/>
      <c r="J1393" s="39">
        <v>2</v>
      </c>
      <c r="K1393" s="39">
        <v>2</v>
      </c>
      <c r="L1393" s="39">
        <v>0</v>
      </c>
      <c r="M1393" s="40" t="s">
        <v>24</v>
      </c>
      <c r="N1393" s="40" t="s">
        <v>24</v>
      </c>
      <c r="O1393" s="40" t="s">
        <v>28</v>
      </c>
    </row>
    <row r="1394" ht="15" customHeight="1">
      <c r="B1394" s="6" t="s">
        <v>326</v>
      </c>
      <c r="C1394" s="18" t="s">
        <v>2064</v>
      </c>
      <c r="D1394" s="6" t="s">
        <v>2061</v>
      </c>
      <c r="E1394" s="37" t="s">
        <v>1888</v>
      </c>
      <c r="F1394" s="37" t="s">
        <v>1960</v>
      </c>
      <c r="G1394" s="37" t="s">
        <v>2058</v>
      </c>
      <c r="H1394" s="38">
        <v>0</v>
      </c>
      <c r="I1394" s="8"/>
      <c r="J1394" s="39">
        <v>3</v>
      </c>
      <c r="K1394" s="39">
        <v>3</v>
      </c>
      <c r="L1394" s="39">
        <v>0</v>
      </c>
      <c r="M1394" s="40" t="s">
        <v>24</v>
      </c>
      <c r="N1394" s="40" t="s">
        <v>19</v>
      </c>
      <c r="O1394" s="40" t="s">
        <v>28</v>
      </c>
    </row>
    <row r="1395" ht="15" customHeight="1">
      <c r="B1395" s="6" t="s">
        <v>265</v>
      </c>
      <c r="C1395" s="18" t="s">
        <v>2065</v>
      </c>
      <c r="D1395" s="6" t="s">
        <v>2061</v>
      </c>
      <c r="E1395" s="37" t="s">
        <v>1888</v>
      </c>
      <c r="F1395" s="37" t="s">
        <v>1960</v>
      </c>
      <c r="G1395" s="37" t="s">
        <v>2058</v>
      </c>
      <c r="H1395" s="38">
        <v>0</v>
      </c>
      <c r="I1395" s="8"/>
      <c r="J1395" s="39">
        <v>3</v>
      </c>
      <c r="K1395" s="39">
        <v>3</v>
      </c>
      <c r="L1395" s="39">
        <v>0</v>
      </c>
      <c r="M1395" s="40" t="s">
        <v>24</v>
      </c>
      <c r="N1395" s="40" t="s">
        <v>19</v>
      </c>
      <c r="O1395" s="40" t="s">
        <v>28</v>
      </c>
    </row>
    <row r="1396" ht="15" customHeight="1">
      <c r="B1396" s="6" t="s">
        <v>328</v>
      </c>
      <c r="C1396" s="18" t="s">
        <v>2066</v>
      </c>
      <c r="D1396" s="6" t="s">
        <v>2061</v>
      </c>
      <c r="E1396" s="37" t="s">
        <v>1888</v>
      </c>
      <c r="F1396" s="37" t="s">
        <v>1960</v>
      </c>
      <c r="G1396" s="37" t="s">
        <v>2058</v>
      </c>
      <c r="H1396" s="38">
        <v>0</v>
      </c>
      <c r="I1396" s="8"/>
      <c r="J1396" s="39">
        <v>3</v>
      </c>
      <c r="K1396" s="39">
        <v>3</v>
      </c>
      <c r="L1396" s="39">
        <v>0</v>
      </c>
      <c r="M1396" s="40" t="s">
        <v>24</v>
      </c>
      <c r="N1396" s="40" t="s">
        <v>19</v>
      </c>
      <c r="O1396" s="40" t="s">
        <v>28</v>
      </c>
    </row>
    <row r="1397" ht="15" customHeight="1">
      <c r="B1397" s="6" t="s">
        <v>1911</v>
      </c>
      <c r="C1397" s="18" t="s">
        <v>2067</v>
      </c>
      <c r="D1397" s="6" t="s">
        <v>2068</v>
      </c>
      <c r="E1397" s="37" t="s">
        <v>1888</v>
      </c>
      <c r="F1397" s="37" t="s">
        <v>1960</v>
      </c>
      <c r="G1397" s="37" t="s">
        <v>2069</v>
      </c>
      <c r="H1397" s="38">
        <v>0</v>
      </c>
      <c r="I1397" s="39">
        <v>1</v>
      </c>
      <c r="J1397" s="39">
        <v>2</v>
      </c>
      <c r="K1397" s="39">
        <v>2</v>
      </c>
      <c r="L1397" s="39">
        <v>1</v>
      </c>
      <c r="M1397" s="40" t="s">
        <v>19</v>
      </c>
      <c r="N1397" s="40" t="s">
        <v>19</v>
      </c>
      <c r="O1397" s="40" t="s">
        <v>20</v>
      </c>
    </row>
    <row r="1398" ht="15" customHeight="1">
      <c r="B1398" s="6" t="s">
        <v>31</v>
      </c>
      <c r="C1398" s="18" t="s">
        <v>2070</v>
      </c>
      <c r="D1398" s="6" t="s">
        <v>2071</v>
      </c>
      <c r="E1398" s="37" t="s">
        <v>1888</v>
      </c>
      <c r="F1398" s="37" t="s">
        <v>1889</v>
      </c>
      <c r="G1398" s="37" t="s">
        <v>1890</v>
      </c>
      <c r="H1398" s="38">
        <v>1</v>
      </c>
      <c r="I1398" s="39">
        <v>1</v>
      </c>
      <c r="J1398" s="39">
        <v>1</v>
      </c>
      <c r="K1398" s="39">
        <v>1</v>
      </c>
      <c r="L1398" s="39">
        <v>0</v>
      </c>
      <c r="M1398" s="40" t="s">
        <v>24</v>
      </c>
      <c r="N1398" s="40" t="s">
        <v>24</v>
      </c>
      <c r="O1398" s="8"/>
    </row>
    <row r="1399" ht="15" customHeight="1">
      <c r="B1399" s="6" t="s">
        <v>1893</v>
      </c>
      <c r="C1399" s="18" t="s">
        <v>2072</v>
      </c>
      <c r="D1399" s="6" t="s">
        <v>2073</v>
      </c>
      <c r="E1399" s="37" t="s">
        <v>1888</v>
      </c>
      <c r="F1399" s="37" t="s">
        <v>1889</v>
      </c>
      <c r="G1399" s="37" t="s">
        <v>1896</v>
      </c>
      <c r="H1399" s="38">
        <v>1</v>
      </c>
      <c r="I1399" s="39">
        <v>1</v>
      </c>
      <c r="J1399" s="39">
        <v>2</v>
      </c>
      <c r="K1399" s="39">
        <v>2</v>
      </c>
      <c r="L1399" s="39">
        <v>1</v>
      </c>
      <c r="M1399" s="40" t="s">
        <v>19</v>
      </c>
      <c r="N1399" s="40" t="s">
        <v>19</v>
      </c>
      <c r="O1399" s="40" t="s">
        <v>20</v>
      </c>
    </row>
    <row r="1400" ht="15" customHeight="1">
      <c r="B1400" s="6" t="s">
        <v>1901</v>
      </c>
      <c r="C1400" s="18" t="s">
        <v>2074</v>
      </c>
      <c r="D1400" s="6" t="s">
        <v>2071</v>
      </c>
      <c r="E1400" s="37" t="s">
        <v>1888</v>
      </c>
      <c r="F1400" s="37" t="s">
        <v>1889</v>
      </c>
      <c r="G1400" s="37" t="s">
        <v>1903</v>
      </c>
      <c r="H1400" s="38">
        <v>1</v>
      </c>
      <c r="I1400" s="39">
        <v>2</v>
      </c>
      <c r="J1400" s="39">
        <v>1</v>
      </c>
      <c r="K1400" s="39">
        <v>1</v>
      </c>
      <c r="L1400" s="39">
        <v>1</v>
      </c>
      <c r="M1400" s="40" t="s">
        <v>19</v>
      </c>
      <c r="N1400" s="40" t="s">
        <v>24</v>
      </c>
      <c r="O1400" s="40" t="s">
        <v>20</v>
      </c>
    </row>
    <row r="1401" ht="15" customHeight="1">
      <c r="B1401" s="6" t="s">
        <v>1911</v>
      </c>
      <c r="C1401" s="18" t="s">
        <v>2075</v>
      </c>
      <c r="D1401" s="6" t="s">
        <v>2076</v>
      </c>
      <c r="E1401" s="37" t="s">
        <v>1888</v>
      </c>
      <c r="F1401" s="37" t="s">
        <v>1909</v>
      </c>
      <c r="G1401" s="37" t="s">
        <v>1896</v>
      </c>
      <c r="H1401" s="38">
        <v>1</v>
      </c>
      <c r="I1401" s="39">
        <v>1</v>
      </c>
      <c r="J1401" s="39">
        <v>2</v>
      </c>
      <c r="K1401" s="39">
        <v>2</v>
      </c>
      <c r="L1401" s="39">
        <v>1</v>
      </c>
      <c r="M1401" s="40" t="s">
        <v>19</v>
      </c>
      <c r="N1401" s="40" t="s">
        <v>19</v>
      </c>
      <c r="O1401" s="40" t="s">
        <v>20</v>
      </c>
    </row>
    <row r="1402" ht="15" customHeight="1">
      <c r="B1402" s="6" t="s">
        <v>1916</v>
      </c>
      <c r="C1402" s="18" t="s">
        <v>2077</v>
      </c>
      <c r="D1402" s="6" t="s">
        <v>2076</v>
      </c>
      <c r="E1402" s="37" t="s">
        <v>1888</v>
      </c>
      <c r="F1402" s="37" t="s">
        <v>1909</v>
      </c>
      <c r="G1402" s="37" t="s">
        <v>1896</v>
      </c>
      <c r="H1402" s="38">
        <v>1</v>
      </c>
      <c r="I1402" s="39">
        <v>1</v>
      </c>
      <c r="J1402" s="39">
        <v>2</v>
      </c>
      <c r="K1402" s="39">
        <v>2</v>
      </c>
      <c r="L1402" s="39">
        <v>1</v>
      </c>
      <c r="M1402" s="40" t="s">
        <v>19</v>
      </c>
      <c r="N1402" s="40" t="s">
        <v>19</v>
      </c>
      <c r="O1402" s="40" t="s">
        <v>20</v>
      </c>
    </row>
    <row r="1403" ht="15" customHeight="1">
      <c r="B1403" s="6" t="s">
        <v>31</v>
      </c>
      <c r="C1403" s="18" t="s">
        <v>2078</v>
      </c>
      <c r="D1403" s="6" t="s">
        <v>2079</v>
      </c>
      <c r="E1403" s="37" t="s">
        <v>1888</v>
      </c>
      <c r="F1403" s="37" t="s">
        <v>1909</v>
      </c>
      <c r="G1403" s="37" t="s">
        <v>1890</v>
      </c>
      <c r="H1403" s="38">
        <v>1</v>
      </c>
      <c r="I1403" s="39">
        <v>1</v>
      </c>
      <c r="J1403" s="39">
        <v>1</v>
      </c>
      <c r="K1403" s="39">
        <v>1</v>
      </c>
      <c r="L1403" s="39">
        <v>0</v>
      </c>
      <c r="M1403" s="40" t="s">
        <v>24</v>
      </c>
      <c r="N1403" s="40" t="s">
        <v>24</v>
      </c>
      <c r="O1403" s="8"/>
    </row>
    <row r="1404" ht="15" customHeight="1">
      <c r="B1404" s="6" t="s">
        <v>23</v>
      </c>
      <c r="C1404" s="18" t="s">
        <v>2080</v>
      </c>
      <c r="D1404" s="6" t="s">
        <v>2079</v>
      </c>
      <c r="E1404" s="37" t="s">
        <v>1888</v>
      </c>
      <c r="F1404" s="37" t="s">
        <v>1909</v>
      </c>
      <c r="G1404" s="37" t="s">
        <v>1928</v>
      </c>
      <c r="H1404" s="38">
        <v>1</v>
      </c>
      <c r="I1404" s="39">
        <v>1</v>
      </c>
      <c r="J1404" s="39">
        <v>1</v>
      </c>
      <c r="K1404" s="39">
        <v>1</v>
      </c>
      <c r="L1404" s="39">
        <v>0</v>
      </c>
      <c r="M1404" s="40" t="s">
        <v>24</v>
      </c>
      <c r="N1404" s="40" t="s">
        <v>24</v>
      </c>
      <c r="O1404" s="8"/>
    </row>
    <row r="1405" ht="15" customHeight="1">
      <c r="B1405" s="6" t="s">
        <v>23</v>
      </c>
      <c r="C1405" s="18" t="s">
        <v>2081</v>
      </c>
      <c r="D1405" s="6" t="s">
        <v>2079</v>
      </c>
      <c r="E1405" s="37" t="s">
        <v>1888</v>
      </c>
      <c r="F1405" s="37" t="s">
        <v>1909</v>
      </c>
      <c r="G1405" s="37" t="s">
        <v>1931</v>
      </c>
      <c r="H1405" s="38">
        <v>1</v>
      </c>
      <c r="I1405" s="39">
        <v>1</v>
      </c>
      <c r="J1405" s="39">
        <v>1</v>
      </c>
      <c r="K1405" s="39">
        <v>1</v>
      </c>
      <c r="L1405" s="39">
        <v>0</v>
      </c>
      <c r="M1405" s="40" t="s">
        <v>24</v>
      </c>
      <c r="N1405" s="40" t="s">
        <v>24</v>
      </c>
      <c r="O1405" s="8"/>
    </row>
    <row r="1406" ht="15" customHeight="1">
      <c r="B1406" s="6" t="s">
        <v>31</v>
      </c>
      <c r="C1406" s="18" t="s">
        <v>2082</v>
      </c>
      <c r="D1406" s="6" t="s">
        <v>2083</v>
      </c>
      <c r="E1406" s="37" t="s">
        <v>1888</v>
      </c>
      <c r="F1406" s="37" t="s">
        <v>1909</v>
      </c>
      <c r="G1406" s="37" t="s">
        <v>1890</v>
      </c>
      <c r="H1406" s="38">
        <v>1</v>
      </c>
      <c r="I1406" s="39">
        <v>1</v>
      </c>
      <c r="J1406" s="39">
        <v>1</v>
      </c>
      <c r="K1406" s="39">
        <v>1</v>
      </c>
      <c r="L1406" s="39">
        <v>0</v>
      </c>
      <c r="M1406" s="40" t="s">
        <v>24</v>
      </c>
      <c r="N1406" s="40" t="s">
        <v>24</v>
      </c>
      <c r="O1406" s="8"/>
    </row>
    <row r="1407" ht="15" customHeight="1">
      <c r="B1407" s="6" t="s">
        <v>1911</v>
      </c>
      <c r="C1407" s="18" t="s">
        <v>2084</v>
      </c>
      <c r="D1407" s="6" t="s">
        <v>2085</v>
      </c>
      <c r="E1407" s="37" t="s">
        <v>1888</v>
      </c>
      <c r="F1407" s="37" t="s">
        <v>1909</v>
      </c>
      <c r="G1407" s="37" t="s">
        <v>1896</v>
      </c>
      <c r="H1407" s="38">
        <v>1</v>
      </c>
      <c r="I1407" s="39">
        <v>1</v>
      </c>
      <c r="J1407" s="39">
        <v>2</v>
      </c>
      <c r="K1407" s="39">
        <v>2</v>
      </c>
      <c r="L1407" s="39">
        <v>1</v>
      </c>
      <c r="M1407" s="40" t="s">
        <v>19</v>
      </c>
      <c r="N1407" s="40" t="s">
        <v>19</v>
      </c>
      <c r="O1407" s="40" t="s">
        <v>20</v>
      </c>
    </row>
    <row r="1408" ht="15" customHeight="1">
      <c r="B1408" s="6" t="s">
        <v>1916</v>
      </c>
      <c r="C1408" s="18" t="s">
        <v>2086</v>
      </c>
      <c r="D1408" s="6" t="s">
        <v>2085</v>
      </c>
      <c r="E1408" s="37" t="s">
        <v>1888</v>
      </c>
      <c r="F1408" s="37" t="s">
        <v>1909</v>
      </c>
      <c r="G1408" s="37" t="s">
        <v>1896</v>
      </c>
      <c r="H1408" s="38">
        <v>1</v>
      </c>
      <c r="I1408" s="39">
        <v>1</v>
      </c>
      <c r="J1408" s="39">
        <v>2</v>
      </c>
      <c r="K1408" s="39">
        <v>2</v>
      </c>
      <c r="L1408" s="39">
        <v>1</v>
      </c>
      <c r="M1408" s="40" t="s">
        <v>19</v>
      </c>
      <c r="N1408" s="40" t="s">
        <v>19</v>
      </c>
      <c r="O1408" s="40" t="s">
        <v>20</v>
      </c>
    </row>
    <row r="1409" ht="15" customHeight="1">
      <c r="B1409" s="6" t="s">
        <v>31</v>
      </c>
      <c r="C1409" s="18" t="s">
        <v>2087</v>
      </c>
      <c r="D1409" s="6" t="s">
        <v>1948</v>
      </c>
      <c r="E1409" s="37" t="s">
        <v>1888</v>
      </c>
      <c r="F1409" s="37" t="s">
        <v>1949</v>
      </c>
      <c r="G1409" s="37" t="s">
        <v>1890</v>
      </c>
      <c r="H1409" s="38">
        <v>1</v>
      </c>
      <c r="I1409" s="39">
        <v>1</v>
      </c>
      <c r="J1409" s="39">
        <v>1</v>
      </c>
      <c r="K1409" s="39">
        <v>1</v>
      </c>
      <c r="L1409" s="39">
        <v>0</v>
      </c>
      <c r="M1409" s="40" t="s">
        <v>24</v>
      </c>
      <c r="N1409" s="40" t="s">
        <v>24</v>
      </c>
      <c r="O1409" s="8"/>
    </row>
    <row r="1410" ht="15" customHeight="1">
      <c r="B1410" s="6" t="s">
        <v>326</v>
      </c>
      <c r="C1410" s="18" t="s">
        <v>2088</v>
      </c>
      <c r="D1410" s="6" t="s">
        <v>1951</v>
      </c>
      <c r="E1410" s="37" t="s">
        <v>1888</v>
      </c>
      <c r="F1410" s="37" t="s">
        <v>1949</v>
      </c>
      <c r="G1410" s="37" t="s">
        <v>1896</v>
      </c>
      <c r="H1410" s="38">
        <v>1</v>
      </c>
      <c r="I1410" s="8"/>
      <c r="J1410" s="39">
        <v>2</v>
      </c>
      <c r="K1410" s="39">
        <v>2</v>
      </c>
      <c r="L1410" s="39">
        <v>0</v>
      </c>
      <c r="M1410" s="40" t="s">
        <v>24</v>
      </c>
      <c r="N1410" s="40" t="s">
        <v>19</v>
      </c>
      <c r="O1410" s="8"/>
    </row>
    <row r="1411" ht="15" customHeight="1">
      <c r="B1411" s="6" t="s">
        <v>1952</v>
      </c>
      <c r="C1411" s="18" t="s">
        <v>2089</v>
      </c>
      <c r="D1411" s="6" t="s">
        <v>1951</v>
      </c>
      <c r="E1411" s="37" t="s">
        <v>1888</v>
      </c>
      <c r="F1411" s="37" t="s">
        <v>1949</v>
      </c>
      <c r="G1411" s="37" t="s">
        <v>1896</v>
      </c>
      <c r="H1411" s="38">
        <v>1</v>
      </c>
      <c r="I1411" s="39">
        <v>1</v>
      </c>
      <c r="J1411" s="39">
        <v>2</v>
      </c>
      <c r="K1411" s="39">
        <v>2</v>
      </c>
      <c r="L1411" s="39">
        <v>1</v>
      </c>
      <c r="M1411" s="40" t="s">
        <v>19</v>
      </c>
      <c r="N1411" s="40" t="s">
        <v>19</v>
      </c>
      <c r="O1411" s="40" t="s">
        <v>20</v>
      </c>
    </row>
    <row r="1412" ht="15" customHeight="1">
      <c r="B1412" s="6" t="s">
        <v>1916</v>
      </c>
      <c r="C1412" s="18" t="s">
        <v>2090</v>
      </c>
      <c r="D1412" s="6" t="s">
        <v>1951</v>
      </c>
      <c r="E1412" s="37" t="s">
        <v>1888</v>
      </c>
      <c r="F1412" s="37" t="s">
        <v>1949</v>
      </c>
      <c r="G1412" s="37" t="s">
        <v>1896</v>
      </c>
      <c r="H1412" s="38">
        <v>1</v>
      </c>
      <c r="I1412" s="39">
        <v>1</v>
      </c>
      <c r="J1412" s="39">
        <v>2</v>
      </c>
      <c r="K1412" s="39">
        <v>2</v>
      </c>
      <c r="L1412" s="39">
        <v>1</v>
      </c>
      <c r="M1412" s="40" t="s">
        <v>19</v>
      </c>
      <c r="N1412" s="40" t="s">
        <v>19</v>
      </c>
      <c r="O1412" s="40" t="s">
        <v>20</v>
      </c>
    </row>
    <row r="1413" ht="15" customHeight="1">
      <c r="B1413" s="6" t="s">
        <v>328</v>
      </c>
      <c r="C1413" s="18" t="s">
        <v>2091</v>
      </c>
      <c r="D1413" s="6" t="s">
        <v>1948</v>
      </c>
      <c r="E1413" s="37" t="s">
        <v>1888</v>
      </c>
      <c r="F1413" s="37" t="s">
        <v>1949</v>
      </c>
      <c r="G1413" s="37" t="s">
        <v>1896</v>
      </c>
      <c r="H1413" s="38">
        <v>1</v>
      </c>
      <c r="I1413" s="39">
        <v>1</v>
      </c>
      <c r="J1413" s="39">
        <v>1</v>
      </c>
      <c r="K1413" s="39">
        <v>1</v>
      </c>
      <c r="L1413" s="39">
        <v>0</v>
      </c>
      <c r="M1413" s="40" t="s">
        <v>24</v>
      </c>
      <c r="N1413" s="40" t="s">
        <v>24</v>
      </c>
      <c r="O1413" s="8"/>
    </row>
    <row r="1414" ht="15" customHeight="1">
      <c r="B1414" s="6" t="s">
        <v>1911</v>
      </c>
      <c r="C1414" s="18" t="s">
        <v>2092</v>
      </c>
      <c r="D1414" s="6" t="s">
        <v>1951</v>
      </c>
      <c r="E1414" s="37" t="s">
        <v>1888</v>
      </c>
      <c r="F1414" s="37" t="s">
        <v>1949</v>
      </c>
      <c r="G1414" s="37" t="s">
        <v>1896</v>
      </c>
      <c r="H1414" s="38">
        <v>1</v>
      </c>
      <c r="I1414" s="39">
        <v>1</v>
      </c>
      <c r="J1414" s="39">
        <v>2</v>
      </c>
      <c r="K1414" s="39">
        <v>2</v>
      </c>
      <c r="L1414" s="39">
        <v>1</v>
      </c>
      <c r="M1414" s="40" t="s">
        <v>19</v>
      </c>
      <c r="N1414" s="40" t="s">
        <v>19</v>
      </c>
      <c r="O1414" s="40" t="s">
        <v>20</v>
      </c>
    </row>
    <row r="1415" ht="15" customHeight="1">
      <c r="B1415" s="6" t="s">
        <v>31</v>
      </c>
      <c r="C1415" s="18" t="s">
        <v>2093</v>
      </c>
      <c r="D1415" s="6" t="s">
        <v>1948</v>
      </c>
      <c r="E1415" s="37" t="s">
        <v>1888</v>
      </c>
      <c r="F1415" s="37" t="s">
        <v>1949</v>
      </c>
      <c r="G1415" s="37" t="s">
        <v>1896</v>
      </c>
      <c r="H1415" s="38">
        <v>1</v>
      </c>
      <c r="I1415" s="39">
        <v>1</v>
      </c>
      <c r="J1415" s="39">
        <v>1</v>
      </c>
      <c r="K1415" s="39">
        <v>1</v>
      </c>
      <c r="L1415" s="39">
        <v>0</v>
      </c>
      <c r="M1415" s="40" t="s">
        <v>24</v>
      </c>
      <c r="N1415" s="40" t="s">
        <v>24</v>
      </c>
      <c r="O1415" s="8"/>
    </row>
    <row r="1416" ht="15" customHeight="1">
      <c r="B1416" s="6" t="s">
        <v>31</v>
      </c>
      <c r="C1416" s="18" t="s">
        <v>2094</v>
      </c>
      <c r="D1416" s="6" t="s">
        <v>2095</v>
      </c>
      <c r="E1416" s="37" t="s">
        <v>1888</v>
      </c>
      <c r="F1416" s="37" t="s">
        <v>1960</v>
      </c>
      <c r="G1416" s="37" t="s">
        <v>1961</v>
      </c>
      <c r="H1416" s="38">
        <v>1</v>
      </c>
      <c r="I1416" s="39">
        <v>1</v>
      </c>
      <c r="J1416" s="39">
        <v>1</v>
      </c>
      <c r="K1416" s="39">
        <v>1</v>
      </c>
      <c r="L1416" s="39">
        <v>0</v>
      </c>
      <c r="M1416" s="40" t="s">
        <v>24</v>
      </c>
      <c r="N1416" s="40" t="s">
        <v>24</v>
      </c>
      <c r="O1416" s="8"/>
    </row>
    <row r="1417" ht="15" customHeight="1">
      <c r="B1417" s="6" t="s">
        <v>1964</v>
      </c>
      <c r="C1417" s="18" t="s">
        <v>2096</v>
      </c>
      <c r="D1417" s="6" t="s">
        <v>2097</v>
      </c>
      <c r="E1417" s="37" t="s">
        <v>1888</v>
      </c>
      <c r="F1417" s="37" t="s">
        <v>1960</v>
      </c>
      <c r="G1417" s="37" t="s">
        <v>1961</v>
      </c>
      <c r="H1417" s="38">
        <v>1</v>
      </c>
      <c r="I1417" s="39">
        <v>2</v>
      </c>
      <c r="J1417" s="39">
        <v>2</v>
      </c>
      <c r="K1417" s="39">
        <v>2</v>
      </c>
      <c r="L1417" s="39">
        <v>1</v>
      </c>
      <c r="M1417" s="40" t="s">
        <v>19</v>
      </c>
      <c r="N1417" s="40" t="s">
        <v>19</v>
      </c>
      <c r="O1417" s="40" t="s">
        <v>20</v>
      </c>
    </row>
    <row r="1418" ht="15" customHeight="1">
      <c r="B1418" s="6" t="s">
        <v>1911</v>
      </c>
      <c r="C1418" s="18" t="s">
        <v>2098</v>
      </c>
      <c r="D1418" s="6" t="s">
        <v>2097</v>
      </c>
      <c r="E1418" s="37" t="s">
        <v>1888</v>
      </c>
      <c r="F1418" s="37" t="s">
        <v>1960</v>
      </c>
      <c r="G1418" s="37" t="s">
        <v>1961</v>
      </c>
      <c r="H1418" s="38">
        <v>1</v>
      </c>
      <c r="I1418" s="39">
        <v>1</v>
      </c>
      <c r="J1418" s="39">
        <v>2</v>
      </c>
      <c r="K1418" s="39">
        <v>2</v>
      </c>
      <c r="L1418" s="39">
        <v>1</v>
      </c>
      <c r="M1418" s="40" t="s">
        <v>19</v>
      </c>
      <c r="N1418" s="40" t="s">
        <v>19</v>
      </c>
      <c r="O1418" s="40" t="s">
        <v>20</v>
      </c>
    </row>
    <row r="1419" ht="15" customHeight="1">
      <c r="B1419" s="6" t="s">
        <v>31</v>
      </c>
      <c r="C1419" s="18" t="s">
        <v>2099</v>
      </c>
      <c r="D1419" s="6" t="s">
        <v>2100</v>
      </c>
      <c r="E1419" s="37" t="s">
        <v>1888</v>
      </c>
      <c r="F1419" s="37" t="s">
        <v>1960</v>
      </c>
      <c r="G1419" s="37" t="s">
        <v>2101</v>
      </c>
      <c r="H1419" s="38">
        <v>1</v>
      </c>
      <c r="I1419" s="39">
        <v>1</v>
      </c>
      <c r="J1419" s="39">
        <v>1</v>
      </c>
      <c r="K1419" s="39">
        <v>1</v>
      </c>
      <c r="L1419" s="39">
        <v>0</v>
      </c>
      <c r="M1419" s="40" t="s">
        <v>24</v>
      </c>
      <c r="N1419" s="40" t="s">
        <v>24</v>
      </c>
      <c r="O1419" s="8"/>
    </row>
    <row r="1420" ht="15" customHeight="1">
      <c r="B1420" s="6" t="s">
        <v>23</v>
      </c>
      <c r="C1420" s="18" t="s">
        <v>2102</v>
      </c>
      <c r="D1420" s="6" t="s">
        <v>2100</v>
      </c>
      <c r="E1420" s="37" t="s">
        <v>1888</v>
      </c>
      <c r="F1420" s="37" t="s">
        <v>1960</v>
      </c>
      <c r="G1420" s="37" t="s">
        <v>2101</v>
      </c>
      <c r="H1420" s="38">
        <v>1</v>
      </c>
      <c r="I1420" s="39">
        <v>1</v>
      </c>
      <c r="J1420" s="39">
        <v>1</v>
      </c>
      <c r="K1420" s="39">
        <v>1</v>
      </c>
      <c r="L1420" s="39">
        <v>0</v>
      </c>
      <c r="M1420" s="40" t="s">
        <v>24</v>
      </c>
      <c r="N1420" s="40" t="s">
        <v>24</v>
      </c>
      <c r="O1420" s="40" t="s">
        <v>1976</v>
      </c>
    </row>
    <row r="1421" ht="15" customHeight="1">
      <c r="B1421" s="6" t="s">
        <v>1987</v>
      </c>
      <c r="C1421" s="18" t="s">
        <v>2103</v>
      </c>
      <c r="D1421" s="6" t="s">
        <v>2104</v>
      </c>
      <c r="E1421" s="37" t="s">
        <v>1888</v>
      </c>
      <c r="F1421" s="37" t="s">
        <v>1960</v>
      </c>
      <c r="G1421" s="37" t="s">
        <v>2101</v>
      </c>
      <c r="H1421" s="38">
        <v>1</v>
      </c>
      <c r="I1421" s="39">
        <v>1</v>
      </c>
      <c r="J1421" s="39">
        <v>2</v>
      </c>
      <c r="K1421" s="39">
        <v>2</v>
      </c>
      <c r="L1421" s="39">
        <v>1</v>
      </c>
      <c r="M1421" s="40" t="s">
        <v>19</v>
      </c>
      <c r="N1421" s="40" t="s">
        <v>19</v>
      </c>
      <c r="O1421" s="40" t="s">
        <v>20</v>
      </c>
    </row>
    <row r="1422" ht="15" customHeight="1">
      <c r="B1422" s="6" t="s">
        <v>1911</v>
      </c>
      <c r="C1422" s="18" t="s">
        <v>2105</v>
      </c>
      <c r="D1422" s="6" t="s">
        <v>2104</v>
      </c>
      <c r="E1422" s="37" t="s">
        <v>1888</v>
      </c>
      <c r="F1422" s="37" t="s">
        <v>1960</v>
      </c>
      <c r="G1422" s="37" t="s">
        <v>2101</v>
      </c>
      <c r="H1422" s="38">
        <v>1</v>
      </c>
      <c r="I1422" s="39">
        <v>1</v>
      </c>
      <c r="J1422" s="39">
        <v>2</v>
      </c>
      <c r="K1422" s="39">
        <v>2</v>
      </c>
      <c r="L1422" s="39">
        <v>1</v>
      </c>
      <c r="M1422" s="40" t="s">
        <v>19</v>
      </c>
      <c r="N1422" s="40" t="s">
        <v>19</v>
      </c>
      <c r="O1422" s="40" t="s">
        <v>20</v>
      </c>
    </row>
    <row r="1423" ht="15" customHeight="1">
      <c r="B1423" s="6" t="s">
        <v>31</v>
      </c>
      <c r="C1423" s="18" t="s">
        <v>2106</v>
      </c>
      <c r="D1423" s="6" t="s">
        <v>2100</v>
      </c>
      <c r="E1423" s="37" t="s">
        <v>1888</v>
      </c>
      <c r="F1423" s="37" t="s">
        <v>1960</v>
      </c>
      <c r="G1423" s="37" t="s">
        <v>2101</v>
      </c>
      <c r="H1423" s="38">
        <v>1</v>
      </c>
      <c r="I1423" s="39">
        <v>1</v>
      </c>
      <c r="J1423" s="39">
        <v>1</v>
      </c>
      <c r="K1423" s="39">
        <v>1</v>
      </c>
      <c r="L1423" s="39">
        <v>0</v>
      </c>
      <c r="M1423" s="40" t="s">
        <v>24</v>
      </c>
      <c r="N1423" s="40" t="s">
        <v>24</v>
      </c>
      <c r="O1423" s="8"/>
    </row>
    <row r="1424" ht="15" customHeight="1">
      <c r="B1424" s="6" t="s">
        <v>1952</v>
      </c>
      <c r="C1424" s="18" t="s">
        <v>2107</v>
      </c>
      <c r="D1424" s="6" t="s">
        <v>2104</v>
      </c>
      <c r="E1424" s="37" t="s">
        <v>1888</v>
      </c>
      <c r="F1424" s="37" t="s">
        <v>1960</v>
      </c>
      <c r="G1424" s="37" t="s">
        <v>2101</v>
      </c>
      <c r="H1424" s="38">
        <v>1</v>
      </c>
      <c r="I1424" s="39">
        <v>1</v>
      </c>
      <c r="J1424" s="39">
        <v>2</v>
      </c>
      <c r="K1424" s="39">
        <v>2</v>
      </c>
      <c r="L1424" s="39">
        <v>1</v>
      </c>
      <c r="M1424" s="40" t="s">
        <v>19</v>
      </c>
      <c r="N1424" s="40" t="s">
        <v>19</v>
      </c>
      <c r="O1424" s="40" t="s">
        <v>20</v>
      </c>
    </row>
    <row r="1425" ht="15" customHeight="1">
      <c r="B1425" s="6" t="s">
        <v>1916</v>
      </c>
      <c r="C1425" s="18" t="s">
        <v>2108</v>
      </c>
      <c r="D1425" s="6" t="s">
        <v>2104</v>
      </c>
      <c r="E1425" s="37" t="s">
        <v>1888</v>
      </c>
      <c r="F1425" s="37" t="s">
        <v>1960</v>
      </c>
      <c r="G1425" s="37" t="s">
        <v>2101</v>
      </c>
      <c r="H1425" s="38">
        <v>1</v>
      </c>
      <c r="I1425" s="39">
        <v>1</v>
      </c>
      <c r="J1425" s="39">
        <v>2</v>
      </c>
      <c r="K1425" s="39">
        <v>2</v>
      </c>
      <c r="L1425" s="39">
        <v>1</v>
      </c>
      <c r="M1425" s="40" t="s">
        <v>19</v>
      </c>
      <c r="N1425" s="40" t="s">
        <v>19</v>
      </c>
      <c r="O1425" s="40" t="s">
        <v>20</v>
      </c>
    </row>
    <row r="1426" ht="15" customHeight="1">
      <c r="B1426" s="6" t="s">
        <v>265</v>
      </c>
      <c r="C1426" s="18" t="s">
        <v>2109</v>
      </c>
      <c r="D1426" s="6" t="s">
        <v>2104</v>
      </c>
      <c r="E1426" s="37" t="s">
        <v>1888</v>
      </c>
      <c r="F1426" s="37" t="s">
        <v>1960</v>
      </c>
      <c r="G1426" s="37" t="s">
        <v>2101</v>
      </c>
      <c r="H1426" s="38">
        <v>1</v>
      </c>
      <c r="I1426" s="8"/>
      <c r="J1426" s="39">
        <v>2</v>
      </c>
      <c r="K1426" s="39">
        <v>2</v>
      </c>
      <c r="L1426" s="39">
        <v>0</v>
      </c>
      <c r="M1426" s="40" t="s">
        <v>24</v>
      </c>
      <c r="N1426" s="40" t="s">
        <v>19</v>
      </c>
      <c r="O1426" s="8"/>
    </row>
    <row r="1427" ht="15" customHeight="1">
      <c r="B1427" s="6" t="s">
        <v>324</v>
      </c>
      <c r="C1427" s="18" t="s">
        <v>2110</v>
      </c>
      <c r="D1427" s="6" t="s">
        <v>2104</v>
      </c>
      <c r="E1427" s="37" t="s">
        <v>1888</v>
      </c>
      <c r="F1427" s="37" t="s">
        <v>1960</v>
      </c>
      <c r="G1427" s="37" t="s">
        <v>2101</v>
      </c>
      <c r="H1427" s="38">
        <v>1</v>
      </c>
      <c r="I1427" s="8"/>
      <c r="J1427" s="39">
        <v>2</v>
      </c>
      <c r="K1427" s="39">
        <v>2</v>
      </c>
      <c r="L1427" s="39">
        <v>0</v>
      </c>
      <c r="M1427" s="40" t="s">
        <v>24</v>
      </c>
      <c r="N1427" s="40" t="s">
        <v>19</v>
      </c>
      <c r="O1427" s="8"/>
    </row>
    <row r="1428" ht="15" customHeight="1">
      <c r="B1428" s="6" t="s">
        <v>1987</v>
      </c>
      <c r="C1428" s="18" t="s">
        <v>2111</v>
      </c>
      <c r="D1428" s="6" t="s">
        <v>2104</v>
      </c>
      <c r="E1428" s="37" t="s">
        <v>1888</v>
      </c>
      <c r="F1428" s="37" t="s">
        <v>1960</v>
      </c>
      <c r="G1428" s="37" t="s">
        <v>2101</v>
      </c>
      <c r="H1428" s="38">
        <v>1</v>
      </c>
      <c r="I1428" s="39">
        <v>1</v>
      </c>
      <c r="J1428" s="39">
        <v>2</v>
      </c>
      <c r="K1428" s="39">
        <v>2</v>
      </c>
      <c r="L1428" s="39">
        <v>1</v>
      </c>
      <c r="M1428" s="40" t="s">
        <v>19</v>
      </c>
      <c r="N1428" s="40" t="s">
        <v>19</v>
      </c>
      <c r="O1428" s="40" t="s">
        <v>20</v>
      </c>
    </row>
    <row r="1429" ht="15" customHeight="1">
      <c r="B1429" s="6" t="s">
        <v>1911</v>
      </c>
      <c r="C1429" s="18" t="s">
        <v>2112</v>
      </c>
      <c r="D1429" s="6" t="s">
        <v>2104</v>
      </c>
      <c r="E1429" s="37" t="s">
        <v>1888</v>
      </c>
      <c r="F1429" s="37" t="s">
        <v>1960</v>
      </c>
      <c r="G1429" s="37" t="s">
        <v>2101</v>
      </c>
      <c r="H1429" s="38">
        <v>1</v>
      </c>
      <c r="I1429" s="39">
        <v>1</v>
      </c>
      <c r="J1429" s="39">
        <v>2</v>
      </c>
      <c r="K1429" s="39">
        <v>2</v>
      </c>
      <c r="L1429" s="39">
        <v>1</v>
      </c>
      <c r="M1429" s="40" t="s">
        <v>19</v>
      </c>
      <c r="N1429" s="40" t="s">
        <v>19</v>
      </c>
      <c r="O1429" s="40" t="s">
        <v>20</v>
      </c>
    </row>
    <row r="1430" ht="15" customHeight="1">
      <c r="B1430" s="6" t="s">
        <v>1990</v>
      </c>
      <c r="C1430" s="18" t="s">
        <v>2113</v>
      </c>
      <c r="D1430" s="6" t="s">
        <v>2104</v>
      </c>
      <c r="E1430" s="37" t="s">
        <v>1888</v>
      </c>
      <c r="F1430" s="37" t="s">
        <v>1960</v>
      </c>
      <c r="G1430" s="37" t="s">
        <v>2101</v>
      </c>
      <c r="H1430" s="38">
        <v>1</v>
      </c>
      <c r="I1430" s="39">
        <v>1</v>
      </c>
      <c r="J1430" s="39">
        <v>2</v>
      </c>
      <c r="K1430" s="39">
        <v>2</v>
      </c>
      <c r="L1430" s="39">
        <v>1</v>
      </c>
      <c r="M1430" s="40" t="s">
        <v>19</v>
      </c>
      <c r="N1430" s="40" t="s">
        <v>19</v>
      </c>
      <c r="O1430" s="40" t="s">
        <v>20</v>
      </c>
    </row>
    <row r="1431" ht="15" customHeight="1">
      <c r="B1431" s="6"/>
      <c r="C1431" s="41" t="s">
        <v>2114</v>
      </c>
      <c r="D1431" s="6"/>
      <c r="E1431" s="37"/>
      <c r="F1431" s="37"/>
      <c r="G1431" s="37"/>
      <c r="H1431" s="38"/>
      <c r="I1431" s="39"/>
      <c r="J1431" s="39"/>
      <c r="K1431" s="39"/>
      <c r="L1431" s="39"/>
      <c r="M1431" s="40"/>
      <c r="N1431" s="40"/>
      <c r="O1431" s="40"/>
    </row>
    <row r="1432" ht="15" customHeight="1">
      <c r="B1432" s="6"/>
      <c r="C1432" s="41" t="s">
        <v>2115</v>
      </c>
      <c r="D1432" s="6"/>
      <c r="E1432" s="37"/>
      <c r="F1432" s="37"/>
      <c r="G1432" s="37"/>
      <c r="H1432" s="38"/>
      <c r="I1432" s="39"/>
      <c r="J1432" s="39"/>
      <c r="K1432" s="39"/>
      <c r="L1432" s="39"/>
      <c r="M1432" s="40"/>
      <c r="N1432" s="40"/>
      <c r="O1432" s="40"/>
    </row>
    <row r="1433" ht="15" customHeight="1">
      <c r="B1433" s="6"/>
      <c r="C1433" s="41" t="s">
        <v>2116</v>
      </c>
      <c r="D1433" s="6"/>
      <c r="E1433" s="37"/>
      <c r="F1433" s="37"/>
      <c r="G1433" s="37"/>
      <c r="H1433" s="38"/>
      <c r="I1433" s="39"/>
      <c r="J1433" s="39"/>
      <c r="K1433" s="39"/>
      <c r="L1433" s="39"/>
      <c r="M1433" s="40"/>
      <c r="N1433" s="40"/>
      <c r="O1433" s="40"/>
    </row>
    <row r="1434" ht="15" customHeight="1">
      <c r="B1434" s="6"/>
      <c r="C1434" s="41" t="s">
        <v>2117</v>
      </c>
      <c r="D1434" s="6"/>
      <c r="E1434" s="37"/>
      <c r="F1434" s="37"/>
      <c r="G1434" s="37"/>
      <c r="H1434" s="38"/>
      <c r="I1434" s="39"/>
      <c r="J1434" s="39"/>
      <c r="K1434" s="39"/>
      <c r="L1434" s="39"/>
      <c r="M1434" s="40"/>
      <c r="N1434" s="40"/>
      <c r="O1434" s="40"/>
    </row>
    <row r="1435" ht="15" customHeight="1">
      <c r="B1435" s="6"/>
      <c r="C1435" s="41" t="s">
        <v>2118</v>
      </c>
      <c r="D1435" s="6"/>
      <c r="E1435" s="37"/>
      <c r="F1435" s="37"/>
      <c r="G1435" s="37"/>
      <c r="H1435" s="38"/>
      <c r="I1435" s="39"/>
      <c r="J1435" s="39"/>
      <c r="K1435" s="39"/>
      <c r="L1435" s="39"/>
      <c r="M1435" s="40"/>
      <c r="N1435" s="40"/>
      <c r="O1435" s="40"/>
    </row>
    <row r="1436" ht="15" customHeight="1">
      <c r="B1436" s="6"/>
      <c r="C1436" s="41" t="s">
        <v>2119</v>
      </c>
      <c r="D1436" s="6"/>
      <c r="E1436" s="37"/>
      <c r="F1436" s="37"/>
      <c r="G1436" s="37"/>
      <c r="H1436" s="38"/>
      <c r="I1436" s="39"/>
      <c r="J1436" s="39"/>
      <c r="K1436" s="39"/>
      <c r="L1436" s="39"/>
      <c r="M1436" s="40"/>
      <c r="N1436" s="40"/>
      <c r="O1436" s="40"/>
    </row>
    <row r="1437" ht="15" customHeight="1">
      <c r="B1437" s="6" t="s">
        <v>31</v>
      </c>
      <c r="C1437" s="18" t="s">
        <v>2120</v>
      </c>
      <c r="D1437" s="6" t="s">
        <v>2121</v>
      </c>
      <c r="E1437" s="37" t="s">
        <v>1888</v>
      </c>
      <c r="F1437" s="37" t="s">
        <v>1960</v>
      </c>
      <c r="G1437" s="37" t="s">
        <v>2122</v>
      </c>
      <c r="H1437" s="38">
        <v>1</v>
      </c>
      <c r="I1437" s="39">
        <v>1</v>
      </c>
      <c r="J1437" s="39">
        <v>1</v>
      </c>
      <c r="K1437" s="39">
        <v>1</v>
      </c>
      <c r="L1437" s="39">
        <v>0</v>
      </c>
      <c r="M1437" s="40" t="s">
        <v>24</v>
      </c>
      <c r="N1437" s="40" t="s">
        <v>24</v>
      </c>
      <c r="O1437" s="8"/>
    </row>
    <row r="1438" ht="15" customHeight="1">
      <c r="B1438" s="6" t="s">
        <v>326</v>
      </c>
      <c r="C1438" s="18" t="s">
        <v>2123</v>
      </c>
      <c r="D1438" s="6" t="s">
        <v>2124</v>
      </c>
      <c r="E1438" s="37" t="s">
        <v>1888</v>
      </c>
      <c r="F1438" s="37" t="s">
        <v>1960</v>
      </c>
      <c r="G1438" s="37" t="s">
        <v>2122</v>
      </c>
      <c r="H1438" s="38">
        <v>1</v>
      </c>
      <c r="I1438" s="8"/>
      <c r="J1438" s="39">
        <v>2</v>
      </c>
      <c r="K1438" s="39">
        <v>2</v>
      </c>
      <c r="L1438" s="39">
        <v>0</v>
      </c>
      <c r="M1438" s="40" t="s">
        <v>24</v>
      </c>
      <c r="N1438" s="40" t="s">
        <v>19</v>
      </c>
      <c r="O1438" s="8"/>
    </row>
    <row r="1439" ht="15" customHeight="1">
      <c r="B1439" s="6" t="s">
        <v>265</v>
      </c>
      <c r="C1439" s="18" t="s">
        <v>2125</v>
      </c>
      <c r="D1439" s="6" t="s">
        <v>2124</v>
      </c>
      <c r="E1439" s="37" t="s">
        <v>1888</v>
      </c>
      <c r="F1439" s="37" t="s">
        <v>1960</v>
      </c>
      <c r="G1439" s="37" t="s">
        <v>2122</v>
      </c>
      <c r="H1439" s="38">
        <v>1</v>
      </c>
      <c r="I1439" s="8"/>
      <c r="J1439" s="39">
        <v>2</v>
      </c>
      <c r="K1439" s="39">
        <v>2</v>
      </c>
      <c r="L1439" s="39">
        <v>0</v>
      </c>
      <c r="M1439" s="40" t="s">
        <v>24</v>
      </c>
      <c r="N1439" s="40" t="s">
        <v>19</v>
      </c>
      <c r="O1439" s="8"/>
    </row>
    <row r="1440" ht="15" customHeight="1">
      <c r="B1440" s="6" t="s">
        <v>1916</v>
      </c>
      <c r="C1440" s="18" t="s">
        <v>2126</v>
      </c>
      <c r="D1440" s="6" t="s">
        <v>2124</v>
      </c>
      <c r="E1440" s="37" t="s">
        <v>1888</v>
      </c>
      <c r="F1440" s="37" t="s">
        <v>1960</v>
      </c>
      <c r="G1440" s="37" t="s">
        <v>2122</v>
      </c>
      <c r="H1440" s="38">
        <v>1</v>
      </c>
      <c r="I1440" s="39">
        <v>1</v>
      </c>
      <c r="J1440" s="39">
        <v>2</v>
      </c>
      <c r="K1440" s="39">
        <v>2</v>
      </c>
      <c r="L1440" s="39">
        <v>1</v>
      </c>
      <c r="M1440" s="40" t="s">
        <v>19</v>
      </c>
      <c r="N1440" s="40" t="s">
        <v>19</v>
      </c>
      <c r="O1440" s="40" t="s">
        <v>20</v>
      </c>
    </row>
    <row r="1441" ht="15" customHeight="1">
      <c r="B1441" s="6" t="s">
        <v>31</v>
      </c>
      <c r="C1441" s="18" t="s">
        <v>2127</v>
      </c>
      <c r="D1441" s="6" t="s">
        <v>2121</v>
      </c>
      <c r="E1441" s="37" t="s">
        <v>1888</v>
      </c>
      <c r="F1441" s="37" t="s">
        <v>1960</v>
      </c>
      <c r="G1441" s="37" t="s">
        <v>2122</v>
      </c>
      <c r="H1441" s="38">
        <v>1</v>
      </c>
      <c r="I1441" s="39">
        <v>1</v>
      </c>
      <c r="J1441" s="39">
        <v>1</v>
      </c>
      <c r="K1441" s="39">
        <v>1</v>
      </c>
      <c r="L1441" s="39">
        <v>0</v>
      </c>
      <c r="M1441" s="40" t="s">
        <v>24</v>
      </c>
      <c r="N1441" s="40" t="s">
        <v>24</v>
      </c>
      <c r="O1441" s="8"/>
    </row>
    <row r="1442" ht="15" customHeight="1">
      <c r="B1442" s="6" t="s">
        <v>1911</v>
      </c>
      <c r="C1442" s="18" t="s">
        <v>2128</v>
      </c>
      <c r="D1442" s="6" t="s">
        <v>2124</v>
      </c>
      <c r="E1442" s="37" t="s">
        <v>1888</v>
      </c>
      <c r="F1442" s="37" t="s">
        <v>1960</v>
      </c>
      <c r="G1442" s="37" t="s">
        <v>2122</v>
      </c>
      <c r="H1442" s="38">
        <v>1</v>
      </c>
      <c r="I1442" s="39">
        <v>1</v>
      </c>
      <c r="J1442" s="39">
        <v>2</v>
      </c>
      <c r="K1442" s="39">
        <v>2</v>
      </c>
      <c r="L1442" s="39">
        <v>1</v>
      </c>
      <c r="M1442" s="40" t="s">
        <v>19</v>
      </c>
      <c r="N1442" s="40" t="s">
        <v>19</v>
      </c>
      <c r="O1442" s="40" t="s">
        <v>20</v>
      </c>
    </row>
    <row r="1443" ht="15" customHeight="1">
      <c r="B1443" s="6" t="s">
        <v>2129</v>
      </c>
      <c r="C1443" s="18" t="s">
        <v>2130</v>
      </c>
      <c r="D1443" s="6" t="s">
        <v>2076</v>
      </c>
      <c r="E1443" s="37" t="s">
        <v>1888</v>
      </c>
      <c r="F1443" s="37" t="s">
        <v>1909</v>
      </c>
      <c r="G1443" s="37" t="s">
        <v>1903</v>
      </c>
      <c r="H1443" s="38">
        <v>1</v>
      </c>
      <c r="I1443" s="39">
        <v>2</v>
      </c>
      <c r="J1443" s="39">
        <v>2</v>
      </c>
      <c r="K1443" s="39">
        <v>2</v>
      </c>
      <c r="L1443" s="39">
        <v>1</v>
      </c>
      <c r="M1443" s="40" t="s">
        <v>19</v>
      </c>
      <c r="N1443" s="40" t="s">
        <v>19</v>
      </c>
      <c r="O1443" s="40" t="s">
        <v>20</v>
      </c>
    </row>
    <row r="1444" ht="15" customHeight="1">
      <c r="B1444" s="6" t="s">
        <v>2131</v>
      </c>
      <c r="C1444" s="18" t="s">
        <v>2132</v>
      </c>
      <c r="D1444" s="6" t="s">
        <v>2076</v>
      </c>
      <c r="E1444" s="37" t="s">
        <v>1888</v>
      </c>
      <c r="F1444" s="37" t="s">
        <v>1909</v>
      </c>
      <c r="G1444" s="37" t="s">
        <v>1896</v>
      </c>
      <c r="H1444" s="38">
        <v>1</v>
      </c>
      <c r="I1444" s="8"/>
      <c r="J1444" s="39">
        <v>2</v>
      </c>
      <c r="K1444" s="39">
        <v>2</v>
      </c>
      <c r="L1444" s="39">
        <v>1</v>
      </c>
      <c r="M1444" s="40" t="s">
        <v>19</v>
      </c>
      <c r="N1444" s="40" t="s">
        <v>19</v>
      </c>
      <c r="O1444" s="40" t="s">
        <v>20</v>
      </c>
    </row>
    <row r="1445" ht="15" customHeight="1">
      <c r="B1445" s="6" t="s">
        <v>2131</v>
      </c>
      <c r="C1445" s="18" t="s">
        <v>2133</v>
      </c>
      <c r="D1445" s="6" t="s">
        <v>2085</v>
      </c>
      <c r="E1445" s="37" t="s">
        <v>1888</v>
      </c>
      <c r="F1445" s="37" t="s">
        <v>1909</v>
      </c>
      <c r="G1445" s="37" t="s">
        <v>1896</v>
      </c>
      <c r="H1445" s="38">
        <v>1</v>
      </c>
      <c r="I1445" s="8"/>
      <c r="J1445" s="39">
        <v>2</v>
      </c>
      <c r="K1445" s="39">
        <v>2</v>
      </c>
      <c r="L1445" s="39">
        <v>1</v>
      </c>
      <c r="M1445" s="40" t="s">
        <v>19</v>
      </c>
      <c r="N1445" s="40" t="s">
        <v>19</v>
      </c>
      <c r="O1445" s="40" t="s">
        <v>20</v>
      </c>
    </row>
    <row r="1446" ht="15" customHeight="1">
      <c r="B1446" s="6" t="s">
        <v>2134</v>
      </c>
      <c r="C1446" s="18" t="s">
        <v>2135</v>
      </c>
      <c r="D1446" s="6" t="s">
        <v>1951</v>
      </c>
      <c r="E1446" s="37" t="s">
        <v>1888</v>
      </c>
      <c r="F1446" s="37" t="s">
        <v>1949</v>
      </c>
      <c r="G1446" s="37" t="s">
        <v>1896</v>
      </c>
      <c r="H1446" s="38">
        <v>1</v>
      </c>
      <c r="I1446" s="8"/>
      <c r="J1446" s="39">
        <v>2</v>
      </c>
      <c r="K1446" s="39">
        <v>2</v>
      </c>
      <c r="L1446" s="39">
        <v>1</v>
      </c>
      <c r="M1446" s="40" t="s">
        <v>19</v>
      </c>
      <c r="N1446" s="40" t="s">
        <v>19</v>
      </c>
      <c r="O1446" s="40" t="s">
        <v>20</v>
      </c>
    </row>
    <row r="1447" ht="15" customHeight="1">
      <c r="B1447" s="6" t="s">
        <v>2136</v>
      </c>
      <c r="C1447" s="18" t="s">
        <v>2137</v>
      </c>
      <c r="D1447" s="6" t="s">
        <v>2097</v>
      </c>
      <c r="E1447" s="37" t="s">
        <v>1888</v>
      </c>
      <c r="F1447" s="37" t="s">
        <v>1960</v>
      </c>
      <c r="G1447" s="37" t="s">
        <v>1961</v>
      </c>
      <c r="H1447" s="38">
        <v>1</v>
      </c>
      <c r="I1447" s="8"/>
      <c r="J1447" s="39">
        <v>2</v>
      </c>
      <c r="K1447" s="39">
        <v>2</v>
      </c>
      <c r="L1447" s="39">
        <v>1</v>
      </c>
      <c r="M1447" s="40" t="s">
        <v>19</v>
      </c>
      <c r="N1447" s="40" t="s">
        <v>19</v>
      </c>
      <c r="O1447" s="40" t="s">
        <v>20</v>
      </c>
    </row>
    <row r="1448" ht="15" customHeight="1">
      <c r="B1448" s="6" t="s">
        <v>2136</v>
      </c>
      <c r="C1448" s="18" t="s">
        <v>2138</v>
      </c>
      <c r="D1448" s="6" t="s">
        <v>2104</v>
      </c>
      <c r="E1448" s="37" t="s">
        <v>1888</v>
      </c>
      <c r="F1448" s="37" t="s">
        <v>1960</v>
      </c>
      <c r="G1448" s="37" t="s">
        <v>2101</v>
      </c>
      <c r="H1448" s="38">
        <v>1</v>
      </c>
      <c r="I1448" s="8"/>
      <c r="J1448" s="39">
        <v>2</v>
      </c>
      <c r="K1448" s="39">
        <v>2</v>
      </c>
      <c r="L1448" s="39">
        <v>1</v>
      </c>
      <c r="M1448" s="40" t="s">
        <v>19</v>
      </c>
      <c r="N1448" s="40" t="s">
        <v>19</v>
      </c>
      <c r="O1448" s="40" t="s">
        <v>20</v>
      </c>
    </row>
    <row r="1449" ht="15" customHeight="1">
      <c r="B1449" s="6" t="s">
        <v>2139</v>
      </c>
      <c r="C1449" s="18" t="s">
        <v>2140</v>
      </c>
      <c r="D1449" s="6" t="s">
        <v>2104</v>
      </c>
      <c r="E1449" s="37" t="s">
        <v>1888</v>
      </c>
      <c r="F1449" s="37" t="s">
        <v>1960</v>
      </c>
      <c r="G1449" s="37" t="s">
        <v>2101</v>
      </c>
      <c r="H1449" s="38">
        <v>1</v>
      </c>
      <c r="I1449" s="8"/>
      <c r="J1449" s="39">
        <v>2</v>
      </c>
      <c r="K1449" s="39">
        <v>2</v>
      </c>
      <c r="L1449" s="39">
        <v>1</v>
      </c>
      <c r="M1449" s="40" t="s">
        <v>19</v>
      </c>
      <c r="N1449" s="40" t="s">
        <v>19</v>
      </c>
      <c r="O1449" s="40" t="s">
        <v>20</v>
      </c>
    </row>
    <row r="1450" ht="15" customHeight="1">
      <c r="B1450" s="6" t="s">
        <v>2141</v>
      </c>
      <c r="C1450" s="18" t="s">
        <v>2142</v>
      </c>
      <c r="D1450" s="6" t="s">
        <v>2124</v>
      </c>
      <c r="E1450" s="37" t="s">
        <v>1888</v>
      </c>
      <c r="F1450" s="37" t="s">
        <v>1960</v>
      </c>
      <c r="G1450" s="37" t="s">
        <v>2122</v>
      </c>
      <c r="H1450" s="38">
        <v>1</v>
      </c>
      <c r="I1450" s="8"/>
      <c r="J1450" s="39">
        <v>2</v>
      </c>
      <c r="K1450" s="39">
        <v>2</v>
      </c>
      <c r="L1450" s="39">
        <v>1</v>
      </c>
      <c r="M1450" s="40" t="s">
        <v>19</v>
      </c>
      <c r="N1450" s="40" t="s">
        <v>19</v>
      </c>
      <c r="O1450" s="40" t="s">
        <v>20</v>
      </c>
    </row>
    <row r="1451" ht="15" customHeight="1">
      <c r="B1451" s="6" t="s">
        <v>2136</v>
      </c>
      <c r="C1451" s="18" t="s">
        <v>2143</v>
      </c>
      <c r="D1451" s="6" t="s">
        <v>2124</v>
      </c>
      <c r="E1451" s="37" t="s">
        <v>1888</v>
      </c>
      <c r="F1451" s="37" t="s">
        <v>1960</v>
      </c>
      <c r="G1451" s="37" t="s">
        <v>2029</v>
      </c>
      <c r="H1451" s="38">
        <v>1</v>
      </c>
      <c r="I1451" s="8"/>
      <c r="J1451" s="39">
        <v>2</v>
      </c>
      <c r="K1451" s="39">
        <v>2</v>
      </c>
      <c r="L1451" s="39">
        <v>1</v>
      </c>
      <c r="M1451" s="40" t="s">
        <v>19</v>
      </c>
      <c r="N1451" s="40" t="s">
        <v>19</v>
      </c>
      <c r="O1451" s="40" t="s">
        <v>20</v>
      </c>
    </row>
    <row r="1452" ht="15" customHeight="1">
      <c r="B1452" s="6" t="s">
        <v>2144</v>
      </c>
      <c r="C1452" s="18" t="s">
        <v>2145</v>
      </c>
      <c r="D1452" s="6" t="s">
        <v>2124</v>
      </c>
      <c r="E1452" s="37" t="s">
        <v>1888</v>
      </c>
      <c r="F1452" s="37" t="s">
        <v>1960</v>
      </c>
      <c r="G1452" s="37" t="s">
        <v>2058</v>
      </c>
      <c r="H1452" s="38">
        <v>1</v>
      </c>
      <c r="I1452" s="8"/>
      <c r="J1452" s="39">
        <v>2</v>
      </c>
      <c r="K1452" s="39">
        <v>2</v>
      </c>
      <c r="L1452" s="39">
        <v>1</v>
      </c>
      <c r="M1452" s="40" t="s">
        <v>19</v>
      </c>
      <c r="N1452" s="40" t="s">
        <v>19</v>
      </c>
      <c r="O1452" s="40" t="s">
        <v>20</v>
      </c>
    </row>
    <row r="1453" ht="15" customHeight="1">
      <c r="B1453" s="6" t="s">
        <v>31</v>
      </c>
      <c r="C1453" s="18" t="s">
        <v>2146</v>
      </c>
      <c r="D1453" s="6" t="s">
        <v>1887</v>
      </c>
      <c r="E1453" s="37" t="s">
        <v>1888</v>
      </c>
      <c r="F1453" s="37" t="s">
        <v>1889</v>
      </c>
      <c r="G1453" s="37" t="s">
        <v>1890</v>
      </c>
      <c r="H1453" s="38">
        <v>0</v>
      </c>
      <c r="I1453" s="39">
        <v>1</v>
      </c>
      <c r="J1453" s="39">
        <v>1</v>
      </c>
      <c r="K1453" s="39">
        <v>1</v>
      </c>
      <c r="L1453" s="39">
        <v>0</v>
      </c>
      <c r="M1453" s="40" t="s">
        <v>24</v>
      </c>
      <c r="N1453" s="40" t="s">
        <v>24</v>
      </c>
      <c r="O1453" s="8"/>
    </row>
    <row r="1454" ht="15" customHeight="1">
      <c r="B1454" s="6" t="s">
        <v>31</v>
      </c>
      <c r="C1454" s="18" t="s">
        <v>2147</v>
      </c>
      <c r="D1454" s="6" t="s">
        <v>1892</v>
      </c>
      <c r="E1454" s="37" t="s">
        <v>1888</v>
      </c>
      <c r="F1454" s="37" t="s">
        <v>1889</v>
      </c>
      <c r="G1454" s="37" t="s">
        <v>1890</v>
      </c>
      <c r="H1454" s="38">
        <v>0</v>
      </c>
      <c r="I1454" s="39">
        <v>1</v>
      </c>
      <c r="J1454" s="39">
        <v>1</v>
      </c>
      <c r="K1454" s="39">
        <v>1</v>
      </c>
      <c r="L1454" s="39">
        <v>0</v>
      </c>
      <c r="M1454" s="40" t="s">
        <v>24</v>
      </c>
      <c r="N1454" s="40" t="s">
        <v>24</v>
      </c>
      <c r="O1454" s="8"/>
    </row>
    <row r="1455" ht="15" customHeight="1">
      <c r="B1455" s="6" t="s">
        <v>1893</v>
      </c>
      <c r="C1455" s="18" t="s">
        <v>2148</v>
      </c>
      <c r="D1455" s="6" t="s">
        <v>1895</v>
      </c>
      <c r="E1455" s="37" t="s">
        <v>1888</v>
      </c>
      <c r="F1455" s="37" t="s">
        <v>1889</v>
      </c>
      <c r="G1455" s="37" t="s">
        <v>1896</v>
      </c>
      <c r="H1455" s="38">
        <v>0</v>
      </c>
      <c r="I1455" s="39">
        <v>1</v>
      </c>
      <c r="J1455" s="39">
        <v>2</v>
      </c>
      <c r="K1455" s="39">
        <v>2</v>
      </c>
      <c r="L1455" s="39">
        <v>1</v>
      </c>
      <c r="M1455" s="40" t="s">
        <v>19</v>
      </c>
      <c r="N1455" s="40" t="s">
        <v>19</v>
      </c>
      <c r="O1455" s="40" t="s">
        <v>20</v>
      </c>
    </row>
    <row r="1456" ht="15" customHeight="1">
      <c r="B1456" s="6" t="s">
        <v>1893</v>
      </c>
      <c r="C1456" s="18" t="s">
        <v>2149</v>
      </c>
      <c r="D1456" s="6" t="s">
        <v>1898</v>
      </c>
      <c r="E1456" s="37" t="s">
        <v>1888</v>
      </c>
      <c r="F1456" s="37" t="s">
        <v>1889</v>
      </c>
      <c r="G1456" s="37" t="s">
        <v>1896</v>
      </c>
      <c r="H1456" s="38">
        <v>0</v>
      </c>
      <c r="I1456" s="39">
        <v>1</v>
      </c>
      <c r="J1456" s="39">
        <v>2</v>
      </c>
      <c r="K1456" s="39">
        <v>2</v>
      </c>
      <c r="L1456" s="39">
        <v>1</v>
      </c>
      <c r="M1456" s="40" t="s">
        <v>19</v>
      </c>
      <c r="N1456" s="40" t="s">
        <v>19</v>
      </c>
      <c r="O1456" s="40" t="s">
        <v>20</v>
      </c>
    </row>
    <row r="1457" ht="15" customHeight="1">
      <c r="B1457" s="6" t="s">
        <v>1893</v>
      </c>
      <c r="C1457" s="18" t="s">
        <v>2150</v>
      </c>
      <c r="D1457" s="6" t="s">
        <v>1900</v>
      </c>
      <c r="E1457" s="37" t="s">
        <v>1888</v>
      </c>
      <c r="F1457" s="37" t="s">
        <v>1889</v>
      </c>
      <c r="G1457" s="37" t="s">
        <v>1896</v>
      </c>
      <c r="H1457" s="38">
        <v>0</v>
      </c>
      <c r="I1457" s="39">
        <v>1</v>
      </c>
      <c r="J1457" s="39">
        <v>2</v>
      </c>
      <c r="K1457" s="39">
        <v>2</v>
      </c>
      <c r="L1457" s="39">
        <v>1</v>
      </c>
      <c r="M1457" s="40" t="s">
        <v>19</v>
      </c>
      <c r="N1457" s="40" t="s">
        <v>19</v>
      </c>
      <c r="O1457" s="40" t="s">
        <v>20</v>
      </c>
    </row>
    <row r="1458" ht="15" customHeight="1">
      <c r="B1458" s="6" t="s">
        <v>1901</v>
      </c>
      <c r="C1458" s="18" t="s">
        <v>2151</v>
      </c>
      <c r="D1458" s="6" t="s">
        <v>1895</v>
      </c>
      <c r="E1458" s="37" t="s">
        <v>1888</v>
      </c>
      <c r="F1458" s="37" t="s">
        <v>1889</v>
      </c>
      <c r="G1458" s="37" t="s">
        <v>1903</v>
      </c>
      <c r="H1458" s="38">
        <v>0</v>
      </c>
      <c r="I1458" s="39">
        <v>2</v>
      </c>
      <c r="J1458" s="39">
        <v>2</v>
      </c>
      <c r="K1458" s="39">
        <v>2</v>
      </c>
      <c r="L1458" s="39">
        <v>1</v>
      </c>
      <c r="M1458" s="40" t="s">
        <v>19</v>
      </c>
      <c r="N1458" s="40" t="s">
        <v>19</v>
      </c>
      <c r="O1458" s="40" t="s">
        <v>20</v>
      </c>
    </row>
    <row r="1459" ht="15" customHeight="1">
      <c r="B1459" s="6" t="s">
        <v>1901</v>
      </c>
      <c r="C1459" s="18" t="s">
        <v>2152</v>
      </c>
      <c r="D1459" s="6" t="s">
        <v>1898</v>
      </c>
      <c r="E1459" s="37" t="s">
        <v>1888</v>
      </c>
      <c r="F1459" s="37" t="s">
        <v>1889</v>
      </c>
      <c r="G1459" s="37" t="s">
        <v>1903</v>
      </c>
      <c r="H1459" s="38">
        <v>0</v>
      </c>
      <c r="I1459" s="39">
        <v>2</v>
      </c>
      <c r="J1459" s="39">
        <v>2</v>
      </c>
      <c r="K1459" s="39">
        <v>2</v>
      </c>
      <c r="L1459" s="39">
        <v>1</v>
      </c>
      <c r="M1459" s="40" t="s">
        <v>19</v>
      </c>
      <c r="N1459" s="40" t="s">
        <v>19</v>
      </c>
      <c r="O1459" s="40" t="s">
        <v>20</v>
      </c>
    </row>
    <row r="1460" ht="15" customHeight="1">
      <c r="B1460" s="6" t="s">
        <v>31</v>
      </c>
      <c r="C1460" s="18" t="s">
        <v>2153</v>
      </c>
      <c r="D1460" s="6" t="s">
        <v>1887</v>
      </c>
      <c r="E1460" s="37" t="s">
        <v>1888</v>
      </c>
      <c r="F1460" s="37" t="s">
        <v>1889</v>
      </c>
      <c r="G1460" s="37" t="s">
        <v>1896</v>
      </c>
      <c r="H1460" s="38">
        <v>0</v>
      </c>
      <c r="I1460" s="39">
        <v>1</v>
      </c>
      <c r="J1460" s="39">
        <v>1</v>
      </c>
      <c r="K1460" s="39">
        <v>1</v>
      </c>
      <c r="L1460" s="39">
        <v>0</v>
      </c>
      <c r="M1460" s="40" t="s">
        <v>24</v>
      </c>
      <c r="N1460" s="40" t="s">
        <v>24</v>
      </c>
      <c r="O1460" s="40" t="s">
        <v>20</v>
      </c>
    </row>
    <row r="1461" ht="15" customHeight="1">
      <c r="B1461" s="18" t="s">
        <v>31</v>
      </c>
      <c r="C1461" s="18" t="s">
        <v>2154</v>
      </c>
      <c r="D1461" s="6" t="s">
        <v>1892</v>
      </c>
      <c r="E1461" s="37" t="s">
        <v>1888</v>
      </c>
      <c r="F1461" s="37" t="s">
        <v>1889</v>
      </c>
      <c r="G1461" s="37" t="s">
        <v>1896</v>
      </c>
      <c r="H1461" s="38">
        <v>0</v>
      </c>
      <c r="I1461" s="39">
        <v>1</v>
      </c>
      <c r="J1461" s="39">
        <v>1</v>
      </c>
      <c r="K1461" s="39">
        <v>1</v>
      </c>
      <c r="L1461" s="39">
        <v>0</v>
      </c>
      <c r="M1461" s="40" t="s">
        <v>24</v>
      </c>
      <c r="N1461" s="40" t="s">
        <v>24</v>
      </c>
      <c r="O1461" s="40" t="s">
        <v>20</v>
      </c>
    </row>
    <row r="1462" ht="15" customHeight="1">
      <c r="B1462" s="6" t="s">
        <v>1911</v>
      </c>
      <c r="C1462" s="18" t="s">
        <v>2155</v>
      </c>
      <c r="D1462" s="6" t="s">
        <v>1913</v>
      </c>
      <c r="E1462" s="37" t="s">
        <v>1888</v>
      </c>
      <c r="F1462" s="37" t="s">
        <v>1909</v>
      </c>
      <c r="G1462" s="37" t="s">
        <v>1896</v>
      </c>
      <c r="H1462" s="38">
        <v>0</v>
      </c>
      <c r="I1462" s="39">
        <v>1</v>
      </c>
      <c r="J1462" s="39">
        <v>2</v>
      </c>
      <c r="K1462" s="39">
        <v>2</v>
      </c>
      <c r="L1462" s="39">
        <v>1</v>
      </c>
      <c r="M1462" s="40" t="s">
        <v>19</v>
      </c>
      <c r="N1462" s="40" t="s">
        <v>19</v>
      </c>
      <c r="O1462" s="40" t="s">
        <v>20</v>
      </c>
    </row>
    <row r="1463" ht="15" customHeight="1">
      <c r="B1463" s="6" t="s">
        <v>1911</v>
      </c>
      <c r="C1463" s="18" t="s">
        <v>2156</v>
      </c>
      <c r="D1463" s="6" t="s">
        <v>1915</v>
      </c>
      <c r="E1463" s="37" t="s">
        <v>1888</v>
      </c>
      <c r="F1463" s="37" t="s">
        <v>1909</v>
      </c>
      <c r="G1463" s="37" t="s">
        <v>1896</v>
      </c>
      <c r="H1463" s="38">
        <v>0</v>
      </c>
      <c r="I1463" s="39">
        <v>1</v>
      </c>
      <c r="J1463" s="39">
        <v>2</v>
      </c>
      <c r="K1463" s="39">
        <v>2</v>
      </c>
      <c r="L1463" s="39">
        <v>1</v>
      </c>
      <c r="M1463" s="40" t="s">
        <v>19</v>
      </c>
      <c r="N1463" s="40" t="s">
        <v>19</v>
      </c>
      <c r="O1463" s="40" t="s">
        <v>20</v>
      </c>
    </row>
    <row r="1464" ht="15" customHeight="1">
      <c r="B1464" s="6" t="s">
        <v>1916</v>
      </c>
      <c r="C1464" s="18" t="s">
        <v>2157</v>
      </c>
      <c r="D1464" s="6" t="s">
        <v>1913</v>
      </c>
      <c r="E1464" s="37" t="s">
        <v>1888</v>
      </c>
      <c r="F1464" s="37" t="s">
        <v>1909</v>
      </c>
      <c r="G1464" s="37" t="s">
        <v>1896</v>
      </c>
      <c r="H1464" s="38">
        <v>0</v>
      </c>
      <c r="I1464" s="39">
        <v>1</v>
      </c>
      <c r="J1464" s="39">
        <v>2</v>
      </c>
      <c r="K1464" s="39">
        <v>2</v>
      </c>
      <c r="L1464" s="39">
        <v>1</v>
      </c>
      <c r="M1464" s="40" t="s">
        <v>19</v>
      </c>
      <c r="N1464" s="40" t="s">
        <v>19</v>
      </c>
      <c r="O1464" s="40" t="s">
        <v>20</v>
      </c>
    </row>
    <row r="1465" ht="15" customHeight="1">
      <c r="B1465" s="6" t="s">
        <v>1916</v>
      </c>
      <c r="C1465" s="18" t="s">
        <v>2158</v>
      </c>
      <c r="D1465" s="6" t="s">
        <v>1915</v>
      </c>
      <c r="E1465" s="37" t="s">
        <v>1888</v>
      </c>
      <c r="F1465" s="37" t="s">
        <v>1909</v>
      </c>
      <c r="G1465" s="37" t="s">
        <v>1896</v>
      </c>
      <c r="H1465" s="38">
        <v>0</v>
      </c>
      <c r="I1465" s="39">
        <v>1</v>
      </c>
      <c r="J1465" s="39">
        <v>2</v>
      </c>
      <c r="K1465" s="39">
        <v>2</v>
      </c>
      <c r="L1465" s="39">
        <v>1</v>
      </c>
      <c r="M1465" s="40" t="s">
        <v>19</v>
      </c>
      <c r="N1465" s="40" t="s">
        <v>19</v>
      </c>
      <c r="O1465" s="40" t="s">
        <v>20</v>
      </c>
    </row>
    <row r="1466" ht="15" customHeight="1">
      <c r="B1466" s="6" t="s">
        <v>31</v>
      </c>
      <c r="C1466" s="18" t="s">
        <v>2159</v>
      </c>
      <c r="D1466" s="6" t="s">
        <v>1920</v>
      </c>
      <c r="E1466" s="37" t="s">
        <v>1888</v>
      </c>
      <c r="F1466" s="37" t="s">
        <v>1909</v>
      </c>
      <c r="G1466" s="37" t="s">
        <v>1890</v>
      </c>
      <c r="H1466" s="38">
        <v>0</v>
      </c>
      <c r="I1466" s="39">
        <v>1</v>
      </c>
      <c r="J1466" s="39">
        <v>1</v>
      </c>
      <c r="K1466" s="39">
        <v>1</v>
      </c>
      <c r="L1466" s="39">
        <v>0</v>
      </c>
      <c r="M1466" s="40" t="s">
        <v>24</v>
      </c>
      <c r="N1466" s="40" t="s">
        <v>24</v>
      </c>
      <c r="O1466" s="8"/>
    </row>
    <row r="1467" ht="15" customHeight="1">
      <c r="B1467" s="6" t="s">
        <v>31</v>
      </c>
      <c r="C1467" s="18" t="s">
        <v>2160</v>
      </c>
      <c r="D1467" s="6" t="s">
        <v>1922</v>
      </c>
      <c r="E1467" s="37" t="s">
        <v>1888</v>
      </c>
      <c r="F1467" s="37" t="s">
        <v>1909</v>
      </c>
      <c r="G1467" s="37" t="s">
        <v>1890</v>
      </c>
      <c r="H1467" s="38">
        <v>0</v>
      </c>
      <c r="I1467" s="39">
        <v>1</v>
      </c>
      <c r="J1467" s="39">
        <v>1</v>
      </c>
      <c r="K1467" s="39">
        <v>1</v>
      </c>
      <c r="L1467" s="39">
        <v>0</v>
      </c>
      <c r="M1467" s="40" t="s">
        <v>24</v>
      </c>
      <c r="N1467" s="40" t="s">
        <v>24</v>
      </c>
      <c r="O1467" s="8"/>
    </row>
    <row r="1468" ht="15" customHeight="1">
      <c r="B1468" s="6" t="s">
        <v>1923</v>
      </c>
      <c r="C1468" s="18" t="s">
        <v>2161</v>
      </c>
      <c r="D1468" s="6" t="s">
        <v>1920</v>
      </c>
      <c r="E1468" s="37" t="s">
        <v>1888</v>
      </c>
      <c r="F1468" s="37" t="s">
        <v>1909</v>
      </c>
      <c r="G1468" s="37" t="s">
        <v>1903</v>
      </c>
      <c r="H1468" s="38">
        <v>0</v>
      </c>
      <c r="I1468" s="39">
        <v>1</v>
      </c>
      <c r="J1468" s="39">
        <v>1</v>
      </c>
      <c r="K1468" s="39">
        <v>1</v>
      </c>
      <c r="L1468" s="39">
        <v>0</v>
      </c>
      <c r="M1468" s="40" t="s">
        <v>24</v>
      </c>
      <c r="N1468" s="40" t="s">
        <v>24</v>
      </c>
      <c r="O1468" s="8"/>
    </row>
    <row r="1469" ht="15" customHeight="1">
      <c r="B1469" s="6" t="s">
        <v>1925</v>
      </c>
      <c r="C1469" s="18" t="s">
        <v>2162</v>
      </c>
      <c r="D1469" s="6" t="s">
        <v>1913</v>
      </c>
      <c r="E1469" s="37" t="s">
        <v>1888</v>
      </c>
      <c r="F1469" s="37" t="s">
        <v>1909</v>
      </c>
      <c r="G1469" s="37" t="s">
        <v>1903</v>
      </c>
      <c r="H1469" s="38">
        <v>0</v>
      </c>
      <c r="I1469" s="39">
        <v>1</v>
      </c>
      <c r="J1469" s="39">
        <v>2</v>
      </c>
      <c r="K1469" s="39">
        <v>2</v>
      </c>
      <c r="L1469" s="39">
        <v>1</v>
      </c>
      <c r="M1469" s="40" t="s">
        <v>19</v>
      </c>
      <c r="N1469" s="40" t="s">
        <v>19</v>
      </c>
      <c r="O1469" s="40" t="s">
        <v>20</v>
      </c>
    </row>
    <row r="1470" ht="15" customHeight="1">
      <c r="B1470" s="6" t="s">
        <v>23</v>
      </c>
      <c r="C1470" s="18" t="s">
        <v>2163</v>
      </c>
      <c r="D1470" s="6" t="s">
        <v>1920</v>
      </c>
      <c r="E1470" s="37" t="s">
        <v>1888</v>
      </c>
      <c r="F1470" s="37" t="s">
        <v>1909</v>
      </c>
      <c r="G1470" s="37" t="s">
        <v>1928</v>
      </c>
      <c r="H1470" s="38">
        <v>0</v>
      </c>
      <c r="I1470" s="39">
        <v>1</v>
      </c>
      <c r="J1470" s="39">
        <v>1</v>
      </c>
      <c r="K1470" s="39">
        <v>1</v>
      </c>
      <c r="L1470" s="39">
        <v>0</v>
      </c>
      <c r="M1470" s="40" t="s">
        <v>24</v>
      </c>
      <c r="N1470" s="40" t="s">
        <v>24</v>
      </c>
      <c r="O1470" s="8"/>
    </row>
    <row r="1471" ht="15" customHeight="1">
      <c r="B1471" s="6" t="s">
        <v>23</v>
      </c>
      <c r="C1471" s="18" t="s">
        <v>2164</v>
      </c>
      <c r="D1471" s="6" t="s">
        <v>1922</v>
      </c>
      <c r="E1471" s="37" t="s">
        <v>1888</v>
      </c>
      <c r="F1471" s="37" t="s">
        <v>1909</v>
      </c>
      <c r="G1471" s="37" t="s">
        <v>1928</v>
      </c>
      <c r="H1471" s="38">
        <v>0</v>
      </c>
      <c r="I1471" s="39">
        <v>1</v>
      </c>
      <c r="J1471" s="39">
        <v>1</v>
      </c>
      <c r="K1471" s="39">
        <v>1</v>
      </c>
      <c r="L1471" s="39">
        <v>0</v>
      </c>
      <c r="M1471" s="40" t="s">
        <v>24</v>
      </c>
      <c r="N1471" s="40" t="s">
        <v>24</v>
      </c>
      <c r="O1471" s="8"/>
    </row>
    <row r="1472" ht="15" customHeight="1">
      <c r="B1472" s="6" t="s">
        <v>23</v>
      </c>
      <c r="C1472" s="18" t="s">
        <v>2165</v>
      </c>
      <c r="D1472" s="6" t="s">
        <v>1920</v>
      </c>
      <c r="E1472" s="37" t="s">
        <v>1888</v>
      </c>
      <c r="F1472" s="37" t="s">
        <v>1909</v>
      </c>
      <c r="G1472" s="37" t="s">
        <v>1931</v>
      </c>
      <c r="H1472" s="38">
        <v>0</v>
      </c>
      <c r="I1472" s="39">
        <v>1</v>
      </c>
      <c r="J1472" s="39">
        <v>1</v>
      </c>
      <c r="K1472" s="39">
        <v>1</v>
      </c>
      <c r="L1472" s="39">
        <v>0</v>
      </c>
      <c r="M1472" s="40" t="s">
        <v>24</v>
      </c>
      <c r="N1472" s="40" t="s">
        <v>24</v>
      </c>
      <c r="O1472" s="8"/>
    </row>
    <row r="1473" ht="15" customHeight="1">
      <c r="B1473" s="6" t="s">
        <v>23</v>
      </c>
      <c r="C1473" s="18" t="s">
        <v>2166</v>
      </c>
      <c r="D1473" s="6" t="s">
        <v>1922</v>
      </c>
      <c r="E1473" s="37" t="s">
        <v>1888</v>
      </c>
      <c r="F1473" s="37" t="s">
        <v>1909</v>
      </c>
      <c r="G1473" s="37" t="s">
        <v>1931</v>
      </c>
      <c r="H1473" s="38">
        <v>0</v>
      </c>
      <c r="I1473" s="39">
        <v>1</v>
      </c>
      <c r="J1473" s="39">
        <v>1</v>
      </c>
      <c r="K1473" s="39">
        <v>1</v>
      </c>
      <c r="L1473" s="39">
        <v>0</v>
      </c>
      <c r="M1473" s="40" t="s">
        <v>24</v>
      </c>
      <c r="N1473" s="40" t="s">
        <v>24</v>
      </c>
      <c r="O1473" s="8"/>
    </row>
    <row r="1474" ht="15" customHeight="1">
      <c r="B1474" s="6" t="s">
        <v>23</v>
      </c>
      <c r="C1474" s="18" t="s">
        <v>2167</v>
      </c>
      <c r="D1474" s="6" t="s">
        <v>1934</v>
      </c>
      <c r="E1474" s="37" t="s">
        <v>1888</v>
      </c>
      <c r="F1474" s="37" t="s">
        <v>1909</v>
      </c>
      <c r="G1474" s="37" t="s">
        <v>1928</v>
      </c>
      <c r="H1474" s="38">
        <v>0</v>
      </c>
      <c r="I1474" s="39">
        <v>1</v>
      </c>
      <c r="J1474" s="39">
        <v>1</v>
      </c>
      <c r="K1474" s="39">
        <v>1</v>
      </c>
      <c r="L1474" s="39">
        <v>0</v>
      </c>
      <c r="M1474" s="40" t="s">
        <v>24</v>
      </c>
      <c r="N1474" s="40" t="s">
        <v>24</v>
      </c>
      <c r="O1474" s="8"/>
    </row>
    <row r="1475" ht="15" customHeight="1">
      <c r="B1475" s="6" t="s">
        <v>31</v>
      </c>
      <c r="C1475" s="18" t="s">
        <v>2168</v>
      </c>
      <c r="D1475" s="6" t="s">
        <v>1936</v>
      </c>
      <c r="E1475" s="37" t="s">
        <v>1888</v>
      </c>
      <c r="F1475" s="37" t="s">
        <v>1909</v>
      </c>
      <c r="G1475" s="37" t="s">
        <v>1890</v>
      </c>
      <c r="H1475" s="38">
        <v>0</v>
      </c>
      <c r="I1475" s="39">
        <v>1</v>
      </c>
      <c r="J1475" s="39">
        <v>1</v>
      </c>
      <c r="K1475" s="39">
        <v>1</v>
      </c>
      <c r="L1475" s="39">
        <v>0</v>
      </c>
      <c r="M1475" s="40" t="s">
        <v>24</v>
      </c>
      <c r="N1475" s="40" t="s">
        <v>24</v>
      </c>
      <c r="O1475" s="8"/>
    </row>
    <row r="1476" ht="15" customHeight="1">
      <c r="B1476" s="6" t="s">
        <v>31</v>
      </c>
      <c r="C1476" s="18" t="s">
        <v>2169</v>
      </c>
      <c r="D1476" s="6" t="s">
        <v>1934</v>
      </c>
      <c r="E1476" s="37" t="s">
        <v>1888</v>
      </c>
      <c r="F1476" s="37" t="s">
        <v>1909</v>
      </c>
      <c r="G1476" s="37" t="s">
        <v>1890</v>
      </c>
      <c r="H1476" s="38">
        <v>0</v>
      </c>
      <c r="I1476" s="39">
        <v>1</v>
      </c>
      <c r="J1476" s="39">
        <v>1</v>
      </c>
      <c r="K1476" s="39">
        <v>1</v>
      </c>
      <c r="L1476" s="39">
        <v>0</v>
      </c>
      <c r="M1476" s="40" t="s">
        <v>24</v>
      </c>
      <c r="N1476" s="40" t="s">
        <v>24</v>
      </c>
      <c r="O1476" s="8"/>
    </row>
    <row r="1477" ht="15" customHeight="1">
      <c r="B1477" s="6" t="s">
        <v>1911</v>
      </c>
      <c r="C1477" s="18" t="s">
        <v>2170</v>
      </c>
      <c r="D1477" s="6" t="s">
        <v>1939</v>
      </c>
      <c r="E1477" s="37" t="s">
        <v>1888</v>
      </c>
      <c r="F1477" s="37" t="s">
        <v>1909</v>
      </c>
      <c r="G1477" s="37" t="s">
        <v>1896</v>
      </c>
      <c r="H1477" s="38">
        <v>0</v>
      </c>
      <c r="I1477" s="39">
        <v>1</v>
      </c>
      <c r="J1477" s="39">
        <v>2</v>
      </c>
      <c r="K1477" s="39">
        <v>2</v>
      </c>
      <c r="L1477" s="39">
        <v>1</v>
      </c>
      <c r="M1477" s="40" t="s">
        <v>19</v>
      </c>
      <c r="N1477" s="40" t="s">
        <v>19</v>
      </c>
      <c r="O1477" s="40" t="s">
        <v>20</v>
      </c>
    </row>
    <row r="1478" ht="15" customHeight="1">
      <c r="B1478" s="6" t="s">
        <v>1911</v>
      </c>
      <c r="C1478" s="18" t="s">
        <v>2171</v>
      </c>
      <c r="D1478" s="6" t="s">
        <v>1941</v>
      </c>
      <c r="E1478" s="37" t="s">
        <v>1888</v>
      </c>
      <c r="F1478" s="37" t="s">
        <v>1909</v>
      </c>
      <c r="G1478" s="37" t="s">
        <v>1896</v>
      </c>
      <c r="H1478" s="38">
        <v>0</v>
      </c>
      <c r="I1478" s="39">
        <v>1</v>
      </c>
      <c r="J1478" s="39">
        <v>2</v>
      </c>
      <c r="K1478" s="39">
        <v>2</v>
      </c>
      <c r="L1478" s="39">
        <v>1</v>
      </c>
      <c r="M1478" s="40" t="s">
        <v>19</v>
      </c>
      <c r="N1478" s="40" t="s">
        <v>19</v>
      </c>
      <c r="O1478" s="40" t="s">
        <v>20</v>
      </c>
    </row>
    <row r="1479" ht="15" customHeight="1">
      <c r="B1479" s="6" t="s">
        <v>1942</v>
      </c>
      <c r="C1479" s="18" t="s">
        <v>2172</v>
      </c>
      <c r="D1479" s="6" t="s">
        <v>1939</v>
      </c>
      <c r="E1479" s="37" t="s">
        <v>1888</v>
      </c>
      <c r="F1479" s="37" t="s">
        <v>1909</v>
      </c>
      <c r="G1479" s="37" t="s">
        <v>1896</v>
      </c>
      <c r="H1479" s="38">
        <v>0</v>
      </c>
      <c r="I1479" s="8"/>
      <c r="J1479" s="39">
        <v>2</v>
      </c>
      <c r="K1479" s="39">
        <v>2</v>
      </c>
      <c r="L1479" s="39">
        <v>0</v>
      </c>
      <c r="M1479" s="40" t="s">
        <v>24</v>
      </c>
      <c r="N1479" s="40" t="s">
        <v>19</v>
      </c>
      <c r="O1479" s="40" t="s">
        <v>28</v>
      </c>
    </row>
    <row r="1480" ht="15" customHeight="1">
      <c r="B1480" s="6" t="s">
        <v>1916</v>
      </c>
      <c r="C1480" s="18" t="s">
        <v>2173</v>
      </c>
      <c r="D1480" s="6" t="s">
        <v>1939</v>
      </c>
      <c r="E1480" s="37" t="s">
        <v>1888</v>
      </c>
      <c r="F1480" s="37" t="s">
        <v>1909</v>
      </c>
      <c r="G1480" s="37" t="s">
        <v>1896</v>
      </c>
      <c r="H1480" s="38">
        <v>0</v>
      </c>
      <c r="I1480" s="39">
        <v>1</v>
      </c>
      <c r="J1480" s="39">
        <v>2</v>
      </c>
      <c r="K1480" s="39">
        <v>2</v>
      </c>
      <c r="L1480" s="39">
        <v>1</v>
      </c>
      <c r="M1480" s="40" t="s">
        <v>19</v>
      </c>
      <c r="N1480" s="40" t="s">
        <v>19</v>
      </c>
      <c r="O1480" s="40" t="s">
        <v>20</v>
      </c>
    </row>
    <row r="1481" ht="15" customHeight="1">
      <c r="B1481" s="6" t="s">
        <v>1916</v>
      </c>
      <c r="C1481" s="18" t="s">
        <v>2174</v>
      </c>
      <c r="D1481" s="6" t="s">
        <v>1941</v>
      </c>
      <c r="E1481" s="37" t="s">
        <v>1888</v>
      </c>
      <c r="F1481" s="37" t="s">
        <v>1909</v>
      </c>
      <c r="G1481" s="37" t="s">
        <v>1896</v>
      </c>
      <c r="H1481" s="38">
        <v>0</v>
      </c>
      <c r="I1481" s="39">
        <v>1</v>
      </c>
      <c r="J1481" s="39">
        <v>2</v>
      </c>
      <c r="K1481" s="39">
        <v>2</v>
      </c>
      <c r="L1481" s="39">
        <v>1</v>
      </c>
      <c r="M1481" s="40" t="s">
        <v>19</v>
      </c>
      <c r="N1481" s="40" t="s">
        <v>19</v>
      </c>
      <c r="O1481" s="40" t="s">
        <v>20</v>
      </c>
    </row>
    <row r="1482" ht="15" customHeight="1">
      <c r="B1482" s="6" t="s">
        <v>328</v>
      </c>
      <c r="C1482" s="18" t="s">
        <v>2175</v>
      </c>
      <c r="D1482" s="6" t="s">
        <v>1941</v>
      </c>
      <c r="E1482" s="37" t="s">
        <v>1888</v>
      </c>
      <c r="F1482" s="37" t="s">
        <v>1909</v>
      </c>
      <c r="G1482" s="37" t="s">
        <v>1896</v>
      </c>
      <c r="H1482" s="38">
        <v>0</v>
      </c>
      <c r="I1482" s="8"/>
      <c r="J1482" s="39">
        <v>2</v>
      </c>
      <c r="K1482" s="39">
        <v>2</v>
      </c>
      <c r="L1482" s="39">
        <v>0</v>
      </c>
      <c r="M1482" s="40" t="s">
        <v>24</v>
      </c>
      <c r="N1482" s="40" t="s">
        <v>19</v>
      </c>
      <c r="O1482" s="40" t="s">
        <v>28</v>
      </c>
    </row>
    <row r="1483" ht="15" customHeight="1">
      <c r="B1483" s="6" t="s">
        <v>31</v>
      </c>
      <c r="C1483" s="18" t="s">
        <v>2176</v>
      </c>
      <c r="D1483" s="6" t="s">
        <v>1948</v>
      </c>
      <c r="E1483" s="37" t="s">
        <v>1888</v>
      </c>
      <c r="F1483" s="37" t="s">
        <v>1949</v>
      </c>
      <c r="G1483" s="37" t="s">
        <v>1890</v>
      </c>
      <c r="H1483" s="38">
        <v>0</v>
      </c>
      <c r="I1483" s="39">
        <v>1</v>
      </c>
      <c r="J1483" s="39">
        <v>1</v>
      </c>
      <c r="K1483" s="39">
        <v>1</v>
      </c>
      <c r="L1483" s="39">
        <v>0</v>
      </c>
      <c r="M1483" s="40" t="s">
        <v>24</v>
      </c>
      <c r="N1483" s="40" t="s">
        <v>24</v>
      </c>
      <c r="O1483" s="8"/>
    </row>
    <row r="1484" ht="15" customHeight="1">
      <c r="B1484" s="6" t="s">
        <v>326</v>
      </c>
      <c r="C1484" s="18" t="s">
        <v>2177</v>
      </c>
      <c r="D1484" s="6" t="s">
        <v>1951</v>
      </c>
      <c r="E1484" s="37" t="s">
        <v>1888</v>
      </c>
      <c r="F1484" s="37" t="s">
        <v>1949</v>
      </c>
      <c r="G1484" s="37" t="s">
        <v>1896</v>
      </c>
      <c r="H1484" s="38">
        <v>0</v>
      </c>
      <c r="I1484" s="8"/>
      <c r="J1484" s="39">
        <v>2</v>
      </c>
      <c r="K1484" s="39">
        <v>2</v>
      </c>
      <c r="L1484" s="39">
        <v>0</v>
      </c>
      <c r="M1484" s="40" t="s">
        <v>24</v>
      </c>
      <c r="N1484" s="40" t="s">
        <v>19</v>
      </c>
      <c r="O1484" s="40" t="s">
        <v>28</v>
      </c>
    </row>
    <row r="1485" ht="15" customHeight="1">
      <c r="B1485" s="6" t="s">
        <v>1952</v>
      </c>
      <c r="C1485" s="18" t="s">
        <v>2178</v>
      </c>
      <c r="D1485" s="6" t="s">
        <v>1951</v>
      </c>
      <c r="E1485" s="37" t="s">
        <v>1888</v>
      </c>
      <c r="F1485" s="37" t="s">
        <v>1949</v>
      </c>
      <c r="G1485" s="37" t="s">
        <v>1896</v>
      </c>
      <c r="H1485" s="38">
        <v>0</v>
      </c>
      <c r="I1485" s="39">
        <v>1</v>
      </c>
      <c r="J1485" s="39">
        <v>2</v>
      </c>
      <c r="K1485" s="39">
        <v>2</v>
      </c>
      <c r="L1485" s="39">
        <v>1</v>
      </c>
      <c r="M1485" s="40" t="s">
        <v>19</v>
      </c>
      <c r="N1485" s="40" t="s">
        <v>19</v>
      </c>
      <c r="O1485" s="40" t="s">
        <v>20</v>
      </c>
    </row>
    <row r="1486" ht="15" customHeight="1">
      <c r="B1486" s="6" t="s">
        <v>1916</v>
      </c>
      <c r="C1486" s="18" t="s">
        <v>2179</v>
      </c>
      <c r="D1486" s="6" t="s">
        <v>1951</v>
      </c>
      <c r="E1486" s="37" t="s">
        <v>1888</v>
      </c>
      <c r="F1486" s="37" t="s">
        <v>1949</v>
      </c>
      <c r="G1486" s="37" t="s">
        <v>1896</v>
      </c>
      <c r="H1486" s="38">
        <v>0</v>
      </c>
      <c r="I1486" s="39">
        <v>1</v>
      </c>
      <c r="J1486" s="39">
        <v>2</v>
      </c>
      <c r="K1486" s="39">
        <v>2</v>
      </c>
      <c r="L1486" s="39">
        <v>1</v>
      </c>
      <c r="M1486" s="40" t="s">
        <v>19</v>
      </c>
      <c r="N1486" s="40" t="s">
        <v>19</v>
      </c>
      <c r="O1486" s="40" t="s">
        <v>20</v>
      </c>
    </row>
    <row r="1487" ht="15" customHeight="1">
      <c r="B1487" s="6" t="s">
        <v>328</v>
      </c>
      <c r="C1487" s="18" t="s">
        <v>2180</v>
      </c>
      <c r="D1487" s="6" t="s">
        <v>1948</v>
      </c>
      <c r="E1487" s="37" t="s">
        <v>1888</v>
      </c>
      <c r="F1487" s="37" t="s">
        <v>1949</v>
      </c>
      <c r="G1487" s="37" t="s">
        <v>1896</v>
      </c>
      <c r="H1487" s="38">
        <v>0</v>
      </c>
      <c r="I1487" s="39">
        <v>1</v>
      </c>
      <c r="J1487" s="39">
        <v>1</v>
      </c>
      <c r="K1487" s="39">
        <v>1</v>
      </c>
      <c r="L1487" s="39">
        <v>0</v>
      </c>
      <c r="M1487" s="40" t="s">
        <v>24</v>
      </c>
      <c r="N1487" s="40" t="s">
        <v>24</v>
      </c>
      <c r="O1487" s="8"/>
    </row>
    <row r="1488" ht="15" customHeight="1">
      <c r="B1488" s="6" t="s">
        <v>1911</v>
      </c>
      <c r="C1488" s="18" t="s">
        <v>2181</v>
      </c>
      <c r="D1488" s="6" t="s">
        <v>1951</v>
      </c>
      <c r="E1488" s="37" t="s">
        <v>1888</v>
      </c>
      <c r="F1488" s="37" t="s">
        <v>1949</v>
      </c>
      <c r="G1488" s="37" t="s">
        <v>1896</v>
      </c>
      <c r="H1488" s="38">
        <v>0</v>
      </c>
      <c r="I1488" s="39">
        <v>1</v>
      </c>
      <c r="J1488" s="39">
        <v>2</v>
      </c>
      <c r="K1488" s="39">
        <v>2</v>
      </c>
      <c r="L1488" s="39">
        <v>1</v>
      </c>
      <c r="M1488" s="40" t="s">
        <v>19</v>
      </c>
      <c r="N1488" s="40" t="s">
        <v>19</v>
      </c>
      <c r="O1488" s="40" t="s">
        <v>20</v>
      </c>
    </row>
    <row r="1489" ht="15" customHeight="1">
      <c r="B1489" s="6" t="s">
        <v>31</v>
      </c>
      <c r="C1489" s="18" t="s">
        <v>2182</v>
      </c>
      <c r="D1489" s="6" t="s">
        <v>1948</v>
      </c>
      <c r="E1489" s="37" t="s">
        <v>1888</v>
      </c>
      <c r="F1489" s="37" t="s">
        <v>1949</v>
      </c>
      <c r="G1489" s="37" t="s">
        <v>1896</v>
      </c>
      <c r="H1489" s="38">
        <v>0</v>
      </c>
      <c r="I1489" s="39">
        <v>1</v>
      </c>
      <c r="J1489" s="39">
        <v>1</v>
      </c>
      <c r="K1489" s="39">
        <v>1</v>
      </c>
      <c r="L1489" s="39">
        <v>0</v>
      </c>
      <c r="M1489" s="40" t="s">
        <v>24</v>
      </c>
      <c r="N1489" s="40" t="s">
        <v>24</v>
      </c>
      <c r="O1489" s="8"/>
    </row>
    <row r="1490" ht="15" customHeight="1">
      <c r="B1490" s="6" t="s">
        <v>31</v>
      </c>
      <c r="C1490" s="18" t="s">
        <v>2183</v>
      </c>
      <c r="D1490" s="6" t="s">
        <v>1959</v>
      </c>
      <c r="E1490" s="37" t="s">
        <v>1888</v>
      </c>
      <c r="F1490" s="37" t="s">
        <v>1960</v>
      </c>
      <c r="G1490" s="37" t="s">
        <v>1961</v>
      </c>
      <c r="H1490" s="38">
        <v>0</v>
      </c>
      <c r="I1490" s="39">
        <v>1</v>
      </c>
      <c r="J1490" s="39">
        <v>1</v>
      </c>
      <c r="K1490" s="39">
        <v>1</v>
      </c>
      <c r="L1490" s="39">
        <v>0</v>
      </c>
      <c r="M1490" s="40" t="s">
        <v>24</v>
      </c>
      <c r="N1490" s="40" t="s">
        <v>24</v>
      </c>
      <c r="O1490" s="8"/>
    </row>
    <row r="1491" ht="15" customHeight="1">
      <c r="B1491" s="6" t="s">
        <v>31</v>
      </c>
      <c r="C1491" s="18" t="s">
        <v>2184</v>
      </c>
      <c r="D1491" s="6" t="s">
        <v>1963</v>
      </c>
      <c r="E1491" s="37" t="s">
        <v>1888</v>
      </c>
      <c r="F1491" s="37" t="s">
        <v>1960</v>
      </c>
      <c r="G1491" s="37" t="s">
        <v>1961</v>
      </c>
      <c r="H1491" s="38">
        <v>0</v>
      </c>
      <c r="I1491" s="39">
        <v>1</v>
      </c>
      <c r="J1491" s="39">
        <v>1</v>
      </c>
      <c r="K1491" s="39">
        <v>1</v>
      </c>
      <c r="L1491" s="39">
        <v>0</v>
      </c>
      <c r="M1491" s="40" t="s">
        <v>24</v>
      </c>
      <c r="N1491" s="40" t="s">
        <v>24</v>
      </c>
      <c r="O1491" s="8"/>
    </row>
    <row r="1492" ht="15" customHeight="1">
      <c r="B1492" s="6" t="s">
        <v>1964</v>
      </c>
      <c r="C1492" s="18" t="s">
        <v>2185</v>
      </c>
      <c r="D1492" s="6" t="s">
        <v>1966</v>
      </c>
      <c r="E1492" s="37" t="s">
        <v>1888</v>
      </c>
      <c r="F1492" s="37" t="s">
        <v>1960</v>
      </c>
      <c r="G1492" s="37" t="s">
        <v>1961</v>
      </c>
      <c r="H1492" s="38">
        <v>0</v>
      </c>
      <c r="I1492" s="39">
        <v>2</v>
      </c>
      <c r="J1492" s="39">
        <v>2</v>
      </c>
      <c r="K1492" s="39">
        <v>2</v>
      </c>
      <c r="L1492" s="39">
        <v>1</v>
      </c>
      <c r="M1492" s="40" t="s">
        <v>19</v>
      </c>
      <c r="N1492" s="40" t="s">
        <v>19</v>
      </c>
      <c r="O1492" s="40" t="s">
        <v>20</v>
      </c>
    </row>
    <row r="1493" ht="15" customHeight="1">
      <c r="B1493" s="6" t="s">
        <v>1964</v>
      </c>
      <c r="C1493" s="18" t="s">
        <v>2186</v>
      </c>
      <c r="D1493" s="6" t="s">
        <v>1968</v>
      </c>
      <c r="E1493" s="37" t="s">
        <v>1888</v>
      </c>
      <c r="F1493" s="37" t="s">
        <v>1960</v>
      </c>
      <c r="G1493" s="37" t="s">
        <v>1961</v>
      </c>
      <c r="H1493" s="38">
        <v>0</v>
      </c>
      <c r="I1493" s="39">
        <v>2</v>
      </c>
      <c r="J1493" s="39">
        <v>2</v>
      </c>
      <c r="K1493" s="39">
        <v>2</v>
      </c>
      <c r="L1493" s="39">
        <v>1</v>
      </c>
      <c r="M1493" s="40" t="s">
        <v>19</v>
      </c>
      <c r="N1493" s="40" t="s">
        <v>19</v>
      </c>
      <c r="O1493" s="40" t="s">
        <v>20</v>
      </c>
    </row>
    <row r="1494" ht="15" customHeight="1">
      <c r="B1494" s="6" t="s">
        <v>23</v>
      </c>
      <c r="C1494" s="18" t="s">
        <v>2187</v>
      </c>
      <c r="D1494" s="6" t="s">
        <v>1959</v>
      </c>
      <c r="E1494" s="37" t="s">
        <v>1888</v>
      </c>
      <c r="F1494" s="37" t="s">
        <v>1960</v>
      </c>
      <c r="G1494" s="37" t="s">
        <v>1961</v>
      </c>
      <c r="H1494" s="38">
        <v>0</v>
      </c>
      <c r="I1494" s="39">
        <v>1</v>
      </c>
      <c r="J1494" s="39">
        <v>1</v>
      </c>
      <c r="K1494" s="39">
        <v>1</v>
      </c>
      <c r="L1494" s="39">
        <v>0</v>
      </c>
      <c r="M1494" s="40" t="s">
        <v>24</v>
      </c>
      <c r="N1494" s="40" t="s">
        <v>24</v>
      </c>
      <c r="O1494" s="8"/>
    </row>
    <row r="1495" ht="15" customHeight="1">
      <c r="B1495" s="6" t="s">
        <v>1911</v>
      </c>
      <c r="C1495" s="18" t="s">
        <v>2188</v>
      </c>
      <c r="D1495" s="6" t="s">
        <v>1966</v>
      </c>
      <c r="E1495" s="37" t="s">
        <v>1888</v>
      </c>
      <c r="F1495" s="37" t="s">
        <v>1960</v>
      </c>
      <c r="G1495" s="37" t="s">
        <v>1961</v>
      </c>
      <c r="H1495" s="38">
        <v>0</v>
      </c>
      <c r="I1495" s="39">
        <v>1</v>
      </c>
      <c r="J1495" s="39">
        <v>2</v>
      </c>
      <c r="K1495" s="39">
        <v>2</v>
      </c>
      <c r="L1495" s="39">
        <v>1</v>
      </c>
      <c r="M1495" s="40" t="s">
        <v>19</v>
      </c>
      <c r="N1495" s="40" t="s">
        <v>19</v>
      </c>
      <c r="O1495" s="40" t="s">
        <v>20</v>
      </c>
    </row>
    <row r="1496" ht="15" customHeight="1">
      <c r="B1496" s="6" t="s">
        <v>1911</v>
      </c>
      <c r="C1496" s="18" t="s">
        <v>2189</v>
      </c>
      <c r="D1496" s="6" t="s">
        <v>1968</v>
      </c>
      <c r="E1496" s="37" t="s">
        <v>1888</v>
      </c>
      <c r="F1496" s="37" t="s">
        <v>1960</v>
      </c>
      <c r="G1496" s="37" t="s">
        <v>1961</v>
      </c>
      <c r="H1496" s="38">
        <v>0</v>
      </c>
      <c r="I1496" s="39">
        <v>1</v>
      </c>
      <c r="J1496" s="39">
        <v>2</v>
      </c>
      <c r="K1496" s="39">
        <v>2</v>
      </c>
      <c r="L1496" s="39">
        <v>1</v>
      </c>
      <c r="M1496" s="40" t="s">
        <v>19</v>
      </c>
      <c r="N1496" s="40" t="s">
        <v>19</v>
      </c>
      <c r="O1496" s="40" t="s">
        <v>20</v>
      </c>
    </row>
    <row r="1497" ht="15" customHeight="1">
      <c r="B1497" s="6" t="s">
        <v>31</v>
      </c>
      <c r="C1497" s="18" t="s">
        <v>2190</v>
      </c>
      <c r="D1497" s="6" t="s">
        <v>1973</v>
      </c>
      <c r="E1497" s="37" t="s">
        <v>1888</v>
      </c>
      <c r="F1497" s="37" t="s">
        <v>1960</v>
      </c>
      <c r="G1497" s="37" t="s">
        <v>1974</v>
      </c>
      <c r="H1497" s="38">
        <v>0</v>
      </c>
      <c r="I1497" s="8"/>
      <c r="J1497" s="39">
        <v>2</v>
      </c>
      <c r="K1497" s="39">
        <v>2</v>
      </c>
      <c r="L1497" s="39">
        <v>0</v>
      </c>
      <c r="M1497" s="40" t="s">
        <v>24</v>
      </c>
      <c r="N1497" s="40" t="s">
        <v>24</v>
      </c>
      <c r="O1497" s="8"/>
    </row>
    <row r="1498" ht="15" customHeight="1">
      <c r="B1498" s="6" t="s">
        <v>23</v>
      </c>
      <c r="C1498" s="18" t="s">
        <v>2191</v>
      </c>
      <c r="D1498" s="6" t="s">
        <v>1973</v>
      </c>
      <c r="E1498" s="37" t="s">
        <v>1888</v>
      </c>
      <c r="F1498" s="37" t="s">
        <v>1960</v>
      </c>
      <c r="G1498" s="37" t="s">
        <v>1974</v>
      </c>
      <c r="H1498" s="38">
        <v>0</v>
      </c>
      <c r="I1498" s="8"/>
      <c r="J1498" s="39">
        <v>2</v>
      </c>
      <c r="K1498" s="39">
        <v>2</v>
      </c>
      <c r="L1498" s="39">
        <v>0</v>
      </c>
      <c r="M1498" s="40" t="s">
        <v>24</v>
      </c>
      <c r="N1498" s="40" t="s">
        <v>24</v>
      </c>
      <c r="O1498" s="40" t="s">
        <v>1976</v>
      </c>
    </row>
    <row r="1499" ht="15" customHeight="1">
      <c r="B1499" s="6" t="s">
        <v>1977</v>
      </c>
      <c r="C1499" s="18" t="s">
        <v>2192</v>
      </c>
      <c r="D1499" s="6" t="s">
        <v>1979</v>
      </c>
      <c r="E1499" s="37" t="s">
        <v>1888</v>
      </c>
      <c r="F1499" s="37" t="s">
        <v>1960</v>
      </c>
      <c r="G1499" s="37" t="s">
        <v>1974</v>
      </c>
      <c r="H1499" s="38">
        <v>0</v>
      </c>
      <c r="I1499" s="39">
        <v>2</v>
      </c>
      <c r="J1499" s="39">
        <v>3</v>
      </c>
      <c r="K1499" s="39">
        <v>3</v>
      </c>
      <c r="L1499" s="39">
        <v>1</v>
      </c>
      <c r="M1499" s="40" t="s">
        <v>19</v>
      </c>
      <c r="N1499" s="40" t="s">
        <v>19</v>
      </c>
      <c r="O1499" s="40" t="s">
        <v>20</v>
      </c>
    </row>
    <row r="1500" ht="15" customHeight="1">
      <c r="B1500" s="6" t="s">
        <v>1964</v>
      </c>
      <c r="C1500" s="18" t="s">
        <v>2193</v>
      </c>
      <c r="D1500" s="6" t="s">
        <v>1979</v>
      </c>
      <c r="E1500" s="37" t="s">
        <v>1888</v>
      </c>
      <c r="F1500" s="37" t="s">
        <v>1960</v>
      </c>
      <c r="G1500" s="37" t="s">
        <v>1974</v>
      </c>
      <c r="H1500" s="38">
        <v>0</v>
      </c>
      <c r="I1500" s="39">
        <v>2</v>
      </c>
      <c r="J1500" s="39">
        <v>3</v>
      </c>
      <c r="K1500" s="39">
        <v>3</v>
      </c>
      <c r="L1500" s="39">
        <v>1</v>
      </c>
      <c r="M1500" s="40" t="s">
        <v>19</v>
      </c>
      <c r="N1500" s="40" t="s">
        <v>19</v>
      </c>
      <c r="O1500" s="40" t="s">
        <v>20</v>
      </c>
    </row>
    <row r="1501" ht="15" customHeight="1">
      <c r="B1501" s="6" t="s">
        <v>31</v>
      </c>
      <c r="C1501" s="18" t="s">
        <v>2194</v>
      </c>
      <c r="D1501" s="6" t="s">
        <v>1973</v>
      </c>
      <c r="E1501" s="37" t="s">
        <v>1888</v>
      </c>
      <c r="F1501" s="37" t="s">
        <v>1960</v>
      </c>
      <c r="G1501" s="37" t="s">
        <v>1974</v>
      </c>
      <c r="H1501" s="38">
        <v>0</v>
      </c>
      <c r="I1501" s="8"/>
      <c r="J1501" s="39">
        <v>2</v>
      </c>
      <c r="K1501" s="39">
        <v>2</v>
      </c>
      <c r="L1501" s="39">
        <v>0</v>
      </c>
      <c r="M1501" s="40" t="s">
        <v>24</v>
      </c>
      <c r="N1501" s="40" t="s">
        <v>24</v>
      </c>
      <c r="O1501" s="40" t="s">
        <v>28</v>
      </c>
    </row>
    <row r="1502" ht="15" customHeight="1">
      <c r="B1502" s="6" t="s">
        <v>1952</v>
      </c>
      <c r="C1502" s="18" t="s">
        <v>2195</v>
      </c>
      <c r="D1502" s="6" t="s">
        <v>1983</v>
      </c>
      <c r="E1502" s="37" t="s">
        <v>1888</v>
      </c>
      <c r="F1502" s="37" t="s">
        <v>1960</v>
      </c>
      <c r="G1502" s="37" t="s">
        <v>1974</v>
      </c>
      <c r="H1502" s="38">
        <v>0</v>
      </c>
      <c r="I1502" s="39">
        <v>1</v>
      </c>
      <c r="J1502" s="39">
        <v>3</v>
      </c>
      <c r="K1502" s="39">
        <v>3</v>
      </c>
      <c r="L1502" s="39">
        <v>1</v>
      </c>
      <c r="M1502" s="40" t="s">
        <v>19</v>
      </c>
      <c r="N1502" s="40" t="s">
        <v>19</v>
      </c>
      <c r="O1502" s="40" t="s">
        <v>20</v>
      </c>
    </row>
    <row r="1503" ht="15" customHeight="1">
      <c r="B1503" s="6" t="s">
        <v>1916</v>
      </c>
      <c r="C1503" s="18" t="s">
        <v>2196</v>
      </c>
      <c r="D1503" s="6" t="s">
        <v>1983</v>
      </c>
      <c r="E1503" s="37" t="s">
        <v>1888</v>
      </c>
      <c r="F1503" s="37" t="s">
        <v>1960</v>
      </c>
      <c r="G1503" s="37" t="s">
        <v>1974</v>
      </c>
      <c r="H1503" s="38">
        <v>0</v>
      </c>
      <c r="I1503" s="39">
        <v>1</v>
      </c>
      <c r="J1503" s="39">
        <v>3</v>
      </c>
      <c r="K1503" s="39">
        <v>3</v>
      </c>
      <c r="L1503" s="39">
        <v>1</v>
      </c>
      <c r="M1503" s="40" t="s">
        <v>19</v>
      </c>
      <c r="N1503" s="40" t="s">
        <v>19</v>
      </c>
      <c r="O1503" s="40" t="s">
        <v>20</v>
      </c>
    </row>
    <row r="1504" ht="15" customHeight="1">
      <c r="B1504" s="6" t="s">
        <v>265</v>
      </c>
      <c r="C1504" s="18" t="s">
        <v>2197</v>
      </c>
      <c r="D1504" s="6" t="s">
        <v>1983</v>
      </c>
      <c r="E1504" s="37" t="s">
        <v>1888</v>
      </c>
      <c r="F1504" s="37" t="s">
        <v>1960</v>
      </c>
      <c r="G1504" s="37" t="s">
        <v>1974</v>
      </c>
      <c r="H1504" s="38">
        <v>0</v>
      </c>
      <c r="I1504" s="8"/>
      <c r="J1504" s="39">
        <v>3</v>
      </c>
      <c r="K1504" s="39">
        <v>3</v>
      </c>
      <c r="L1504" s="39">
        <v>0</v>
      </c>
      <c r="M1504" s="40" t="s">
        <v>24</v>
      </c>
      <c r="N1504" s="40" t="s">
        <v>19</v>
      </c>
      <c r="O1504" s="40" t="s">
        <v>28</v>
      </c>
    </row>
    <row r="1505" ht="15" customHeight="1">
      <c r="B1505" s="6" t="s">
        <v>324</v>
      </c>
      <c r="C1505" s="18" t="s">
        <v>2198</v>
      </c>
      <c r="D1505" s="6" t="s">
        <v>1983</v>
      </c>
      <c r="E1505" s="37" t="s">
        <v>1888</v>
      </c>
      <c r="F1505" s="37" t="s">
        <v>1960</v>
      </c>
      <c r="G1505" s="37" t="s">
        <v>1974</v>
      </c>
      <c r="H1505" s="38">
        <v>0</v>
      </c>
      <c r="I1505" s="8"/>
      <c r="J1505" s="39">
        <v>3</v>
      </c>
      <c r="K1505" s="39">
        <v>3</v>
      </c>
      <c r="L1505" s="39">
        <v>0</v>
      </c>
      <c r="M1505" s="40" t="s">
        <v>24</v>
      </c>
      <c r="N1505" s="40" t="s">
        <v>19</v>
      </c>
      <c r="O1505" s="40" t="s">
        <v>28</v>
      </c>
    </row>
    <row r="1506" ht="15" customHeight="1">
      <c r="B1506" s="6" t="s">
        <v>1987</v>
      </c>
      <c r="C1506" s="18" t="s">
        <v>2199</v>
      </c>
      <c r="D1506" s="6" t="s">
        <v>1983</v>
      </c>
      <c r="E1506" s="37" t="s">
        <v>1888</v>
      </c>
      <c r="F1506" s="37" t="s">
        <v>1960</v>
      </c>
      <c r="G1506" s="37" t="s">
        <v>1974</v>
      </c>
      <c r="H1506" s="38">
        <v>0</v>
      </c>
      <c r="I1506" s="39">
        <v>1</v>
      </c>
      <c r="J1506" s="39">
        <v>3</v>
      </c>
      <c r="K1506" s="39">
        <v>3</v>
      </c>
      <c r="L1506" s="39">
        <v>1</v>
      </c>
      <c r="M1506" s="40" t="s">
        <v>19</v>
      </c>
      <c r="N1506" s="40" t="s">
        <v>19</v>
      </c>
      <c r="O1506" s="40" t="s">
        <v>20</v>
      </c>
    </row>
    <row r="1507" ht="15" customHeight="1">
      <c r="B1507" s="6" t="s">
        <v>1911</v>
      </c>
      <c r="C1507" s="18" t="s">
        <v>2200</v>
      </c>
      <c r="D1507" s="6" t="s">
        <v>1983</v>
      </c>
      <c r="E1507" s="37" t="s">
        <v>1888</v>
      </c>
      <c r="F1507" s="37" t="s">
        <v>1960</v>
      </c>
      <c r="G1507" s="37" t="s">
        <v>1974</v>
      </c>
      <c r="H1507" s="38">
        <v>0</v>
      </c>
      <c r="I1507" s="39">
        <v>1</v>
      </c>
      <c r="J1507" s="39">
        <v>3</v>
      </c>
      <c r="K1507" s="39">
        <v>3</v>
      </c>
      <c r="L1507" s="39">
        <v>1</v>
      </c>
      <c r="M1507" s="40" t="s">
        <v>19</v>
      </c>
      <c r="N1507" s="40" t="s">
        <v>19</v>
      </c>
      <c r="O1507" s="40" t="s">
        <v>20</v>
      </c>
    </row>
    <row r="1508" ht="15" customHeight="1">
      <c r="B1508" s="6" t="s">
        <v>1990</v>
      </c>
      <c r="C1508" s="18" t="s">
        <v>2201</v>
      </c>
      <c r="D1508" s="6" t="s">
        <v>1983</v>
      </c>
      <c r="E1508" s="37" t="s">
        <v>1888</v>
      </c>
      <c r="F1508" s="37" t="s">
        <v>1960</v>
      </c>
      <c r="G1508" s="37" t="s">
        <v>1974</v>
      </c>
      <c r="H1508" s="38">
        <v>0</v>
      </c>
      <c r="I1508" s="39">
        <v>1</v>
      </c>
      <c r="J1508" s="39">
        <v>3</v>
      </c>
      <c r="K1508" s="39">
        <v>3</v>
      </c>
      <c r="L1508" s="39">
        <v>1</v>
      </c>
      <c r="M1508" s="40" t="s">
        <v>19</v>
      </c>
      <c r="N1508" s="40" t="s">
        <v>19</v>
      </c>
      <c r="O1508" s="40" t="s">
        <v>20</v>
      </c>
    </row>
    <row r="1509" ht="15" customHeight="1">
      <c r="B1509" s="6" t="s">
        <v>31</v>
      </c>
      <c r="C1509" s="18" t="s">
        <v>2202</v>
      </c>
      <c r="D1509" s="6" t="s">
        <v>1993</v>
      </c>
      <c r="E1509" s="37" t="s">
        <v>1888</v>
      </c>
      <c r="F1509" s="37" t="s">
        <v>1960</v>
      </c>
      <c r="G1509" s="37" t="s">
        <v>1994</v>
      </c>
      <c r="H1509" s="38">
        <v>0</v>
      </c>
      <c r="I1509" s="8"/>
      <c r="J1509" s="39">
        <v>2</v>
      </c>
      <c r="K1509" s="39">
        <v>2</v>
      </c>
      <c r="L1509" s="39">
        <v>0</v>
      </c>
      <c r="M1509" s="40" t="s">
        <v>24</v>
      </c>
      <c r="N1509" s="40" t="s">
        <v>24</v>
      </c>
      <c r="O1509" s="8"/>
    </row>
    <row r="1510" ht="15" customHeight="1">
      <c r="B1510" s="6" t="s">
        <v>23</v>
      </c>
      <c r="C1510" s="18" t="s">
        <v>2203</v>
      </c>
      <c r="D1510" s="6" t="s">
        <v>1993</v>
      </c>
      <c r="E1510" s="37" t="s">
        <v>1888</v>
      </c>
      <c r="F1510" s="37" t="s">
        <v>1960</v>
      </c>
      <c r="G1510" s="37" t="s">
        <v>1994</v>
      </c>
      <c r="H1510" s="38">
        <v>0</v>
      </c>
      <c r="I1510" s="8"/>
      <c r="J1510" s="39">
        <v>2</v>
      </c>
      <c r="K1510" s="39">
        <v>2</v>
      </c>
      <c r="L1510" s="39">
        <v>0</v>
      </c>
      <c r="M1510" s="40" t="s">
        <v>24</v>
      </c>
      <c r="N1510" s="40" t="s">
        <v>24</v>
      </c>
      <c r="O1510" s="40" t="s">
        <v>1976</v>
      </c>
    </row>
    <row r="1511" ht="15" customHeight="1">
      <c r="B1511" s="6" t="s">
        <v>1977</v>
      </c>
      <c r="C1511" s="18" t="s">
        <v>2204</v>
      </c>
      <c r="D1511" s="6" t="s">
        <v>1993</v>
      </c>
      <c r="E1511" s="37" t="s">
        <v>1888</v>
      </c>
      <c r="F1511" s="37" t="s">
        <v>1960</v>
      </c>
      <c r="G1511" s="37" t="s">
        <v>1994</v>
      </c>
      <c r="H1511" s="38">
        <v>0</v>
      </c>
      <c r="I1511" s="39">
        <v>2</v>
      </c>
      <c r="J1511" s="39">
        <v>3</v>
      </c>
      <c r="K1511" s="39">
        <v>3</v>
      </c>
      <c r="L1511" s="39">
        <v>1</v>
      </c>
      <c r="M1511" s="40" t="s">
        <v>19</v>
      </c>
      <c r="N1511" s="40" t="s">
        <v>19</v>
      </c>
      <c r="O1511" s="40" t="s">
        <v>20</v>
      </c>
    </row>
    <row r="1512" ht="15" customHeight="1">
      <c r="B1512" s="6" t="s">
        <v>1964</v>
      </c>
      <c r="C1512" s="18" t="s">
        <v>2205</v>
      </c>
      <c r="D1512" s="6" t="s">
        <v>1998</v>
      </c>
      <c r="E1512" s="37" t="s">
        <v>1888</v>
      </c>
      <c r="F1512" s="37" t="s">
        <v>1960</v>
      </c>
      <c r="G1512" s="37" t="s">
        <v>1994</v>
      </c>
      <c r="H1512" s="38">
        <v>0</v>
      </c>
      <c r="I1512" s="39">
        <v>2</v>
      </c>
      <c r="J1512" s="39">
        <v>3</v>
      </c>
      <c r="K1512" s="39">
        <v>3</v>
      </c>
      <c r="L1512" s="39">
        <v>1</v>
      </c>
      <c r="M1512" s="40" t="s">
        <v>19</v>
      </c>
      <c r="N1512" s="40" t="s">
        <v>19</v>
      </c>
      <c r="O1512" s="40" t="s">
        <v>20</v>
      </c>
    </row>
    <row r="1513" ht="15" customHeight="1">
      <c r="B1513" s="6" t="s">
        <v>31</v>
      </c>
      <c r="C1513" s="18" t="s">
        <v>2206</v>
      </c>
      <c r="D1513" s="6" t="s">
        <v>1993</v>
      </c>
      <c r="E1513" s="37" t="s">
        <v>1888</v>
      </c>
      <c r="F1513" s="37" t="s">
        <v>1960</v>
      </c>
      <c r="G1513" s="37" t="s">
        <v>1994</v>
      </c>
      <c r="H1513" s="38">
        <v>0</v>
      </c>
      <c r="I1513" s="8"/>
      <c r="J1513" s="39">
        <v>2</v>
      </c>
      <c r="K1513" s="39">
        <v>2</v>
      </c>
      <c r="L1513" s="39">
        <v>0</v>
      </c>
      <c r="M1513" s="40" t="s">
        <v>24</v>
      </c>
      <c r="N1513" s="40" t="s">
        <v>24</v>
      </c>
      <c r="O1513" s="40" t="s">
        <v>28</v>
      </c>
    </row>
    <row r="1514" ht="15" customHeight="1">
      <c r="B1514" s="6" t="s">
        <v>1952</v>
      </c>
      <c r="C1514" s="18" t="s">
        <v>2207</v>
      </c>
      <c r="D1514" s="6" t="s">
        <v>1998</v>
      </c>
      <c r="E1514" s="37" t="s">
        <v>1888</v>
      </c>
      <c r="F1514" s="37" t="s">
        <v>1960</v>
      </c>
      <c r="G1514" s="37" t="s">
        <v>1994</v>
      </c>
      <c r="H1514" s="38">
        <v>0</v>
      </c>
      <c r="I1514" s="39">
        <v>1</v>
      </c>
      <c r="J1514" s="39">
        <v>3</v>
      </c>
      <c r="K1514" s="39">
        <v>3</v>
      </c>
      <c r="L1514" s="39">
        <v>1</v>
      </c>
      <c r="M1514" s="40" t="s">
        <v>19</v>
      </c>
      <c r="N1514" s="40" t="s">
        <v>19</v>
      </c>
      <c r="O1514" s="40" t="s">
        <v>20</v>
      </c>
    </row>
    <row r="1515" ht="15" customHeight="1">
      <c r="B1515" s="6" t="s">
        <v>1916</v>
      </c>
      <c r="C1515" s="18" t="s">
        <v>2208</v>
      </c>
      <c r="D1515" s="6" t="s">
        <v>1998</v>
      </c>
      <c r="E1515" s="37" t="s">
        <v>1888</v>
      </c>
      <c r="F1515" s="37" t="s">
        <v>1960</v>
      </c>
      <c r="G1515" s="37" t="s">
        <v>1994</v>
      </c>
      <c r="H1515" s="38">
        <v>0</v>
      </c>
      <c r="I1515" s="39">
        <v>1</v>
      </c>
      <c r="J1515" s="39">
        <v>3</v>
      </c>
      <c r="K1515" s="39">
        <v>3</v>
      </c>
      <c r="L1515" s="39">
        <v>1</v>
      </c>
      <c r="M1515" s="40" t="s">
        <v>19</v>
      </c>
      <c r="N1515" s="40" t="s">
        <v>19</v>
      </c>
      <c r="O1515" s="40" t="s">
        <v>20</v>
      </c>
    </row>
    <row r="1516" ht="15" customHeight="1">
      <c r="B1516" s="6" t="s">
        <v>265</v>
      </c>
      <c r="C1516" s="18" t="s">
        <v>2209</v>
      </c>
      <c r="D1516" s="6" t="s">
        <v>1998</v>
      </c>
      <c r="E1516" s="37" t="s">
        <v>1888</v>
      </c>
      <c r="F1516" s="37" t="s">
        <v>1960</v>
      </c>
      <c r="G1516" s="37" t="s">
        <v>1994</v>
      </c>
      <c r="H1516" s="38">
        <v>0</v>
      </c>
      <c r="I1516" s="8"/>
      <c r="J1516" s="39">
        <v>3</v>
      </c>
      <c r="K1516" s="39">
        <v>3</v>
      </c>
      <c r="L1516" s="39">
        <v>0</v>
      </c>
      <c r="M1516" s="40" t="s">
        <v>24</v>
      </c>
      <c r="N1516" s="40" t="s">
        <v>19</v>
      </c>
      <c r="O1516" s="40" t="s">
        <v>28</v>
      </c>
    </row>
    <row r="1517" ht="15" customHeight="1">
      <c r="B1517" s="6" t="s">
        <v>324</v>
      </c>
      <c r="C1517" s="18" t="s">
        <v>2210</v>
      </c>
      <c r="D1517" s="6" t="s">
        <v>1998</v>
      </c>
      <c r="E1517" s="37" t="s">
        <v>1888</v>
      </c>
      <c r="F1517" s="37" t="s">
        <v>1960</v>
      </c>
      <c r="G1517" s="37" t="s">
        <v>1994</v>
      </c>
      <c r="H1517" s="38">
        <v>0</v>
      </c>
      <c r="I1517" s="8"/>
      <c r="J1517" s="39">
        <v>3</v>
      </c>
      <c r="K1517" s="39">
        <v>3</v>
      </c>
      <c r="L1517" s="39">
        <v>0</v>
      </c>
      <c r="M1517" s="40" t="s">
        <v>24</v>
      </c>
      <c r="N1517" s="40" t="s">
        <v>19</v>
      </c>
      <c r="O1517" s="40" t="s">
        <v>28</v>
      </c>
    </row>
    <row r="1518" ht="15" customHeight="1">
      <c r="B1518" s="6" t="s">
        <v>1987</v>
      </c>
      <c r="C1518" s="18" t="s">
        <v>2211</v>
      </c>
      <c r="D1518" s="6" t="s">
        <v>1998</v>
      </c>
      <c r="E1518" s="37" t="s">
        <v>1888</v>
      </c>
      <c r="F1518" s="37" t="s">
        <v>1960</v>
      </c>
      <c r="G1518" s="37" t="s">
        <v>1994</v>
      </c>
      <c r="H1518" s="38">
        <v>0</v>
      </c>
      <c r="I1518" s="39">
        <v>1</v>
      </c>
      <c r="J1518" s="39">
        <v>3</v>
      </c>
      <c r="K1518" s="39">
        <v>3</v>
      </c>
      <c r="L1518" s="39">
        <v>1</v>
      </c>
      <c r="M1518" s="40" t="s">
        <v>19</v>
      </c>
      <c r="N1518" s="40" t="s">
        <v>19</v>
      </c>
      <c r="O1518" s="40" t="s">
        <v>20</v>
      </c>
    </row>
    <row r="1519" ht="15" customHeight="1">
      <c r="B1519" s="6" t="s">
        <v>1911</v>
      </c>
      <c r="C1519" s="18" t="s">
        <v>2212</v>
      </c>
      <c r="D1519" s="6" t="s">
        <v>1998</v>
      </c>
      <c r="E1519" s="37" t="s">
        <v>1888</v>
      </c>
      <c r="F1519" s="37" t="s">
        <v>1960</v>
      </c>
      <c r="G1519" s="37" t="s">
        <v>1994</v>
      </c>
      <c r="H1519" s="38">
        <v>0</v>
      </c>
      <c r="I1519" s="39">
        <v>1</v>
      </c>
      <c r="J1519" s="39">
        <v>3</v>
      </c>
      <c r="K1519" s="39">
        <v>3</v>
      </c>
      <c r="L1519" s="39">
        <v>1</v>
      </c>
      <c r="M1519" s="40" t="s">
        <v>19</v>
      </c>
      <c r="N1519" s="40" t="s">
        <v>19</v>
      </c>
      <c r="O1519" s="40" t="s">
        <v>20</v>
      </c>
    </row>
    <row r="1520" ht="15" customHeight="1">
      <c r="B1520" s="6" t="s">
        <v>1990</v>
      </c>
      <c r="C1520" s="18" t="s">
        <v>2213</v>
      </c>
      <c r="D1520" s="6" t="s">
        <v>1998</v>
      </c>
      <c r="E1520" s="37" t="s">
        <v>1888</v>
      </c>
      <c r="F1520" s="37" t="s">
        <v>1960</v>
      </c>
      <c r="G1520" s="37" t="s">
        <v>1994</v>
      </c>
      <c r="H1520" s="38">
        <v>0</v>
      </c>
      <c r="I1520" s="39">
        <v>1</v>
      </c>
      <c r="J1520" s="39">
        <v>3</v>
      </c>
      <c r="K1520" s="39">
        <v>3</v>
      </c>
      <c r="L1520" s="39">
        <v>1</v>
      </c>
      <c r="M1520" s="40" t="s">
        <v>19</v>
      </c>
      <c r="N1520" s="40" t="s">
        <v>19</v>
      </c>
      <c r="O1520" s="40" t="s">
        <v>20</v>
      </c>
    </row>
    <row r="1521" ht="15" customHeight="1">
      <c r="B1521" s="6" t="s">
        <v>31</v>
      </c>
      <c r="C1521" s="18" t="s">
        <v>2214</v>
      </c>
      <c r="D1521" s="6" t="s">
        <v>2008</v>
      </c>
      <c r="E1521" s="37" t="s">
        <v>1888</v>
      </c>
      <c r="F1521" s="37" t="s">
        <v>1960</v>
      </c>
      <c r="G1521" s="37" t="s">
        <v>2009</v>
      </c>
      <c r="H1521" s="38">
        <v>0</v>
      </c>
      <c r="I1521" s="8"/>
      <c r="J1521" s="39">
        <v>2</v>
      </c>
      <c r="K1521" s="39">
        <v>2</v>
      </c>
      <c r="L1521" s="39">
        <v>0</v>
      </c>
      <c r="M1521" s="40" t="s">
        <v>24</v>
      </c>
      <c r="N1521" s="40" t="s">
        <v>24</v>
      </c>
      <c r="O1521" s="8"/>
    </row>
    <row r="1522" ht="15" customHeight="1">
      <c r="B1522" s="6" t="s">
        <v>23</v>
      </c>
      <c r="C1522" s="18" t="s">
        <v>2215</v>
      </c>
      <c r="D1522" s="6" t="s">
        <v>2008</v>
      </c>
      <c r="E1522" s="37" t="s">
        <v>1888</v>
      </c>
      <c r="F1522" s="37" t="s">
        <v>1960</v>
      </c>
      <c r="G1522" s="37" t="s">
        <v>2009</v>
      </c>
      <c r="H1522" s="38">
        <v>0</v>
      </c>
      <c r="I1522" s="8"/>
      <c r="J1522" s="39">
        <v>2</v>
      </c>
      <c r="K1522" s="39">
        <v>2</v>
      </c>
      <c r="L1522" s="39">
        <v>0</v>
      </c>
      <c r="M1522" s="40" t="s">
        <v>24</v>
      </c>
      <c r="N1522" s="40" t="s">
        <v>24</v>
      </c>
      <c r="O1522" s="40" t="s">
        <v>1976</v>
      </c>
    </row>
    <row r="1523" ht="15" customHeight="1">
      <c r="B1523" s="6" t="s">
        <v>1977</v>
      </c>
      <c r="C1523" s="18" t="s">
        <v>2216</v>
      </c>
      <c r="D1523" s="6" t="s">
        <v>2012</v>
      </c>
      <c r="E1523" s="37" t="s">
        <v>1888</v>
      </c>
      <c r="F1523" s="37" t="s">
        <v>1960</v>
      </c>
      <c r="G1523" s="37" t="s">
        <v>2009</v>
      </c>
      <c r="H1523" s="38">
        <v>0</v>
      </c>
      <c r="I1523" s="39">
        <v>2</v>
      </c>
      <c r="J1523" s="39">
        <v>3</v>
      </c>
      <c r="K1523" s="39">
        <v>3</v>
      </c>
      <c r="L1523" s="39">
        <v>1</v>
      </c>
      <c r="M1523" s="40" t="s">
        <v>19</v>
      </c>
      <c r="N1523" s="40" t="s">
        <v>19</v>
      </c>
      <c r="O1523" s="40" t="s">
        <v>20</v>
      </c>
    </row>
    <row r="1524" ht="15" customHeight="1">
      <c r="B1524" s="6" t="s">
        <v>1964</v>
      </c>
      <c r="C1524" s="18" t="s">
        <v>2217</v>
      </c>
      <c r="D1524" s="6" t="s">
        <v>2012</v>
      </c>
      <c r="E1524" s="37" t="s">
        <v>1888</v>
      </c>
      <c r="F1524" s="37" t="s">
        <v>1960</v>
      </c>
      <c r="G1524" s="37" t="s">
        <v>2009</v>
      </c>
      <c r="H1524" s="38">
        <v>0</v>
      </c>
      <c r="I1524" s="39">
        <v>2</v>
      </c>
      <c r="J1524" s="39">
        <v>3</v>
      </c>
      <c r="K1524" s="39">
        <v>3</v>
      </c>
      <c r="L1524" s="39">
        <v>1</v>
      </c>
      <c r="M1524" s="40" t="s">
        <v>19</v>
      </c>
      <c r="N1524" s="40" t="s">
        <v>19</v>
      </c>
      <c r="O1524" s="40" t="s">
        <v>20</v>
      </c>
    </row>
    <row r="1525" ht="15" customHeight="1">
      <c r="B1525" s="6" t="s">
        <v>31</v>
      </c>
      <c r="C1525" s="18" t="s">
        <v>2218</v>
      </c>
      <c r="D1525" s="6" t="s">
        <v>2008</v>
      </c>
      <c r="E1525" s="37" t="s">
        <v>1888</v>
      </c>
      <c r="F1525" s="37" t="s">
        <v>1960</v>
      </c>
      <c r="G1525" s="37" t="s">
        <v>2009</v>
      </c>
      <c r="H1525" s="38">
        <v>0</v>
      </c>
      <c r="I1525" s="8"/>
      <c r="J1525" s="39">
        <v>2</v>
      </c>
      <c r="K1525" s="39">
        <v>2</v>
      </c>
      <c r="L1525" s="39">
        <v>0</v>
      </c>
      <c r="M1525" s="40" t="s">
        <v>24</v>
      </c>
      <c r="N1525" s="40" t="s">
        <v>24</v>
      </c>
      <c r="O1525" s="40" t="s">
        <v>28</v>
      </c>
    </row>
    <row r="1526" ht="15" customHeight="1">
      <c r="B1526" s="6" t="s">
        <v>1952</v>
      </c>
      <c r="C1526" s="18" t="s">
        <v>2219</v>
      </c>
      <c r="D1526" s="6" t="s">
        <v>2012</v>
      </c>
      <c r="E1526" s="37" t="s">
        <v>1888</v>
      </c>
      <c r="F1526" s="37" t="s">
        <v>1960</v>
      </c>
      <c r="G1526" s="37" t="s">
        <v>2009</v>
      </c>
      <c r="H1526" s="38">
        <v>0</v>
      </c>
      <c r="I1526" s="39">
        <v>1</v>
      </c>
      <c r="J1526" s="39">
        <v>3</v>
      </c>
      <c r="K1526" s="39">
        <v>3</v>
      </c>
      <c r="L1526" s="39">
        <v>1</v>
      </c>
      <c r="M1526" s="40" t="s">
        <v>19</v>
      </c>
      <c r="N1526" s="40" t="s">
        <v>19</v>
      </c>
      <c r="O1526" s="40" t="s">
        <v>20</v>
      </c>
    </row>
    <row r="1527" ht="15" customHeight="1">
      <c r="B1527" s="6" t="s">
        <v>1916</v>
      </c>
      <c r="C1527" s="18" t="s">
        <v>2220</v>
      </c>
      <c r="D1527" s="6" t="s">
        <v>2012</v>
      </c>
      <c r="E1527" s="37" t="s">
        <v>1888</v>
      </c>
      <c r="F1527" s="37" t="s">
        <v>1960</v>
      </c>
      <c r="G1527" s="37" t="s">
        <v>2009</v>
      </c>
      <c r="H1527" s="38">
        <v>0</v>
      </c>
      <c r="I1527" s="39">
        <v>1</v>
      </c>
      <c r="J1527" s="39">
        <v>3</v>
      </c>
      <c r="K1527" s="39">
        <v>3</v>
      </c>
      <c r="L1527" s="39">
        <v>1</v>
      </c>
      <c r="M1527" s="40" t="s">
        <v>19</v>
      </c>
      <c r="N1527" s="40" t="s">
        <v>19</v>
      </c>
      <c r="O1527" s="40" t="s">
        <v>20</v>
      </c>
    </row>
    <row r="1528" ht="15" customHeight="1">
      <c r="B1528" s="6" t="s">
        <v>265</v>
      </c>
      <c r="C1528" s="18" t="s">
        <v>2221</v>
      </c>
      <c r="D1528" s="6" t="s">
        <v>2012</v>
      </c>
      <c r="E1528" s="37" t="s">
        <v>1888</v>
      </c>
      <c r="F1528" s="37" t="s">
        <v>1960</v>
      </c>
      <c r="G1528" s="37" t="s">
        <v>2009</v>
      </c>
      <c r="H1528" s="38">
        <v>0</v>
      </c>
      <c r="I1528" s="8"/>
      <c r="J1528" s="39">
        <v>3</v>
      </c>
      <c r="K1528" s="39">
        <v>3</v>
      </c>
      <c r="L1528" s="39">
        <v>0</v>
      </c>
      <c r="M1528" s="40" t="s">
        <v>24</v>
      </c>
      <c r="N1528" s="40" t="s">
        <v>19</v>
      </c>
      <c r="O1528" s="40" t="s">
        <v>28</v>
      </c>
    </row>
    <row r="1529" ht="15" customHeight="1">
      <c r="B1529" s="6" t="s">
        <v>324</v>
      </c>
      <c r="C1529" s="18" t="s">
        <v>2222</v>
      </c>
      <c r="D1529" s="6" t="s">
        <v>2012</v>
      </c>
      <c r="E1529" s="37" t="s">
        <v>1888</v>
      </c>
      <c r="F1529" s="37" t="s">
        <v>1960</v>
      </c>
      <c r="G1529" s="37" t="s">
        <v>2009</v>
      </c>
      <c r="H1529" s="38">
        <v>0</v>
      </c>
      <c r="I1529" s="8"/>
      <c r="J1529" s="39">
        <v>3</v>
      </c>
      <c r="K1529" s="39">
        <v>3</v>
      </c>
      <c r="L1529" s="39">
        <v>0</v>
      </c>
      <c r="M1529" s="40" t="s">
        <v>24</v>
      </c>
      <c r="N1529" s="40" t="s">
        <v>19</v>
      </c>
      <c r="O1529" s="40" t="s">
        <v>28</v>
      </c>
    </row>
    <row r="1530" ht="15" customHeight="1">
      <c r="B1530" s="6" t="s">
        <v>1987</v>
      </c>
      <c r="C1530" s="18" t="s">
        <v>2223</v>
      </c>
      <c r="D1530" s="6" t="s">
        <v>2012</v>
      </c>
      <c r="E1530" s="37" t="s">
        <v>1888</v>
      </c>
      <c r="F1530" s="37" t="s">
        <v>1960</v>
      </c>
      <c r="G1530" s="37" t="s">
        <v>2009</v>
      </c>
      <c r="H1530" s="38">
        <v>0</v>
      </c>
      <c r="I1530" s="39">
        <v>1</v>
      </c>
      <c r="J1530" s="39">
        <v>3</v>
      </c>
      <c r="K1530" s="39">
        <v>3</v>
      </c>
      <c r="L1530" s="39">
        <v>1</v>
      </c>
      <c r="M1530" s="40" t="s">
        <v>19</v>
      </c>
      <c r="N1530" s="40" t="s">
        <v>19</v>
      </c>
      <c r="O1530" s="40" t="s">
        <v>20</v>
      </c>
    </row>
    <row r="1531" ht="15" customHeight="1">
      <c r="B1531" s="6" t="s">
        <v>1911</v>
      </c>
      <c r="C1531" s="18" t="s">
        <v>2224</v>
      </c>
      <c r="D1531" s="6" t="s">
        <v>2012</v>
      </c>
      <c r="E1531" s="37" t="s">
        <v>1888</v>
      </c>
      <c r="F1531" s="37" t="s">
        <v>1960</v>
      </c>
      <c r="G1531" s="37" t="s">
        <v>2009</v>
      </c>
      <c r="H1531" s="38">
        <v>0</v>
      </c>
      <c r="I1531" s="39">
        <v>1</v>
      </c>
      <c r="J1531" s="39">
        <v>3</v>
      </c>
      <c r="K1531" s="39">
        <v>3</v>
      </c>
      <c r="L1531" s="39">
        <v>1</v>
      </c>
      <c r="M1531" s="40" t="s">
        <v>19</v>
      </c>
      <c r="N1531" s="40" t="s">
        <v>19</v>
      </c>
      <c r="O1531" s="40" t="s">
        <v>20</v>
      </c>
    </row>
    <row r="1532" ht="15" customHeight="1">
      <c r="B1532" s="6" t="s">
        <v>1990</v>
      </c>
      <c r="C1532" s="18" t="s">
        <v>2225</v>
      </c>
      <c r="D1532" s="6" t="s">
        <v>2012</v>
      </c>
      <c r="E1532" s="37" t="s">
        <v>1888</v>
      </c>
      <c r="F1532" s="37" t="s">
        <v>1960</v>
      </c>
      <c r="G1532" s="37" t="s">
        <v>2009</v>
      </c>
      <c r="H1532" s="38">
        <v>0</v>
      </c>
      <c r="I1532" s="39">
        <v>1</v>
      </c>
      <c r="J1532" s="39">
        <v>3</v>
      </c>
      <c r="K1532" s="39">
        <v>3</v>
      </c>
      <c r="L1532" s="39">
        <v>1</v>
      </c>
      <c r="M1532" s="40" t="s">
        <v>19</v>
      </c>
      <c r="N1532" s="40" t="s">
        <v>19</v>
      </c>
      <c r="O1532" s="40" t="s">
        <v>20</v>
      </c>
    </row>
    <row r="1533" ht="15" customHeight="1">
      <c r="B1533" s="6" t="s">
        <v>23</v>
      </c>
      <c r="C1533" s="18" t="s">
        <v>2226</v>
      </c>
      <c r="D1533" s="6" t="s">
        <v>2023</v>
      </c>
      <c r="E1533" s="37" t="s">
        <v>1888</v>
      </c>
      <c r="F1533" s="37" t="s">
        <v>1960</v>
      </c>
      <c r="G1533" s="37" t="s">
        <v>2024</v>
      </c>
      <c r="H1533" s="38">
        <v>0</v>
      </c>
      <c r="I1533" s="8"/>
      <c r="J1533" s="39">
        <v>2</v>
      </c>
      <c r="K1533" s="39">
        <v>2</v>
      </c>
      <c r="L1533" s="39">
        <v>0</v>
      </c>
      <c r="M1533" s="40" t="s">
        <v>24</v>
      </c>
      <c r="N1533" s="40" t="s">
        <v>24</v>
      </c>
      <c r="O1533" s="40" t="s">
        <v>28</v>
      </c>
    </row>
    <row r="1534" ht="15" customHeight="1">
      <c r="B1534" s="6" t="s">
        <v>1987</v>
      </c>
      <c r="C1534" s="18" t="s">
        <v>2227</v>
      </c>
      <c r="D1534" s="6" t="s">
        <v>2026</v>
      </c>
      <c r="E1534" s="37" t="s">
        <v>1888</v>
      </c>
      <c r="F1534" s="37" t="s">
        <v>1960</v>
      </c>
      <c r="G1534" s="37" t="s">
        <v>2024</v>
      </c>
      <c r="H1534" s="38">
        <v>0</v>
      </c>
      <c r="I1534" s="39">
        <v>1</v>
      </c>
      <c r="J1534" s="39">
        <v>3</v>
      </c>
      <c r="K1534" s="39">
        <v>3</v>
      </c>
      <c r="L1534" s="39">
        <v>1</v>
      </c>
      <c r="M1534" s="40" t="s">
        <v>19</v>
      </c>
      <c r="N1534" s="40" t="s">
        <v>19</v>
      </c>
      <c r="O1534" s="40" t="s">
        <v>20</v>
      </c>
    </row>
    <row r="1535" ht="15" customHeight="1">
      <c r="B1535" s="6" t="s">
        <v>31</v>
      </c>
      <c r="C1535" s="18" t="s">
        <v>2228</v>
      </c>
      <c r="D1535" s="6" t="s">
        <v>2028</v>
      </c>
      <c r="E1535" s="37" t="s">
        <v>1888</v>
      </c>
      <c r="F1535" s="37" t="s">
        <v>1960</v>
      </c>
      <c r="G1535" s="37" t="s">
        <v>2029</v>
      </c>
      <c r="H1535" s="38">
        <v>0</v>
      </c>
      <c r="I1535" s="8"/>
      <c r="J1535" s="39">
        <v>2</v>
      </c>
      <c r="K1535" s="39">
        <v>2</v>
      </c>
      <c r="L1535" s="39">
        <v>0</v>
      </c>
      <c r="M1535" s="40" t="s">
        <v>24</v>
      </c>
      <c r="N1535" s="40" t="s">
        <v>24</v>
      </c>
      <c r="O1535" s="40" t="s">
        <v>28</v>
      </c>
    </row>
    <row r="1536" ht="15" customHeight="1">
      <c r="B1536" s="6" t="s">
        <v>23</v>
      </c>
      <c r="C1536" s="18" t="s">
        <v>2229</v>
      </c>
      <c r="D1536" s="6" t="s">
        <v>2028</v>
      </c>
      <c r="E1536" s="37" t="s">
        <v>1888</v>
      </c>
      <c r="F1536" s="37" t="s">
        <v>1960</v>
      </c>
      <c r="G1536" s="37" t="s">
        <v>2029</v>
      </c>
      <c r="H1536" s="38">
        <v>0</v>
      </c>
      <c r="I1536" s="8"/>
      <c r="J1536" s="39">
        <v>2</v>
      </c>
      <c r="K1536" s="39">
        <v>2</v>
      </c>
      <c r="L1536" s="39">
        <v>0</v>
      </c>
      <c r="M1536" s="40" t="s">
        <v>24</v>
      </c>
      <c r="N1536" s="40" t="s">
        <v>24</v>
      </c>
      <c r="O1536" s="40" t="s">
        <v>1976</v>
      </c>
    </row>
    <row r="1537" ht="15" customHeight="1">
      <c r="B1537" s="6" t="s">
        <v>1964</v>
      </c>
      <c r="C1537" s="18" t="s">
        <v>2230</v>
      </c>
      <c r="D1537" s="6" t="s">
        <v>2032</v>
      </c>
      <c r="E1537" s="37" t="s">
        <v>1888</v>
      </c>
      <c r="F1537" s="37" t="s">
        <v>1960</v>
      </c>
      <c r="G1537" s="37" t="s">
        <v>2029</v>
      </c>
      <c r="H1537" s="38">
        <v>0</v>
      </c>
      <c r="I1537" s="39">
        <v>2</v>
      </c>
      <c r="J1537" s="39">
        <v>3</v>
      </c>
      <c r="K1537" s="39">
        <v>3</v>
      </c>
      <c r="L1537" s="39">
        <v>1</v>
      </c>
      <c r="M1537" s="40" t="s">
        <v>19</v>
      </c>
      <c r="N1537" s="40" t="s">
        <v>19</v>
      </c>
      <c r="O1537" s="40" t="s">
        <v>20</v>
      </c>
    </row>
    <row r="1538" ht="15" customHeight="1">
      <c r="B1538" s="6" t="s">
        <v>1977</v>
      </c>
      <c r="C1538" s="18" t="s">
        <v>2231</v>
      </c>
      <c r="D1538" s="6" t="s">
        <v>2032</v>
      </c>
      <c r="E1538" s="37" t="s">
        <v>1888</v>
      </c>
      <c r="F1538" s="37" t="s">
        <v>1960</v>
      </c>
      <c r="G1538" s="37" t="s">
        <v>2029</v>
      </c>
      <c r="H1538" s="38">
        <v>0</v>
      </c>
      <c r="I1538" s="39">
        <v>2</v>
      </c>
      <c r="J1538" s="39">
        <v>3</v>
      </c>
      <c r="K1538" s="39">
        <v>3</v>
      </c>
      <c r="L1538" s="39">
        <v>1</v>
      </c>
      <c r="M1538" s="40" t="s">
        <v>19</v>
      </c>
      <c r="N1538" s="40" t="s">
        <v>19</v>
      </c>
      <c r="O1538" s="40" t="s">
        <v>20</v>
      </c>
    </row>
    <row r="1539" ht="15" customHeight="1">
      <c r="B1539" s="6" t="s">
        <v>1952</v>
      </c>
      <c r="C1539" s="18" t="s">
        <v>2232</v>
      </c>
      <c r="D1539" s="6" t="s">
        <v>2032</v>
      </c>
      <c r="E1539" s="37" t="s">
        <v>1888</v>
      </c>
      <c r="F1539" s="37" t="s">
        <v>1960</v>
      </c>
      <c r="G1539" s="37" t="s">
        <v>2029</v>
      </c>
      <c r="H1539" s="38">
        <v>0</v>
      </c>
      <c r="I1539" s="39">
        <v>1</v>
      </c>
      <c r="J1539" s="39">
        <v>3</v>
      </c>
      <c r="K1539" s="39">
        <v>3</v>
      </c>
      <c r="L1539" s="39">
        <v>1</v>
      </c>
      <c r="M1539" s="40" t="s">
        <v>19</v>
      </c>
      <c r="N1539" s="40" t="s">
        <v>19</v>
      </c>
      <c r="O1539" s="40" t="s">
        <v>20</v>
      </c>
    </row>
    <row r="1540" ht="15" customHeight="1">
      <c r="B1540" s="6" t="s">
        <v>326</v>
      </c>
      <c r="C1540" s="18" t="s">
        <v>2233</v>
      </c>
      <c r="D1540" s="6" t="s">
        <v>2032</v>
      </c>
      <c r="E1540" s="37" t="s">
        <v>1888</v>
      </c>
      <c r="F1540" s="37" t="s">
        <v>1960</v>
      </c>
      <c r="G1540" s="37" t="s">
        <v>2029</v>
      </c>
      <c r="H1540" s="38">
        <v>0</v>
      </c>
      <c r="I1540" s="8"/>
      <c r="J1540" s="39">
        <v>3</v>
      </c>
      <c r="K1540" s="39">
        <v>3</v>
      </c>
      <c r="L1540" s="39">
        <v>0</v>
      </c>
      <c r="M1540" s="40" t="s">
        <v>24</v>
      </c>
      <c r="N1540" s="40" t="s">
        <v>19</v>
      </c>
      <c r="O1540" s="40" t="s">
        <v>28</v>
      </c>
    </row>
    <row r="1541" ht="15" customHeight="1">
      <c r="B1541" s="6" t="s">
        <v>265</v>
      </c>
      <c r="C1541" s="18" t="s">
        <v>2234</v>
      </c>
      <c r="D1541" s="6" t="s">
        <v>2032</v>
      </c>
      <c r="E1541" s="37" t="s">
        <v>1888</v>
      </c>
      <c r="F1541" s="37" t="s">
        <v>1960</v>
      </c>
      <c r="G1541" s="37" t="s">
        <v>2029</v>
      </c>
      <c r="H1541" s="38">
        <v>0</v>
      </c>
      <c r="I1541" s="8"/>
      <c r="J1541" s="39">
        <v>3</v>
      </c>
      <c r="K1541" s="39">
        <v>3</v>
      </c>
      <c r="L1541" s="39">
        <v>0</v>
      </c>
      <c r="M1541" s="40" t="s">
        <v>24</v>
      </c>
      <c r="N1541" s="40" t="s">
        <v>19</v>
      </c>
      <c r="O1541" s="40" t="s">
        <v>28</v>
      </c>
    </row>
    <row r="1542" ht="15" customHeight="1">
      <c r="B1542" s="6" t="s">
        <v>1916</v>
      </c>
      <c r="C1542" s="18" t="s">
        <v>2235</v>
      </c>
      <c r="D1542" s="6" t="s">
        <v>2032</v>
      </c>
      <c r="E1542" s="37" t="s">
        <v>1888</v>
      </c>
      <c r="F1542" s="37" t="s">
        <v>1960</v>
      </c>
      <c r="G1542" s="37" t="s">
        <v>2029</v>
      </c>
      <c r="H1542" s="38">
        <v>0</v>
      </c>
      <c r="I1542" s="39">
        <v>1</v>
      </c>
      <c r="J1542" s="39">
        <v>3</v>
      </c>
      <c r="K1542" s="39">
        <v>3</v>
      </c>
      <c r="L1542" s="39">
        <v>1</v>
      </c>
      <c r="M1542" s="40" t="s">
        <v>19</v>
      </c>
      <c r="N1542" s="40" t="s">
        <v>19</v>
      </c>
      <c r="O1542" s="40" t="s">
        <v>20</v>
      </c>
    </row>
    <row r="1543" ht="15" customHeight="1">
      <c r="B1543" s="6" t="s">
        <v>324</v>
      </c>
      <c r="C1543" s="18" t="s">
        <v>2236</v>
      </c>
      <c r="D1543" s="6" t="s">
        <v>2032</v>
      </c>
      <c r="E1543" s="37" t="s">
        <v>1888</v>
      </c>
      <c r="F1543" s="37" t="s">
        <v>1960</v>
      </c>
      <c r="G1543" s="37" t="s">
        <v>2029</v>
      </c>
      <c r="H1543" s="38">
        <v>0</v>
      </c>
      <c r="I1543" s="8"/>
      <c r="J1543" s="39">
        <v>3</v>
      </c>
      <c r="K1543" s="39">
        <v>3</v>
      </c>
      <c r="L1543" s="39">
        <v>0</v>
      </c>
      <c r="M1543" s="40" t="s">
        <v>24</v>
      </c>
      <c r="N1543" s="40" t="s">
        <v>19</v>
      </c>
      <c r="O1543" s="40" t="s">
        <v>28</v>
      </c>
    </row>
    <row r="1544" ht="15" customHeight="1">
      <c r="B1544" s="6" t="s">
        <v>31</v>
      </c>
      <c r="C1544" s="18" t="s">
        <v>2237</v>
      </c>
      <c r="D1544" s="6" t="s">
        <v>2028</v>
      </c>
      <c r="E1544" s="37" t="s">
        <v>1888</v>
      </c>
      <c r="F1544" s="37" t="s">
        <v>1960</v>
      </c>
      <c r="G1544" s="37" t="s">
        <v>2029</v>
      </c>
      <c r="H1544" s="38">
        <v>0</v>
      </c>
      <c r="I1544" s="8"/>
      <c r="J1544" s="39">
        <v>2</v>
      </c>
      <c r="K1544" s="39">
        <v>2</v>
      </c>
      <c r="L1544" s="39">
        <v>0</v>
      </c>
      <c r="M1544" s="40" t="s">
        <v>24</v>
      </c>
      <c r="N1544" s="40" t="s">
        <v>24</v>
      </c>
      <c r="O1544" s="40" t="s">
        <v>28</v>
      </c>
    </row>
    <row r="1545" ht="15" customHeight="1">
      <c r="B1545" s="6" t="s">
        <v>1987</v>
      </c>
      <c r="C1545" s="18" t="s">
        <v>2238</v>
      </c>
      <c r="D1545" s="6" t="s">
        <v>2032</v>
      </c>
      <c r="E1545" s="37" t="s">
        <v>1888</v>
      </c>
      <c r="F1545" s="37" t="s">
        <v>1960</v>
      </c>
      <c r="G1545" s="37" t="s">
        <v>2029</v>
      </c>
      <c r="H1545" s="38">
        <v>0</v>
      </c>
      <c r="I1545" s="39">
        <v>1</v>
      </c>
      <c r="J1545" s="39">
        <v>3</v>
      </c>
      <c r="K1545" s="39">
        <v>3</v>
      </c>
      <c r="L1545" s="39">
        <v>1</v>
      </c>
      <c r="M1545" s="40" t="s">
        <v>19</v>
      </c>
      <c r="N1545" s="40" t="s">
        <v>19</v>
      </c>
      <c r="O1545" s="40" t="s">
        <v>20</v>
      </c>
    </row>
    <row r="1546" ht="15" customHeight="1">
      <c r="B1546" s="6" t="s">
        <v>1911</v>
      </c>
      <c r="C1546" s="18" t="s">
        <v>2239</v>
      </c>
      <c r="D1546" s="6" t="s">
        <v>2032</v>
      </c>
      <c r="E1546" s="37" t="s">
        <v>1888</v>
      </c>
      <c r="F1546" s="37" t="s">
        <v>1960</v>
      </c>
      <c r="G1546" s="37" t="s">
        <v>2029</v>
      </c>
      <c r="H1546" s="38">
        <v>0</v>
      </c>
      <c r="I1546" s="39">
        <v>1</v>
      </c>
      <c r="J1546" s="39">
        <v>3</v>
      </c>
      <c r="K1546" s="39">
        <v>3</v>
      </c>
      <c r="L1546" s="39">
        <v>1</v>
      </c>
      <c r="M1546" s="40" t="s">
        <v>19</v>
      </c>
      <c r="N1546" s="40" t="s">
        <v>19</v>
      </c>
      <c r="O1546" s="40" t="s">
        <v>20</v>
      </c>
    </row>
    <row r="1547" ht="15" customHeight="1">
      <c r="B1547" s="6" t="s">
        <v>31</v>
      </c>
      <c r="C1547" s="18" t="s">
        <v>2240</v>
      </c>
      <c r="D1547" s="6" t="s">
        <v>2043</v>
      </c>
      <c r="E1547" s="37" t="s">
        <v>1888</v>
      </c>
      <c r="F1547" s="37" t="s">
        <v>1960</v>
      </c>
      <c r="G1547" s="37" t="s">
        <v>2029</v>
      </c>
      <c r="H1547" s="38">
        <v>0</v>
      </c>
      <c r="I1547" s="8"/>
      <c r="J1547" s="39">
        <v>2</v>
      </c>
      <c r="K1547" s="39">
        <v>2</v>
      </c>
      <c r="L1547" s="39">
        <v>0</v>
      </c>
      <c r="M1547" s="40" t="s">
        <v>24</v>
      </c>
      <c r="N1547" s="40" t="s">
        <v>24</v>
      </c>
      <c r="O1547" s="40" t="s">
        <v>28</v>
      </c>
      <c r="P1547" s="17"/>
      <c r="Q1547" s="17"/>
      <c r="R1547" s="17"/>
      <c r="S1547" s="17"/>
    </row>
    <row r="1548" ht="15" customHeight="1">
      <c r="B1548" s="6" t="s">
        <v>23</v>
      </c>
      <c r="C1548" s="18" t="s">
        <v>2241</v>
      </c>
      <c r="D1548" s="6" t="s">
        <v>2043</v>
      </c>
      <c r="E1548" s="37" t="s">
        <v>1888</v>
      </c>
      <c r="F1548" s="37" t="s">
        <v>1960</v>
      </c>
      <c r="G1548" s="37" t="s">
        <v>2029</v>
      </c>
      <c r="H1548" s="38">
        <v>0</v>
      </c>
      <c r="I1548" s="8"/>
      <c r="J1548" s="39">
        <v>2</v>
      </c>
      <c r="K1548" s="39">
        <v>2</v>
      </c>
      <c r="L1548" s="39">
        <v>0</v>
      </c>
      <c r="M1548" s="40" t="s">
        <v>24</v>
      </c>
      <c r="N1548" s="40" t="s">
        <v>24</v>
      </c>
      <c r="O1548" s="40" t="s">
        <v>1976</v>
      </c>
      <c r="P1548" s="17"/>
      <c r="Q1548" s="17"/>
      <c r="R1548" s="17"/>
      <c r="S1548" s="17"/>
    </row>
    <row r="1549" ht="15" customHeight="1">
      <c r="B1549" s="6" t="s">
        <v>1964</v>
      </c>
      <c r="C1549" s="18" t="s">
        <v>2242</v>
      </c>
      <c r="D1549" s="6" t="s">
        <v>2046</v>
      </c>
      <c r="E1549" s="37" t="s">
        <v>1888</v>
      </c>
      <c r="F1549" s="37" t="s">
        <v>1960</v>
      </c>
      <c r="G1549" s="37" t="s">
        <v>2029</v>
      </c>
      <c r="H1549" s="38">
        <v>0</v>
      </c>
      <c r="I1549" s="39">
        <v>2</v>
      </c>
      <c r="J1549" s="39">
        <v>3</v>
      </c>
      <c r="K1549" s="39">
        <v>3</v>
      </c>
      <c r="L1549" s="39">
        <v>1</v>
      </c>
      <c r="M1549" s="40" t="s">
        <v>19</v>
      </c>
      <c r="N1549" s="40" t="s">
        <v>19</v>
      </c>
      <c r="O1549" s="40" t="s">
        <v>20</v>
      </c>
      <c r="P1549" s="17"/>
      <c r="Q1549" s="17"/>
      <c r="R1549" s="17"/>
      <c r="S1549" s="17"/>
    </row>
    <row r="1550" ht="15" customHeight="1">
      <c r="B1550" s="6" t="s">
        <v>1977</v>
      </c>
      <c r="C1550" s="18" t="s">
        <v>2243</v>
      </c>
      <c r="D1550" s="6" t="s">
        <v>2046</v>
      </c>
      <c r="E1550" s="37" t="s">
        <v>1888</v>
      </c>
      <c r="F1550" s="37" t="s">
        <v>1960</v>
      </c>
      <c r="G1550" s="37" t="s">
        <v>2029</v>
      </c>
      <c r="H1550" s="38">
        <v>0</v>
      </c>
      <c r="I1550" s="39">
        <v>2</v>
      </c>
      <c r="J1550" s="39">
        <v>3</v>
      </c>
      <c r="K1550" s="39">
        <v>3</v>
      </c>
      <c r="L1550" s="39">
        <v>1</v>
      </c>
      <c r="M1550" s="40" t="s">
        <v>19</v>
      </c>
      <c r="N1550" s="40" t="s">
        <v>19</v>
      </c>
      <c r="O1550" s="40" t="s">
        <v>20</v>
      </c>
      <c r="P1550" s="17"/>
      <c r="Q1550" s="17"/>
      <c r="R1550" s="17"/>
      <c r="S1550" s="17"/>
    </row>
    <row r="1551" ht="15" customHeight="1">
      <c r="B1551" s="6" t="s">
        <v>1952</v>
      </c>
      <c r="C1551" s="18" t="s">
        <v>2244</v>
      </c>
      <c r="D1551" s="6" t="s">
        <v>2046</v>
      </c>
      <c r="E1551" s="37" t="s">
        <v>1888</v>
      </c>
      <c r="F1551" s="37" t="s">
        <v>1960</v>
      </c>
      <c r="G1551" s="37" t="s">
        <v>2029</v>
      </c>
      <c r="H1551" s="38">
        <v>0</v>
      </c>
      <c r="I1551" s="39">
        <v>1</v>
      </c>
      <c r="J1551" s="39">
        <v>3</v>
      </c>
      <c r="K1551" s="39">
        <v>3</v>
      </c>
      <c r="L1551" s="39">
        <v>1</v>
      </c>
      <c r="M1551" s="40" t="s">
        <v>19</v>
      </c>
      <c r="N1551" s="40" t="s">
        <v>19</v>
      </c>
      <c r="O1551" s="40" t="s">
        <v>20</v>
      </c>
      <c r="P1551" s="17"/>
      <c r="Q1551" s="17"/>
      <c r="R1551" s="17"/>
      <c r="S1551" s="17"/>
    </row>
    <row r="1552" ht="15" customHeight="1">
      <c r="B1552" s="6" t="s">
        <v>326</v>
      </c>
      <c r="C1552" s="18" t="s">
        <v>2245</v>
      </c>
      <c r="D1552" s="6" t="s">
        <v>2046</v>
      </c>
      <c r="E1552" s="37" t="s">
        <v>1888</v>
      </c>
      <c r="F1552" s="37" t="s">
        <v>1960</v>
      </c>
      <c r="G1552" s="37" t="s">
        <v>2029</v>
      </c>
      <c r="H1552" s="38">
        <v>0</v>
      </c>
      <c r="I1552" s="8"/>
      <c r="J1552" s="39">
        <v>3</v>
      </c>
      <c r="K1552" s="39">
        <v>3</v>
      </c>
      <c r="L1552" s="39">
        <v>0</v>
      </c>
      <c r="M1552" s="40" t="s">
        <v>24</v>
      </c>
      <c r="N1552" s="40" t="s">
        <v>19</v>
      </c>
      <c r="O1552" s="40" t="s">
        <v>28</v>
      </c>
      <c r="P1552" s="17"/>
      <c r="Q1552" s="17"/>
      <c r="R1552" s="17"/>
      <c r="S1552" s="17"/>
    </row>
    <row r="1553" ht="15" customHeight="1">
      <c r="B1553" s="6" t="s">
        <v>265</v>
      </c>
      <c r="C1553" s="18" t="s">
        <v>2246</v>
      </c>
      <c r="D1553" s="6" t="s">
        <v>2046</v>
      </c>
      <c r="E1553" s="37" t="s">
        <v>1888</v>
      </c>
      <c r="F1553" s="37" t="s">
        <v>1960</v>
      </c>
      <c r="G1553" s="37" t="s">
        <v>2029</v>
      </c>
      <c r="H1553" s="38">
        <v>0</v>
      </c>
      <c r="I1553" s="8"/>
      <c r="J1553" s="39">
        <v>3</v>
      </c>
      <c r="K1553" s="39">
        <v>3</v>
      </c>
      <c r="L1553" s="39">
        <v>0</v>
      </c>
      <c r="M1553" s="40" t="s">
        <v>24</v>
      </c>
      <c r="N1553" s="40" t="s">
        <v>19</v>
      </c>
      <c r="O1553" s="40" t="s">
        <v>28</v>
      </c>
      <c r="P1553" s="17"/>
      <c r="Q1553" s="17"/>
      <c r="R1553" s="17"/>
      <c r="S1553" s="17"/>
    </row>
    <row r="1554" ht="15" customHeight="1">
      <c r="B1554" s="6" t="s">
        <v>1916</v>
      </c>
      <c r="C1554" s="18" t="s">
        <v>2247</v>
      </c>
      <c r="D1554" s="6" t="s">
        <v>2046</v>
      </c>
      <c r="E1554" s="37" t="s">
        <v>1888</v>
      </c>
      <c r="F1554" s="37" t="s">
        <v>1960</v>
      </c>
      <c r="G1554" s="37" t="s">
        <v>2029</v>
      </c>
      <c r="H1554" s="38">
        <v>0</v>
      </c>
      <c r="I1554" s="39">
        <v>1</v>
      </c>
      <c r="J1554" s="39">
        <v>3</v>
      </c>
      <c r="K1554" s="39">
        <v>3</v>
      </c>
      <c r="L1554" s="39">
        <v>1</v>
      </c>
      <c r="M1554" s="40" t="s">
        <v>19</v>
      </c>
      <c r="N1554" s="40" t="s">
        <v>19</v>
      </c>
      <c r="O1554" s="40" t="s">
        <v>20</v>
      </c>
      <c r="P1554" s="17"/>
      <c r="Q1554" s="17"/>
      <c r="R1554" s="17"/>
      <c r="S1554" s="17"/>
    </row>
    <row r="1555" ht="15" customHeight="1">
      <c r="B1555" s="6" t="s">
        <v>324</v>
      </c>
      <c r="C1555" s="18" t="s">
        <v>2248</v>
      </c>
      <c r="D1555" s="6" t="s">
        <v>2046</v>
      </c>
      <c r="E1555" s="37" t="s">
        <v>1888</v>
      </c>
      <c r="F1555" s="37" t="s">
        <v>1960</v>
      </c>
      <c r="G1555" s="37" t="s">
        <v>2029</v>
      </c>
      <c r="H1555" s="38">
        <v>0</v>
      </c>
      <c r="I1555" s="8"/>
      <c r="J1555" s="39">
        <v>3</v>
      </c>
      <c r="K1555" s="39">
        <v>3</v>
      </c>
      <c r="L1555" s="39">
        <v>0</v>
      </c>
      <c r="M1555" s="40" t="s">
        <v>24</v>
      </c>
      <c r="N1555" s="40" t="s">
        <v>19</v>
      </c>
      <c r="O1555" s="40" t="s">
        <v>28</v>
      </c>
      <c r="P1555" s="17"/>
      <c r="Q1555" s="17"/>
      <c r="R1555" s="17"/>
      <c r="S1555" s="17"/>
    </row>
    <row r="1556" ht="15" customHeight="1">
      <c r="B1556" s="6" t="s">
        <v>31</v>
      </c>
      <c r="C1556" s="18" t="s">
        <v>2249</v>
      </c>
      <c r="D1556" s="6" t="s">
        <v>2043</v>
      </c>
      <c r="E1556" s="37" t="s">
        <v>1888</v>
      </c>
      <c r="F1556" s="37" t="s">
        <v>1960</v>
      </c>
      <c r="G1556" s="37" t="s">
        <v>2029</v>
      </c>
      <c r="H1556" s="38">
        <v>0</v>
      </c>
      <c r="I1556" s="8"/>
      <c r="J1556" s="39">
        <v>2</v>
      </c>
      <c r="K1556" s="39">
        <v>2</v>
      </c>
      <c r="L1556" s="39">
        <v>0</v>
      </c>
      <c r="M1556" s="40" t="s">
        <v>24</v>
      </c>
      <c r="N1556" s="40" t="s">
        <v>24</v>
      </c>
      <c r="O1556" s="40" t="s">
        <v>28</v>
      </c>
      <c r="P1556" s="17"/>
      <c r="Q1556" s="17"/>
      <c r="R1556" s="17"/>
      <c r="S1556" s="17"/>
    </row>
    <row r="1557" ht="15" customHeight="1">
      <c r="B1557" s="6" t="s">
        <v>1987</v>
      </c>
      <c r="C1557" s="18" t="s">
        <v>2250</v>
      </c>
      <c r="D1557" s="6" t="s">
        <v>2046</v>
      </c>
      <c r="E1557" s="37" t="s">
        <v>1888</v>
      </c>
      <c r="F1557" s="37" t="s">
        <v>1960</v>
      </c>
      <c r="G1557" s="37" t="s">
        <v>2029</v>
      </c>
      <c r="H1557" s="38">
        <v>0</v>
      </c>
      <c r="I1557" s="39">
        <v>1</v>
      </c>
      <c r="J1557" s="39">
        <v>3</v>
      </c>
      <c r="K1557" s="39">
        <v>3</v>
      </c>
      <c r="L1557" s="39">
        <v>1</v>
      </c>
      <c r="M1557" s="40" t="s">
        <v>19</v>
      </c>
      <c r="N1557" s="40" t="s">
        <v>19</v>
      </c>
      <c r="O1557" s="40" t="s">
        <v>20</v>
      </c>
      <c r="P1557" s="17"/>
      <c r="Q1557" s="17"/>
      <c r="R1557" s="17"/>
      <c r="S1557" s="17"/>
    </row>
    <row r="1558" ht="15" customHeight="1">
      <c r="B1558" s="6" t="s">
        <v>1911</v>
      </c>
      <c r="C1558" s="18" t="s">
        <v>2251</v>
      </c>
      <c r="D1558" s="6" t="s">
        <v>2046</v>
      </c>
      <c r="E1558" s="37" t="s">
        <v>1888</v>
      </c>
      <c r="F1558" s="37" t="s">
        <v>1960</v>
      </c>
      <c r="G1558" s="37" t="s">
        <v>2029</v>
      </c>
      <c r="H1558" s="38">
        <v>0</v>
      </c>
      <c r="I1558" s="39">
        <v>1</v>
      </c>
      <c r="J1558" s="39">
        <v>3</v>
      </c>
      <c r="K1558" s="39">
        <v>3</v>
      </c>
      <c r="L1558" s="39">
        <v>1</v>
      </c>
      <c r="M1558" s="40" t="s">
        <v>19</v>
      </c>
      <c r="N1558" s="40" t="s">
        <v>19</v>
      </c>
      <c r="O1558" s="40" t="s">
        <v>20</v>
      </c>
      <c r="P1558" s="17"/>
      <c r="Q1558" s="17"/>
      <c r="R1558" s="17"/>
      <c r="S1558" s="17"/>
    </row>
    <row r="1559" ht="15" customHeight="1">
      <c r="B1559" s="6" t="s">
        <v>31</v>
      </c>
      <c r="C1559" s="18" t="s">
        <v>2252</v>
      </c>
      <c r="D1559" s="6" t="s">
        <v>2057</v>
      </c>
      <c r="E1559" s="37" t="s">
        <v>1888</v>
      </c>
      <c r="F1559" s="37" t="s">
        <v>1960</v>
      </c>
      <c r="G1559" s="37" t="s">
        <v>2058</v>
      </c>
      <c r="H1559" s="38">
        <v>0</v>
      </c>
      <c r="I1559" s="8"/>
      <c r="J1559" s="39">
        <v>2</v>
      </c>
      <c r="K1559" s="39">
        <v>2</v>
      </c>
      <c r="L1559" s="39">
        <v>0</v>
      </c>
      <c r="M1559" s="40" t="s">
        <v>24</v>
      </c>
      <c r="N1559" s="40" t="s">
        <v>24</v>
      </c>
      <c r="O1559" s="40" t="s">
        <v>28</v>
      </c>
    </row>
    <row r="1560" ht="15" customHeight="1">
      <c r="B1560" s="6" t="s">
        <v>23</v>
      </c>
      <c r="C1560" s="18" t="s">
        <v>2253</v>
      </c>
      <c r="D1560" s="6" t="s">
        <v>2057</v>
      </c>
      <c r="E1560" s="37" t="s">
        <v>1888</v>
      </c>
      <c r="F1560" s="37" t="s">
        <v>1960</v>
      </c>
      <c r="G1560" s="37" t="s">
        <v>2058</v>
      </c>
      <c r="H1560" s="38">
        <v>0</v>
      </c>
      <c r="I1560" s="39">
        <v>1</v>
      </c>
      <c r="J1560" s="39">
        <v>1</v>
      </c>
      <c r="K1560" s="39">
        <v>1</v>
      </c>
      <c r="L1560" s="39">
        <v>0</v>
      </c>
      <c r="M1560" s="40" t="s">
        <v>24</v>
      </c>
      <c r="N1560" s="40" t="s">
        <v>24</v>
      </c>
      <c r="O1560" s="8"/>
    </row>
    <row r="1561" ht="15" customHeight="1">
      <c r="B1561" s="6" t="s">
        <v>1911</v>
      </c>
      <c r="C1561" s="18" t="s">
        <v>2254</v>
      </c>
      <c r="D1561" s="6" t="s">
        <v>2061</v>
      </c>
      <c r="E1561" s="37" t="s">
        <v>1888</v>
      </c>
      <c r="F1561" s="37" t="s">
        <v>1960</v>
      </c>
      <c r="G1561" s="37" t="s">
        <v>2058</v>
      </c>
      <c r="H1561" s="38">
        <v>0</v>
      </c>
      <c r="I1561" s="39">
        <v>1</v>
      </c>
      <c r="J1561" s="39">
        <v>3</v>
      </c>
      <c r="K1561" s="39">
        <v>3</v>
      </c>
      <c r="L1561" s="39">
        <v>1</v>
      </c>
      <c r="M1561" s="40" t="s">
        <v>19</v>
      </c>
      <c r="N1561" s="40" t="s">
        <v>19</v>
      </c>
      <c r="O1561" s="40" t="s">
        <v>20</v>
      </c>
    </row>
    <row r="1562" ht="15" customHeight="1">
      <c r="B1562" s="6" t="s">
        <v>1916</v>
      </c>
      <c r="C1562" s="18" t="s">
        <v>2255</v>
      </c>
      <c r="D1562" s="6" t="s">
        <v>2061</v>
      </c>
      <c r="E1562" s="37" t="s">
        <v>1888</v>
      </c>
      <c r="F1562" s="37" t="s">
        <v>1960</v>
      </c>
      <c r="G1562" s="37" t="s">
        <v>2058</v>
      </c>
      <c r="H1562" s="38">
        <v>0</v>
      </c>
      <c r="I1562" s="39">
        <v>1</v>
      </c>
      <c r="J1562" s="39">
        <v>3</v>
      </c>
      <c r="K1562" s="39">
        <v>3</v>
      </c>
      <c r="L1562" s="39">
        <v>1</v>
      </c>
      <c r="M1562" s="40" t="s">
        <v>19</v>
      </c>
      <c r="N1562" s="40" t="s">
        <v>19</v>
      </c>
      <c r="O1562" s="40" t="s">
        <v>20</v>
      </c>
    </row>
    <row r="1563" ht="15" customHeight="1">
      <c r="B1563" s="6" t="s">
        <v>31</v>
      </c>
      <c r="C1563" s="18" t="s">
        <v>2256</v>
      </c>
      <c r="D1563" s="6" t="s">
        <v>2057</v>
      </c>
      <c r="E1563" s="37" t="s">
        <v>1888</v>
      </c>
      <c r="F1563" s="37" t="s">
        <v>1960</v>
      </c>
      <c r="G1563" s="37" t="s">
        <v>2058</v>
      </c>
      <c r="H1563" s="38">
        <v>0</v>
      </c>
      <c r="I1563" s="8"/>
      <c r="J1563" s="39">
        <v>2</v>
      </c>
      <c r="K1563" s="39">
        <v>2</v>
      </c>
      <c r="L1563" s="39">
        <v>0</v>
      </c>
      <c r="M1563" s="40" t="s">
        <v>24</v>
      </c>
      <c r="N1563" s="40" t="s">
        <v>24</v>
      </c>
      <c r="O1563" s="40" t="s">
        <v>28</v>
      </c>
    </row>
    <row r="1564" ht="15" customHeight="1">
      <c r="B1564" s="6" t="s">
        <v>326</v>
      </c>
      <c r="C1564" s="18" t="s">
        <v>2257</v>
      </c>
      <c r="D1564" s="6" t="s">
        <v>2061</v>
      </c>
      <c r="E1564" s="37" t="s">
        <v>1888</v>
      </c>
      <c r="F1564" s="37" t="s">
        <v>1960</v>
      </c>
      <c r="G1564" s="37" t="s">
        <v>2058</v>
      </c>
      <c r="H1564" s="38">
        <v>0</v>
      </c>
      <c r="I1564" s="8"/>
      <c r="J1564" s="39">
        <v>3</v>
      </c>
      <c r="K1564" s="39">
        <v>3</v>
      </c>
      <c r="L1564" s="39">
        <v>0</v>
      </c>
      <c r="M1564" s="40" t="s">
        <v>24</v>
      </c>
      <c r="N1564" s="40" t="s">
        <v>19</v>
      </c>
      <c r="O1564" s="40" t="s">
        <v>28</v>
      </c>
    </row>
    <row r="1565" ht="15" customHeight="1">
      <c r="B1565" s="6" t="s">
        <v>265</v>
      </c>
      <c r="C1565" s="18" t="s">
        <v>2258</v>
      </c>
      <c r="D1565" s="6" t="s">
        <v>2061</v>
      </c>
      <c r="E1565" s="37" t="s">
        <v>1888</v>
      </c>
      <c r="F1565" s="37" t="s">
        <v>1960</v>
      </c>
      <c r="G1565" s="37" t="s">
        <v>2058</v>
      </c>
      <c r="H1565" s="38">
        <v>0</v>
      </c>
      <c r="I1565" s="8"/>
      <c r="J1565" s="39">
        <v>3</v>
      </c>
      <c r="K1565" s="39">
        <v>3</v>
      </c>
      <c r="L1565" s="39">
        <v>0</v>
      </c>
      <c r="M1565" s="40" t="s">
        <v>24</v>
      </c>
      <c r="N1565" s="40" t="s">
        <v>19</v>
      </c>
      <c r="O1565" s="40" t="s">
        <v>28</v>
      </c>
    </row>
    <row r="1566" ht="15" customHeight="1">
      <c r="B1566" s="6" t="s">
        <v>328</v>
      </c>
      <c r="C1566" s="18" t="s">
        <v>2259</v>
      </c>
      <c r="D1566" s="6" t="s">
        <v>2061</v>
      </c>
      <c r="E1566" s="37" t="s">
        <v>1888</v>
      </c>
      <c r="F1566" s="37" t="s">
        <v>1960</v>
      </c>
      <c r="G1566" s="37" t="s">
        <v>2058</v>
      </c>
      <c r="H1566" s="38">
        <v>0</v>
      </c>
      <c r="I1566" s="8"/>
      <c r="J1566" s="39">
        <v>3</v>
      </c>
      <c r="K1566" s="39">
        <v>3</v>
      </c>
      <c r="L1566" s="39">
        <v>0</v>
      </c>
      <c r="M1566" s="40" t="s">
        <v>24</v>
      </c>
      <c r="N1566" s="40" t="s">
        <v>19</v>
      </c>
      <c r="O1566" s="40" t="s">
        <v>28</v>
      </c>
    </row>
    <row r="1567" ht="15" customHeight="1">
      <c r="B1567" s="6" t="s">
        <v>1911</v>
      </c>
      <c r="C1567" s="18" t="s">
        <v>2260</v>
      </c>
      <c r="D1567" s="6" t="s">
        <v>2068</v>
      </c>
      <c r="E1567" s="37" t="s">
        <v>1888</v>
      </c>
      <c r="F1567" s="37" t="s">
        <v>1960</v>
      </c>
      <c r="G1567" s="37" t="s">
        <v>2069</v>
      </c>
      <c r="H1567" s="38">
        <v>0</v>
      </c>
      <c r="I1567" s="39">
        <v>1</v>
      </c>
      <c r="J1567" s="39">
        <v>2</v>
      </c>
      <c r="K1567" s="39">
        <v>2</v>
      </c>
      <c r="L1567" s="39">
        <v>1</v>
      </c>
      <c r="M1567" s="40" t="s">
        <v>19</v>
      </c>
      <c r="N1567" s="40" t="s">
        <v>19</v>
      </c>
      <c r="O1567" s="40" t="s">
        <v>20</v>
      </c>
    </row>
    <row r="1568" ht="15" customHeight="1">
      <c r="B1568" s="6" t="s">
        <v>31</v>
      </c>
      <c r="C1568" s="18" t="s">
        <v>2261</v>
      </c>
      <c r="D1568" s="6" t="s">
        <v>2071</v>
      </c>
      <c r="E1568" s="37" t="s">
        <v>1888</v>
      </c>
      <c r="F1568" s="37" t="s">
        <v>1889</v>
      </c>
      <c r="G1568" s="37" t="s">
        <v>1890</v>
      </c>
      <c r="H1568" s="38">
        <v>1</v>
      </c>
      <c r="I1568" s="39">
        <v>1</v>
      </c>
      <c r="J1568" s="39">
        <v>1</v>
      </c>
      <c r="K1568" s="39">
        <v>1</v>
      </c>
      <c r="L1568" s="39">
        <v>0</v>
      </c>
      <c r="M1568" s="40" t="s">
        <v>24</v>
      </c>
      <c r="N1568" s="40" t="s">
        <v>24</v>
      </c>
      <c r="O1568" s="8"/>
    </row>
    <row r="1569" ht="15" customHeight="1">
      <c r="B1569" s="6" t="s">
        <v>1893</v>
      </c>
      <c r="C1569" s="18" t="s">
        <v>2262</v>
      </c>
      <c r="D1569" s="6" t="s">
        <v>2073</v>
      </c>
      <c r="E1569" s="37" t="s">
        <v>1888</v>
      </c>
      <c r="F1569" s="37" t="s">
        <v>1889</v>
      </c>
      <c r="G1569" s="37" t="s">
        <v>1896</v>
      </c>
      <c r="H1569" s="38">
        <v>1</v>
      </c>
      <c r="I1569" s="39">
        <v>1</v>
      </c>
      <c r="J1569" s="39">
        <v>2</v>
      </c>
      <c r="K1569" s="39">
        <v>2</v>
      </c>
      <c r="L1569" s="39">
        <v>1</v>
      </c>
      <c r="M1569" s="40" t="s">
        <v>19</v>
      </c>
      <c r="N1569" s="40" t="s">
        <v>19</v>
      </c>
      <c r="O1569" s="40" t="s">
        <v>20</v>
      </c>
    </row>
    <row r="1570" ht="15" customHeight="1">
      <c r="B1570" s="6" t="s">
        <v>1901</v>
      </c>
      <c r="C1570" s="18" t="s">
        <v>2263</v>
      </c>
      <c r="D1570" s="6" t="s">
        <v>2071</v>
      </c>
      <c r="E1570" s="37" t="s">
        <v>1888</v>
      </c>
      <c r="F1570" s="37" t="s">
        <v>1889</v>
      </c>
      <c r="G1570" s="37" t="s">
        <v>1903</v>
      </c>
      <c r="H1570" s="38">
        <v>1</v>
      </c>
      <c r="I1570" s="39">
        <v>2</v>
      </c>
      <c r="J1570" s="39">
        <v>1</v>
      </c>
      <c r="K1570" s="39">
        <v>1</v>
      </c>
      <c r="L1570" s="39">
        <v>1</v>
      </c>
      <c r="M1570" s="40" t="s">
        <v>19</v>
      </c>
      <c r="N1570" s="40" t="s">
        <v>24</v>
      </c>
      <c r="O1570" s="40" t="s">
        <v>20</v>
      </c>
    </row>
    <row r="1571" ht="15" customHeight="1">
      <c r="B1571" s="6" t="s">
        <v>1911</v>
      </c>
      <c r="C1571" s="18" t="s">
        <v>2264</v>
      </c>
      <c r="D1571" s="6" t="s">
        <v>2076</v>
      </c>
      <c r="E1571" s="37" t="s">
        <v>1888</v>
      </c>
      <c r="F1571" s="37" t="s">
        <v>1909</v>
      </c>
      <c r="G1571" s="37" t="s">
        <v>1896</v>
      </c>
      <c r="H1571" s="38">
        <v>1</v>
      </c>
      <c r="I1571" s="39">
        <v>1</v>
      </c>
      <c r="J1571" s="39">
        <v>2</v>
      </c>
      <c r="K1571" s="39">
        <v>2</v>
      </c>
      <c r="L1571" s="39">
        <v>1</v>
      </c>
      <c r="M1571" s="40" t="s">
        <v>19</v>
      </c>
      <c r="N1571" s="40" t="s">
        <v>19</v>
      </c>
      <c r="O1571" s="40" t="s">
        <v>20</v>
      </c>
    </row>
    <row r="1572" ht="15" customHeight="1">
      <c r="B1572" s="6" t="s">
        <v>1916</v>
      </c>
      <c r="C1572" s="18" t="s">
        <v>2265</v>
      </c>
      <c r="D1572" s="6" t="s">
        <v>2076</v>
      </c>
      <c r="E1572" s="37" t="s">
        <v>1888</v>
      </c>
      <c r="F1572" s="37" t="s">
        <v>1909</v>
      </c>
      <c r="G1572" s="37" t="s">
        <v>1896</v>
      </c>
      <c r="H1572" s="38">
        <v>1</v>
      </c>
      <c r="I1572" s="39">
        <v>1</v>
      </c>
      <c r="J1572" s="39">
        <v>2</v>
      </c>
      <c r="K1572" s="39">
        <v>2</v>
      </c>
      <c r="L1572" s="39">
        <v>1</v>
      </c>
      <c r="M1572" s="40" t="s">
        <v>19</v>
      </c>
      <c r="N1572" s="40" t="s">
        <v>19</v>
      </c>
      <c r="O1572" s="40" t="s">
        <v>20</v>
      </c>
    </row>
    <row r="1573" ht="15" customHeight="1">
      <c r="B1573" s="6" t="s">
        <v>31</v>
      </c>
      <c r="C1573" s="18" t="s">
        <v>2266</v>
      </c>
      <c r="D1573" s="6" t="s">
        <v>2079</v>
      </c>
      <c r="E1573" s="37" t="s">
        <v>1888</v>
      </c>
      <c r="F1573" s="37" t="s">
        <v>1909</v>
      </c>
      <c r="G1573" s="37" t="s">
        <v>1890</v>
      </c>
      <c r="H1573" s="38">
        <v>1</v>
      </c>
      <c r="I1573" s="39">
        <v>1</v>
      </c>
      <c r="J1573" s="39">
        <v>1</v>
      </c>
      <c r="K1573" s="39">
        <v>1</v>
      </c>
      <c r="L1573" s="39">
        <v>0</v>
      </c>
      <c r="M1573" s="40" t="s">
        <v>24</v>
      </c>
      <c r="N1573" s="40" t="s">
        <v>24</v>
      </c>
      <c r="O1573" s="8"/>
    </row>
    <row r="1574" ht="15" customHeight="1">
      <c r="B1574" s="6" t="s">
        <v>23</v>
      </c>
      <c r="C1574" s="18" t="s">
        <v>2267</v>
      </c>
      <c r="D1574" s="6" t="s">
        <v>2079</v>
      </c>
      <c r="E1574" s="37" t="s">
        <v>1888</v>
      </c>
      <c r="F1574" s="37" t="s">
        <v>1909</v>
      </c>
      <c r="G1574" s="37" t="s">
        <v>1928</v>
      </c>
      <c r="H1574" s="38">
        <v>1</v>
      </c>
      <c r="I1574" s="39">
        <v>1</v>
      </c>
      <c r="J1574" s="39">
        <v>1</v>
      </c>
      <c r="K1574" s="39">
        <v>1</v>
      </c>
      <c r="L1574" s="39">
        <v>0</v>
      </c>
      <c r="M1574" s="40" t="s">
        <v>24</v>
      </c>
      <c r="N1574" s="40" t="s">
        <v>24</v>
      </c>
      <c r="O1574" s="8"/>
    </row>
    <row r="1575" ht="15" customHeight="1">
      <c r="B1575" s="6" t="s">
        <v>23</v>
      </c>
      <c r="C1575" s="18" t="s">
        <v>2268</v>
      </c>
      <c r="D1575" s="6" t="s">
        <v>2079</v>
      </c>
      <c r="E1575" s="37" t="s">
        <v>1888</v>
      </c>
      <c r="F1575" s="37" t="s">
        <v>1909</v>
      </c>
      <c r="G1575" s="37" t="s">
        <v>1931</v>
      </c>
      <c r="H1575" s="38">
        <v>1</v>
      </c>
      <c r="I1575" s="39">
        <v>1</v>
      </c>
      <c r="J1575" s="39">
        <v>1</v>
      </c>
      <c r="K1575" s="39">
        <v>1</v>
      </c>
      <c r="L1575" s="39">
        <v>0</v>
      </c>
      <c r="M1575" s="40" t="s">
        <v>24</v>
      </c>
      <c r="N1575" s="40" t="s">
        <v>24</v>
      </c>
      <c r="O1575" s="8"/>
    </row>
    <row r="1576" ht="15" customHeight="1">
      <c r="B1576" s="6" t="s">
        <v>31</v>
      </c>
      <c r="C1576" s="18" t="s">
        <v>2269</v>
      </c>
      <c r="D1576" s="6" t="s">
        <v>2083</v>
      </c>
      <c r="E1576" s="37" t="s">
        <v>1888</v>
      </c>
      <c r="F1576" s="37" t="s">
        <v>1909</v>
      </c>
      <c r="G1576" s="37" t="s">
        <v>1890</v>
      </c>
      <c r="H1576" s="38">
        <v>1</v>
      </c>
      <c r="I1576" s="39">
        <v>1</v>
      </c>
      <c r="J1576" s="39">
        <v>1</v>
      </c>
      <c r="K1576" s="39">
        <v>1</v>
      </c>
      <c r="L1576" s="39">
        <v>0</v>
      </c>
      <c r="M1576" s="40" t="s">
        <v>24</v>
      </c>
      <c r="N1576" s="40" t="s">
        <v>24</v>
      </c>
      <c r="O1576" s="8"/>
    </row>
    <row r="1577" ht="15" customHeight="1">
      <c r="B1577" s="6" t="s">
        <v>1911</v>
      </c>
      <c r="C1577" s="18" t="s">
        <v>2270</v>
      </c>
      <c r="D1577" s="6" t="s">
        <v>2085</v>
      </c>
      <c r="E1577" s="37" t="s">
        <v>1888</v>
      </c>
      <c r="F1577" s="37" t="s">
        <v>1909</v>
      </c>
      <c r="G1577" s="37" t="s">
        <v>1896</v>
      </c>
      <c r="H1577" s="38">
        <v>1</v>
      </c>
      <c r="I1577" s="39">
        <v>1</v>
      </c>
      <c r="J1577" s="39">
        <v>2</v>
      </c>
      <c r="K1577" s="39">
        <v>2</v>
      </c>
      <c r="L1577" s="39">
        <v>1</v>
      </c>
      <c r="M1577" s="40" t="s">
        <v>19</v>
      </c>
      <c r="N1577" s="40" t="s">
        <v>19</v>
      </c>
      <c r="O1577" s="40" t="s">
        <v>20</v>
      </c>
    </row>
    <row r="1578" ht="15" customHeight="1">
      <c r="B1578" s="6" t="s">
        <v>1916</v>
      </c>
      <c r="C1578" s="18" t="s">
        <v>2271</v>
      </c>
      <c r="D1578" s="6" t="s">
        <v>2085</v>
      </c>
      <c r="E1578" s="37" t="s">
        <v>1888</v>
      </c>
      <c r="F1578" s="37" t="s">
        <v>1909</v>
      </c>
      <c r="G1578" s="37" t="s">
        <v>1896</v>
      </c>
      <c r="H1578" s="38">
        <v>1</v>
      </c>
      <c r="I1578" s="39">
        <v>1</v>
      </c>
      <c r="J1578" s="39">
        <v>2</v>
      </c>
      <c r="K1578" s="39">
        <v>2</v>
      </c>
      <c r="L1578" s="39">
        <v>1</v>
      </c>
      <c r="M1578" s="40" t="s">
        <v>19</v>
      </c>
      <c r="N1578" s="40" t="s">
        <v>19</v>
      </c>
      <c r="O1578" s="40" t="s">
        <v>20</v>
      </c>
    </row>
    <row r="1579" ht="15" customHeight="1">
      <c r="B1579" s="6" t="s">
        <v>31</v>
      </c>
      <c r="C1579" s="18" t="s">
        <v>2272</v>
      </c>
      <c r="D1579" s="6" t="s">
        <v>1948</v>
      </c>
      <c r="E1579" s="37" t="s">
        <v>1888</v>
      </c>
      <c r="F1579" s="37" t="s">
        <v>1949</v>
      </c>
      <c r="G1579" s="37" t="s">
        <v>1890</v>
      </c>
      <c r="H1579" s="38">
        <v>1</v>
      </c>
      <c r="I1579" s="39">
        <v>1</v>
      </c>
      <c r="J1579" s="39">
        <v>1</v>
      </c>
      <c r="K1579" s="39">
        <v>1</v>
      </c>
      <c r="L1579" s="39">
        <v>0</v>
      </c>
      <c r="M1579" s="40" t="s">
        <v>24</v>
      </c>
      <c r="N1579" s="40" t="s">
        <v>24</v>
      </c>
      <c r="O1579" s="8"/>
    </row>
    <row r="1580" ht="15" customHeight="1">
      <c r="B1580" s="6" t="s">
        <v>326</v>
      </c>
      <c r="C1580" s="18" t="s">
        <v>2273</v>
      </c>
      <c r="D1580" s="6" t="s">
        <v>1951</v>
      </c>
      <c r="E1580" s="37" t="s">
        <v>1888</v>
      </c>
      <c r="F1580" s="37" t="s">
        <v>1949</v>
      </c>
      <c r="G1580" s="37" t="s">
        <v>1896</v>
      </c>
      <c r="H1580" s="38">
        <v>1</v>
      </c>
      <c r="I1580" s="8"/>
      <c r="J1580" s="39">
        <v>2</v>
      </c>
      <c r="K1580" s="39">
        <v>2</v>
      </c>
      <c r="L1580" s="39">
        <v>0</v>
      </c>
      <c r="M1580" s="40" t="s">
        <v>24</v>
      </c>
      <c r="N1580" s="40" t="s">
        <v>19</v>
      </c>
      <c r="O1580" s="8"/>
    </row>
    <row r="1581" ht="15" customHeight="1">
      <c r="B1581" s="6" t="s">
        <v>1952</v>
      </c>
      <c r="C1581" s="18" t="s">
        <v>2274</v>
      </c>
      <c r="D1581" s="6" t="s">
        <v>1951</v>
      </c>
      <c r="E1581" s="37" t="s">
        <v>1888</v>
      </c>
      <c r="F1581" s="37" t="s">
        <v>1949</v>
      </c>
      <c r="G1581" s="37" t="s">
        <v>1896</v>
      </c>
      <c r="H1581" s="38">
        <v>1</v>
      </c>
      <c r="I1581" s="39">
        <v>1</v>
      </c>
      <c r="J1581" s="39">
        <v>2</v>
      </c>
      <c r="K1581" s="39">
        <v>2</v>
      </c>
      <c r="L1581" s="39">
        <v>1</v>
      </c>
      <c r="M1581" s="40" t="s">
        <v>19</v>
      </c>
      <c r="N1581" s="40" t="s">
        <v>19</v>
      </c>
      <c r="O1581" s="40" t="s">
        <v>20</v>
      </c>
    </row>
    <row r="1582" ht="15" customHeight="1">
      <c r="B1582" s="6" t="s">
        <v>1916</v>
      </c>
      <c r="C1582" s="18" t="s">
        <v>2275</v>
      </c>
      <c r="D1582" s="6" t="s">
        <v>1951</v>
      </c>
      <c r="E1582" s="37" t="s">
        <v>1888</v>
      </c>
      <c r="F1582" s="37" t="s">
        <v>1949</v>
      </c>
      <c r="G1582" s="37" t="s">
        <v>1896</v>
      </c>
      <c r="H1582" s="38">
        <v>1</v>
      </c>
      <c r="I1582" s="39">
        <v>1</v>
      </c>
      <c r="J1582" s="39">
        <v>2</v>
      </c>
      <c r="K1582" s="39">
        <v>2</v>
      </c>
      <c r="L1582" s="39">
        <v>1</v>
      </c>
      <c r="M1582" s="40" t="s">
        <v>19</v>
      </c>
      <c r="N1582" s="40" t="s">
        <v>19</v>
      </c>
      <c r="O1582" s="40" t="s">
        <v>20</v>
      </c>
    </row>
    <row r="1583" ht="15" customHeight="1">
      <c r="B1583" s="6" t="s">
        <v>328</v>
      </c>
      <c r="C1583" s="18" t="s">
        <v>2276</v>
      </c>
      <c r="D1583" s="6" t="s">
        <v>1948</v>
      </c>
      <c r="E1583" s="37" t="s">
        <v>1888</v>
      </c>
      <c r="F1583" s="37" t="s">
        <v>1949</v>
      </c>
      <c r="G1583" s="37" t="s">
        <v>1896</v>
      </c>
      <c r="H1583" s="38">
        <v>1</v>
      </c>
      <c r="I1583" s="39">
        <v>1</v>
      </c>
      <c r="J1583" s="39">
        <v>1</v>
      </c>
      <c r="K1583" s="39">
        <v>1</v>
      </c>
      <c r="L1583" s="39">
        <v>0</v>
      </c>
      <c r="M1583" s="40" t="s">
        <v>24</v>
      </c>
      <c r="N1583" s="40" t="s">
        <v>24</v>
      </c>
      <c r="O1583" s="8"/>
    </row>
    <row r="1584" ht="15" customHeight="1">
      <c r="B1584" s="6" t="s">
        <v>1911</v>
      </c>
      <c r="C1584" s="18" t="s">
        <v>2277</v>
      </c>
      <c r="D1584" s="6" t="s">
        <v>1951</v>
      </c>
      <c r="E1584" s="37" t="s">
        <v>1888</v>
      </c>
      <c r="F1584" s="37" t="s">
        <v>1949</v>
      </c>
      <c r="G1584" s="37" t="s">
        <v>1896</v>
      </c>
      <c r="H1584" s="38">
        <v>1</v>
      </c>
      <c r="I1584" s="39">
        <v>1</v>
      </c>
      <c r="J1584" s="39">
        <v>2</v>
      </c>
      <c r="K1584" s="39">
        <v>2</v>
      </c>
      <c r="L1584" s="39">
        <v>1</v>
      </c>
      <c r="M1584" s="40" t="s">
        <v>19</v>
      </c>
      <c r="N1584" s="40" t="s">
        <v>19</v>
      </c>
      <c r="O1584" s="40" t="s">
        <v>20</v>
      </c>
    </row>
    <row r="1585" ht="15" customHeight="1">
      <c r="B1585" s="6" t="s">
        <v>31</v>
      </c>
      <c r="C1585" s="18" t="s">
        <v>2278</v>
      </c>
      <c r="D1585" s="6" t="s">
        <v>1948</v>
      </c>
      <c r="E1585" s="37" t="s">
        <v>1888</v>
      </c>
      <c r="F1585" s="37" t="s">
        <v>1949</v>
      </c>
      <c r="G1585" s="37" t="s">
        <v>1896</v>
      </c>
      <c r="H1585" s="38">
        <v>1</v>
      </c>
      <c r="I1585" s="39">
        <v>1</v>
      </c>
      <c r="J1585" s="39">
        <v>1</v>
      </c>
      <c r="K1585" s="39">
        <v>1</v>
      </c>
      <c r="L1585" s="39">
        <v>0</v>
      </c>
      <c r="M1585" s="40" t="s">
        <v>24</v>
      </c>
      <c r="N1585" s="40" t="s">
        <v>24</v>
      </c>
      <c r="O1585" s="8"/>
    </row>
    <row r="1586" ht="15" customHeight="1">
      <c r="B1586" s="6" t="s">
        <v>31</v>
      </c>
      <c r="C1586" s="18" t="s">
        <v>2279</v>
      </c>
      <c r="D1586" s="6" t="s">
        <v>2095</v>
      </c>
      <c r="E1586" s="37" t="s">
        <v>1888</v>
      </c>
      <c r="F1586" s="37" t="s">
        <v>1960</v>
      </c>
      <c r="G1586" s="37" t="s">
        <v>1961</v>
      </c>
      <c r="H1586" s="38">
        <v>1</v>
      </c>
      <c r="I1586" s="39">
        <v>1</v>
      </c>
      <c r="J1586" s="39">
        <v>1</v>
      </c>
      <c r="K1586" s="39">
        <v>1</v>
      </c>
      <c r="L1586" s="39">
        <v>0</v>
      </c>
      <c r="M1586" s="40" t="s">
        <v>24</v>
      </c>
      <c r="N1586" s="40" t="s">
        <v>24</v>
      </c>
      <c r="O1586" s="8"/>
    </row>
    <row r="1587" ht="15" customHeight="1">
      <c r="B1587" s="6" t="s">
        <v>1964</v>
      </c>
      <c r="C1587" s="18" t="s">
        <v>2280</v>
      </c>
      <c r="D1587" s="6" t="s">
        <v>2097</v>
      </c>
      <c r="E1587" s="37" t="s">
        <v>1888</v>
      </c>
      <c r="F1587" s="37" t="s">
        <v>1960</v>
      </c>
      <c r="G1587" s="37" t="s">
        <v>1961</v>
      </c>
      <c r="H1587" s="38">
        <v>1</v>
      </c>
      <c r="I1587" s="39">
        <v>2</v>
      </c>
      <c r="J1587" s="39">
        <v>2</v>
      </c>
      <c r="K1587" s="39">
        <v>2</v>
      </c>
      <c r="L1587" s="39">
        <v>1</v>
      </c>
      <c r="M1587" s="40" t="s">
        <v>19</v>
      </c>
      <c r="N1587" s="40" t="s">
        <v>19</v>
      </c>
      <c r="O1587" s="40" t="s">
        <v>20</v>
      </c>
    </row>
    <row r="1588" ht="15" customHeight="1">
      <c r="B1588" s="6" t="s">
        <v>1911</v>
      </c>
      <c r="C1588" s="18" t="s">
        <v>2281</v>
      </c>
      <c r="D1588" s="6" t="s">
        <v>2097</v>
      </c>
      <c r="E1588" s="37" t="s">
        <v>1888</v>
      </c>
      <c r="F1588" s="37" t="s">
        <v>1960</v>
      </c>
      <c r="G1588" s="37" t="s">
        <v>1961</v>
      </c>
      <c r="H1588" s="38">
        <v>1</v>
      </c>
      <c r="I1588" s="39">
        <v>1</v>
      </c>
      <c r="J1588" s="39">
        <v>2</v>
      </c>
      <c r="K1588" s="39">
        <v>2</v>
      </c>
      <c r="L1588" s="39">
        <v>1</v>
      </c>
      <c r="M1588" s="40" t="s">
        <v>19</v>
      </c>
      <c r="N1588" s="40" t="s">
        <v>19</v>
      </c>
      <c r="O1588" s="40" t="s">
        <v>20</v>
      </c>
    </row>
    <row r="1589" ht="15" customHeight="1">
      <c r="B1589" s="6" t="s">
        <v>31</v>
      </c>
      <c r="C1589" s="18" t="s">
        <v>2282</v>
      </c>
      <c r="D1589" s="6" t="s">
        <v>2100</v>
      </c>
      <c r="E1589" s="37" t="s">
        <v>1888</v>
      </c>
      <c r="F1589" s="37" t="s">
        <v>1960</v>
      </c>
      <c r="G1589" s="37" t="s">
        <v>2101</v>
      </c>
      <c r="H1589" s="38">
        <v>1</v>
      </c>
      <c r="I1589" s="39">
        <v>1</v>
      </c>
      <c r="J1589" s="39">
        <v>1</v>
      </c>
      <c r="K1589" s="39">
        <v>1</v>
      </c>
      <c r="L1589" s="39">
        <v>0</v>
      </c>
      <c r="M1589" s="40" t="s">
        <v>24</v>
      </c>
      <c r="N1589" s="40" t="s">
        <v>24</v>
      </c>
      <c r="O1589" s="8"/>
    </row>
    <row r="1590" ht="15" customHeight="1">
      <c r="B1590" s="6" t="s">
        <v>23</v>
      </c>
      <c r="C1590" s="18" t="s">
        <v>2283</v>
      </c>
      <c r="D1590" s="6" t="s">
        <v>2100</v>
      </c>
      <c r="E1590" s="37" t="s">
        <v>1888</v>
      </c>
      <c r="F1590" s="37" t="s">
        <v>1960</v>
      </c>
      <c r="G1590" s="37" t="s">
        <v>2101</v>
      </c>
      <c r="H1590" s="38">
        <v>1</v>
      </c>
      <c r="I1590" s="39">
        <v>1</v>
      </c>
      <c r="J1590" s="39">
        <v>1</v>
      </c>
      <c r="K1590" s="39">
        <v>1</v>
      </c>
      <c r="L1590" s="39">
        <v>0</v>
      </c>
      <c r="M1590" s="40" t="s">
        <v>24</v>
      </c>
      <c r="N1590" s="40" t="s">
        <v>24</v>
      </c>
      <c r="O1590" s="40" t="s">
        <v>1976</v>
      </c>
    </row>
    <row r="1591" ht="15" customHeight="1">
      <c r="B1591" s="6" t="s">
        <v>1987</v>
      </c>
      <c r="C1591" s="18" t="s">
        <v>2284</v>
      </c>
      <c r="D1591" s="6" t="s">
        <v>2104</v>
      </c>
      <c r="E1591" s="37" t="s">
        <v>1888</v>
      </c>
      <c r="F1591" s="37" t="s">
        <v>1960</v>
      </c>
      <c r="G1591" s="37" t="s">
        <v>2101</v>
      </c>
      <c r="H1591" s="38">
        <v>1</v>
      </c>
      <c r="I1591" s="39">
        <v>1</v>
      </c>
      <c r="J1591" s="39">
        <v>2</v>
      </c>
      <c r="K1591" s="39">
        <v>2</v>
      </c>
      <c r="L1591" s="39">
        <v>1</v>
      </c>
      <c r="M1591" s="40" t="s">
        <v>19</v>
      </c>
      <c r="N1591" s="40" t="s">
        <v>19</v>
      </c>
      <c r="O1591" s="40" t="s">
        <v>20</v>
      </c>
    </row>
    <row r="1592" ht="15" customHeight="1">
      <c r="B1592" s="6" t="s">
        <v>1911</v>
      </c>
      <c r="C1592" s="18" t="s">
        <v>2285</v>
      </c>
      <c r="D1592" s="6" t="s">
        <v>2104</v>
      </c>
      <c r="E1592" s="37" t="s">
        <v>1888</v>
      </c>
      <c r="F1592" s="37" t="s">
        <v>1960</v>
      </c>
      <c r="G1592" s="37" t="s">
        <v>2101</v>
      </c>
      <c r="H1592" s="38">
        <v>1</v>
      </c>
      <c r="I1592" s="39">
        <v>1</v>
      </c>
      <c r="J1592" s="39">
        <v>2</v>
      </c>
      <c r="K1592" s="39">
        <v>2</v>
      </c>
      <c r="L1592" s="39">
        <v>1</v>
      </c>
      <c r="M1592" s="40" t="s">
        <v>19</v>
      </c>
      <c r="N1592" s="40" t="s">
        <v>19</v>
      </c>
      <c r="O1592" s="40" t="s">
        <v>20</v>
      </c>
    </row>
    <row r="1593" ht="15" customHeight="1">
      <c r="B1593" s="6" t="s">
        <v>31</v>
      </c>
      <c r="C1593" s="18" t="s">
        <v>2286</v>
      </c>
      <c r="D1593" s="6" t="s">
        <v>2100</v>
      </c>
      <c r="E1593" s="37" t="s">
        <v>1888</v>
      </c>
      <c r="F1593" s="37" t="s">
        <v>1960</v>
      </c>
      <c r="G1593" s="37" t="s">
        <v>2101</v>
      </c>
      <c r="H1593" s="38">
        <v>1</v>
      </c>
      <c r="I1593" s="39">
        <v>1</v>
      </c>
      <c r="J1593" s="39">
        <v>1</v>
      </c>
      <c r="K1593" s="39">
        <v>1</v>
      </c>
      <c r="L1593" s="39">
        <v>0</v>
      </c>
      <c r="M1593" s="40" t="s">
        <v>24</v>
      </c>
      <c r="N1593" s="40" t="s">
        <v>24</v>
      </c>
      <c r="O1593" s="8"/>
    </row>
    <row r="1594" ht="15" customHeight="1">
      <c r="B1594" s="6" t="s">
        <v>1952</v>
      </c>
      <c r="C1594" s="18" t="s">
        <v>2287</v>
      </c>
      <c r="D1594" s="6" t="s">
        <v>2104</v>
      </c>
      <c r="E1594" s="37" t="s">
        <v>1888</v>
      </c>
      <c r="F1594" s="37" t="s">
        <v>1960</v>
      </c>
      <c r="G1594" s="37" t="s">
        <v>2101</v>
      </c>
      <c r="H1594" s="38">
        <v>1</v>
      </c>
      <c r="I1594" s="39">
        <v>1</v>
      </c>
      <c r="J1594" s="39">
        <v>2</v>
      </c>
      <c r="K1594" s="39">
        <v>2</v>
      </c>
      <c r="L1594" s="39">
        <v>1</v>
      </c>
      <c r="M1594" s="40" t="s">
        <v>19</v>
      </c>
      <c r="N1594" s="40" t="s">
        <v>19</v>
      </c>
      <c r="O1594" s="40" t="s">
        <v>20</v>
      </c>
    </row>
    <row r="1595" ht="15" customHeight="1">
      <c r="B1595" s="6" t="s">
        <v>1916</v>
      </c>
      <c r="C1595" s="18" t="s">
        <v>2288</v>
      </c>
      <c r="D1595" s="6" t="s">
        <v>2104</v>
      </c>
      <c r="E1595" s="37" t="s">
        <v>1888</v>
      </c>
      <c r="F1595" s="37" t="s">
        <v>1960</v>
      </c>
      <c r="G1595" s="37" t="s">
        <v>2101</v>
      </c>
      <c r="H1595" s="38">
        <v>1</v>
      </c>
      <c r="I1595" s="39">
        <v>1</v>
      </c>
      <c r="J1595" s="39">
        <v>2</v>
      </c>
      <c r="K1595" s="39">
        <v>2</v>
      </c>
      <c r="L1595" s="39">
        <v>1</v>
      </c>
      <c r="M1595" s="40" t="s">
        <v>19</v>
      </c>
      <c r="N1595" s="40" t="s">
        <v>19</v>
      </c>
      <c r="O1595" s="40" t="s">
        <v>20</v>
      </c>
    </row>
    <row r="1596" ht="15" customHeight="1">
      <c r="B1596" s="6" t="s">
        <v>265</v>
      </c>
      <c r="C1596" s="18" t="s">
        <v>2289</v>
      </c>
      <c r="D1596" s="6" t="s">
        <v>2104</v>
      </c>
      <c r="E1596" s="37" t="s">
        <v>1888</v>
      </c>
      <c r="F1596" s="37" t="s">
        <v>1960</v>
      </c>
      <c r="G1596" s="37" t="s">
        <v>2101</v>
      </c>
      <c r="H1596" s="38">
        <v>1</v>
      </c>
      <c r="I1596" s="8"/>
      <c r="J1596" s="39">
        <v>2</v>
      </c>
      <c r="K1596" s="39">
        <v>2</v>
      </c>
      <c r="L1596" s="39">
        <v>0</v>
      </c>
      <c r="M1596" s="40" t="s">
        <v>24</v>
      </c>
      <c r="N1596" s="40" t="s">
        <v>19</v>
      </c>
      <c r="O1596" s="8"/>
    </row>
    <row r="1597" ht="15" customHeight="1">
      <c r="B1597" s="6" t="s">
        <v>324</v>
      </c>
      <c r="C1597" s="18" t="s">
        <v>2290</v>
      </c>
      <c r="D1597" s="6" t="s">
        <v>2104</v>
      </c>
      <c r="E1597" s="37" t="s">
        <v>1888</v>
      </c>
      <c r="F1597" s="37" t="s">
        <v>1960</v>
      </c>
      <c r="G1597" s="37" t="s">
        <v>2101</v>
      </c>
      <c r="H1597" s="38">
        <v>1</v>
      </c>
      <c r="I1597" s="8"/>
      <c r="J1597" s="39">
        <v>2</v>
      </c>
      <c r="K1597" s="39">
        <v>2</v>
      </c>
      <c r="L1597" s="39">
        <v>0</v>
      </c>
      <c r="M1597" s="40" t="s">
        <v>24</v>
      </c>
      <c r="N1597" s="40" t="s">
        <v>19</v>
      </c>
      <c r="O1597" s="8"/>
    </row>
    <row r="1598" ht="15" customHeight="1">
      <c r="B1598" s="6" t="s">
        <v>1987</v>
      </c>
      <c r="C1598" s="18" t="s">
        <v>2291</v>
      </c>
      <c r="D1598" s="6" t="s">
        <v>2104</v>
      </c>
      <c r="E1598" s="37" t="s">
        <v>1888</v>
      </c>
      <c r="F1598" s="37" t="s">
        <v>1960</v>
      </c>
      <c r="G1598" s="37" t="s">
        <v>2101</v>
      </c>
      <c r="H1598" s="38">
        <v>1</v>
      </c>
      <c r="I1598" s="39">
        <v>1</v>
      </c>
      <c r="J1598" s="39">
        <v>2</v>
      </c>
      <c r="K1598" s="39">
        <v>2</v>
      </c>
      <c r="L1598" s="39">
        <v>1</v>
      </c>
      <c r="M1598" s="40" t="s">
        <v>19</v>
      </c>
      <c r="N1598" s="40" t="s">
        <v>19</v>
      </c>
      <c r="O1598" s="40" t="s">
        <v>20</v>
      </c>
    </row>
    <row r="1599" ht="15" customHeight="1">
      <c r="B1599" s="6" t="s">
        <v>1911</v>
      </c>
      <c r="C1599" s="18" t="s">
        <v>2292</v>
      </c>
      <c r="D1599" s="6" t="s">
        <v>2104</v>
      </c>
      <c r="E1599" s="37" t="s">
        <v>1888</v>
      </c>
      <c r="F1599" s="37" t="s">
        <v>1960</v>
      </c>
      <c r="G1599" s="37" t="s">
        <v>2101</v>
      </c>
      <c r="H1599" s="38">
        <v>1</v>
      </c>
      <c r="I1599" s="39">
        <v>1</v>
      </c>
      <c r="J1599" s="39">
        <v>2</v>
      </c>
      <c r="K1599" s="39">
        <v>2</v>
      </c>
      <c r="L1599" s="39">
        <v>1</v>
      </c>
      <c r="M1599" s="40" t="s">
        <v>19</v>
      </c>
      <c r="N1599" s="40" t="s">
        <v>19</v>
      </c>
      <c r="O1599" s="40" t="s">
        <v>20</v>
      </c>
    </row>
    <row r="1600" ht="15" customHeight="1">
      <c r="B1600" s="6" t="s">
        <v>1990</v>
      </c>
      <c r="C1600" s="18" t="s">
        <v>2293</v>
      </c>
      <c r="D1600" s="6" t="s">
        <v>2104</v>
      </c>
      <c r="E1600" s="37" t="s">
        <v>1888</v>
      </c>
      <c r="F1600" s="37" t="s">
        <v>1960</v>
      </c>
      <c r="G1600" s="37" t="s">
        <v>2101</v>
      </c>
      <c r="H1600" s="38">
        <v>1</v>
      </c>
      <c r="I1600" s="39">
        <v>1</v>
      </c>
      <c r="J1600" s="39">
        <v>2</v>
      </c>
      <c r="K1600" s="39">
        <v>2</v>
      </c>
      <c r="L1600" s="39">
        <v>1</v>
      </c>
      <c r="M1600" s="40" t="s">
        <v>19</v>
      </c>
      <c r="N1600" s="40" t="s">
        <v>19</v>
      </c>
      <c r="O1600" s="40" t="s">
        <v>20</v>
      </c>
    </row>
    <row r="1601" ht="15" customHeight="1">
      <c r="B1601" s="6"/>
      <c r="C1601" s="42" t="s">
        <v>2294</v>
      </c>
      <c r="D1601" s="6"/>
      <c r="E1601" s="37"/>
      <c r="F1601" s="37"/>
      <c r="G1601" s="37"/>
      <c r="H1601" s="38"/>
      <c r="I1601" s="39"/>
      <c r="J1601" s="39"/>
      <c r="K1601" s="39"/>
      <c r="L1601" s="39"/>
      <c r="M1601" s="40"/>
      <c r="N1601" s="40"/>
      <c r="O1601" s="40"/>
    </row>
    <row r="1602" ht="15" customHeight="1">
      <c r="B1602" s="6"/>
      <c r="C1602" s="42" t="s">
        <v>2295</v>
      </c>
      <c r="D1602" s="6"/>
      <c r="E1602" s="37"/>
      <c r="F1602" s="37"/>
      <c r="G1602" s="37"/>
      <c r="H1602" s="38"/>
      <c r="I1602" s="39"/>
      <c r="J1602" s="39"/>
      <c r="K1602" s="39"/>
      <c r="L1602" s="39"/>
      <c r="M1602" s="40"/>
      <c r="N1602" s="40"/>
      <c r="O1602" s="40"/>
    </row>
    <row r="1603" ht="15" customHeight="1">
      <c r="B1603" s="6"/>
      <c r="C1603" s="42" t="s">
        <v>2296</v>
      </c>
      <c r="D1603" s="6"/>
      <c r="E1603" s="37"/>
      <c r="F1603" s="37"/>
      <c r="G1603" s="37"/>
      <c r="H1603" s="38"/>
      <c r="I1603" s="39"/>
      <c r="J1603" s="39"/>
      <c r="K1603" s="39"/>
      <c r="L1603" s="39"/>
      <c r="M1603" s="40"/>
      <c r="N1603" s="40"/>
      <c r="O1603" s="40"/>
    </row>
    <row r="1604" ht="15" customHeight="1">
      <c r="B1604" s="6"/>
      <c r="C1604" s="42" t="s">
        <v>2297</v>
      </c>
      <c r="D1604" s="6"/>
      <c r="E1604" s="37"/>
      <c r="F1604" s="37"/>
      <c r="G1604" s="37"/>
      <c r="H1604" s="38"/>
      <c r="I1604" s="39"/>
      <c r="J1604" s="39"/>
      <c r="K1604" s="39"/>
      <c r="L1604" s="39"/>
      <c r="M1604" s="40"/>
      <c r="N1604" s="40"/>
      <c r="O1604" s="40"/>
    </row>
    <row r="1605" ht="15" customHeight="1">
      <c r="B1605" s="6"/>
      <c r="C1605" s="42" t="s">
        <v>2298</v>
      </c>
      <c r="D1605" s="6"/>
      <c r="E1605" s="37"/>
      <c r="F1605" s="37"/>
      <c r="G1605" s="37"/>
      <c r="H1605" s="38"/>
      <c r="I1605" s="39"/>
      <c r="J1605" s="39"/>
      <c r="K1605" s="39"/>
      <c r="L1605" s="39"/>
      <c r="M1605" s="40"/>
      <c r="N1605" s="40"/>
      <c r="O1605" s="40"/>
    </row>
    <row r="1606" ht="15" customHeight="1">
      <c r="B1606" s="6"/>
      <c r="C1606" s="42" t="s">
        <v>2299</v>
      </c>
      <c r="D1606" s="6"/>
      <c r="E1606" s="37"/>
      <c r="F1606" s="37"/>
      <c r="G1606" s="37"/>
      <c r="H1606" s="38"/>
      <c r="I1606" s="39"/>
      <c r="J1606" s="39"/>
      <c r="K1606" s="39"/>
      <c r="L1606" s="39"/>
      <c r="M1606" s="40"/>
      <c r="N1606" s="40"/>
      <c r="O1606" s="40"/>
    </row>
    <row r="1607" ht="15" customHeight="1">
      <c r="B1607" s="6" t="s">
        <v>31</v>
      </c>
      <c r="C1607" s="18" t="s">
        <v>2300</v>
      </c>
      <c r="D1607" s="6" t="s">
        <v>2121</v>
      </c>
      <c r="E1607" s="37" t="s">
        <v>1888</v>
      </c>
      <c r="F1607" s="37" t="s">
        <v>1960</v>
      </c>
      <c r="G1607" s="37" t="s">
        <v>2122</v>
      </c>
      <c r="H1607" s="38">
        <v>1</v>
      </c>
      <c r="I1607" s="39">
        <v>1</v>
      </c>
      <c r="J1607" s="39">
        <v>1</v>
      </c>
      <c r="K1607" s="39">
        <v>1</v>
      </c>
      <c r="L1607" s="39">
        <v>0</v>
      </c>
      <c r="M1607" s="40" t="s">
        <v>24</v>
      </c>
      <c r="N1607" s="40" t="s">
        <v>24</v>
      </c>
      <c r="O1607" s="8"/>
    </row>
    <row r="1608" ht="15" customHeight="1">
      <c r="B1608" s="6" t="s">
        <v>326</v>
      </c>
      <c r="C1608" s="18" t="s">
        <v>2301</v>
      </c>
      <c r="D1608" s="6" t="s">
        <v>2124</v>
      </c>
      <c r="E1608" s="37" t="s">
        <v>1888</v>
      </c>
      <c r="F1608" s="37" t="s">
        <v>1960</v>
      </c>
      <c r="G1608" s="37" t="s">
        <v>2122</v>
      </c>
      <c r="H1608" s="38">
        <v>1</v>
      </c>
      <c r="I1608" s="8"/>
      <c r="J1608" s="39">
        <v>2</v>
      </c>
      <c r="K1608" s="39">
        <v>2</v>
      </c>
      <c r="L1608" s="39">
        <v>0</v>
      </c>
      <c r="M1608" s="40" t="s">
        <v>24</v>
      </c>
      <c r="N1608" s="40" t="s">
        <v>19</v>
      </c>
      <c r="O1608" s="8"/>
    </row>
    <row r="1609" ht="15" customHeight="1">
      <c r="B1609" s="6" t="s">
        <v>265</v>
      </c>
      <c r="C1609" s="18" t="s">
        <v>2302</v>
      </c>
      <c r="D1609" s="6" t="s">
        <v>2124</v>
      </c>
      <c r="E1609" s="37" t="s">
        <v>1888</v>
      </c>
      <c r="F1609" s="37" t="s">
        <v>1960</v>
      </c>
      <c r="G1609" s="37" t="s">
        <v>2122</v>
      </c>
      <c r="H1609" s="38">
        <v>1</v>
      </c>
      <c r="I1609" s="8"/>
      <c r="J1609" s="39">
        <v>2</v>
      </c>
      <c r="K1609" s="39">
        <v>2</v>
      </c>
      <c r="L1609" s="39">
        <v>0</v>
      </c>
      <c r="M1609" s="40" t="s">
        <v>24</v>
      </c>
      <c r="N1609" s="40" t="s">
        <v>19</v>
      </c>
      <c r="O1609" s="8"/>
    </row>
    <row r="1610" ht="15" customHeight="1">
      <c r="B1610" s="6" t="s">
        <v>1916</v>
      </c>
      <c r="C1610" s="18" t="s">
        <v>2303</v>
      </c>
      <c r="D1610" s="6" t="s">
        <v>2124</v>
      </c>
      <c r="E1610" s="37" t="s">
        <v>1888</v>
      </c>
      <c r="F1610" s="37" t="s">
        <v>1960</v>
      </c>
      <c r="G1610" s="37" t="s">
        <v>2122</v>
      </c>
      <c r="H1610" s="38">
        <v>1</v>
      </c>
      <c r="I1610" s="39">
        <v>1</v>
      </c>
      <c r="J1610" s="39">
        <v>2</v>
      </c>
      <c r="K1610" s="39">
        <v>2</v>
      </c>
      <c r="L1610" s="39">
        <v>1</v>
      </c>
      <c r="M1610" s="40" t="s">
        <v>19</v>
      </c>
      <c r="N1610" s="40" t="s">
        <v>19</v>
      </c>
      <c r="O1610" s="40" t="s">
        <v>20</v>
      </c>
    </row>
    <row r="1611" ht="15" customHeight="1">
      <c r="B1611" s="6" t="s">
        <v>31</v>
      </c>
      <c r="C1611" s="18" t="s">
        <v>2304</v>
      </c>
      <c r="D1611" s="6" t="s">
        <v>2121</v>
      </c>
      <c r="E1611" s="37" t="s">
        <v>1888</v>
      </c>
      <c r="F1611" s="37" t="s">
        <v>1960</v>
      </c>
      <c r="G1611" s="37" t="s">
        <v>2122</v>
      </c>
      <c r="H1611" s="38">
        <v>1</v>
      </c>
      <c r="I1611" s="39">
        <v>1</v>
      </c>
      <c r="J1611" s="39">
        <v>1</v>
      </c>
      <c r="K1611" s="39">
        <v>1</v>
      </c>
      <c r="L1611" s="39">
        <v>0</v>
      </c>
      <c r="M1611" s="40" t="s">
        <v>24</v>
      </c>
      <c r="N1611" s="40" t="s">
        <v>24</v>
      </c>
      <c r="O1611" s="8"/>
    </row>
    <row r="1612" ht="15" customHeight="1">
      <c r="B1612" s="6" t="s">
        <v>1911</v>
      </c>
      <c r="C1612" s="18" t="s">
        <v>2305</v>
      </c>
      <c r="D1612" s="6" t="s">
        <v>2124</v>
      </c>
      <c r="E1612" s="37" t="s">
        <v>1888</v>
      </c>
      <c r="F1612" s="37" t="s">
        <v>1960</v>
      </c>
      <c r="G1612" s="37" t="s">
        <v>2122</v>
      </c>
      <c r="H1612" s="38">
        <v>1</v>
      </c>
      <c r="I1612" s="39">
        <v>1</v>
      </c>
      <c r="J1612" s="39">
        <v>2</v>
      </c>
      <c r="K1612" s="39">
        <v>2</v>
      </c>
      <c r="L1612" s="39">
        <v>1</v>
      </c>
      <c r="M1612" s="40" t="s">
        <v>19</v>
      </c>
      <c r="N1612" s="40" t="s">
        <v>19</v>
      </c>
      <c r="O1612" s="40" t="s">
        <v>20</v>
      </c>
    </row>
    <row r="1613" ht="15" customHeight="1">
      <c r="B1613" s="6" t="s">
        <v>2129</v>
      </c>
      <c r="C1613" s="18" t="s">
        <v>2306</v>
      </c>
      <c r="D1613" s="6" t="s">
        <v>2076</v>
      </c>
      <c r="E1613" s="37" t="s">
        <v>1888</v>
      </c>
      <c r="F1613" s="37" t="s">
        <v>1909</v>
      </c>
      <c r="G1613" s="37" t="s">
        <v>1903</v>
      </c>
      <c r="H1613" s="38">
        <v>1</v>
      </c>
      <c r="I1613" s="39">
        <v>2</v>
      </c>
      <c r="J1613" s="39">
        <v>2</v>
      </c>
      <c r="K1613" s="39">
        <v>2</v>
      </c>
      <c r="L1613" s="39">
        <v>1</v>
      </c>
      <c r="M1613" s="40" t="s">
        <v>19</v>
      </c>
      <c r="N1613" s="40" t="s">
        <v>19</v>
      </c>
      <c r="O1613" s="40" t="s">
        <v>20</v>
      </c>
    </row>
    <row r="1614" ht="15" customHeight="1">
      <c r="B1614" s="6" t="s">
        <v>2131</v>
      </c>
      <c r="C1614" s="18" t="s">
        <v>2307</v>
      </c>
      <c r="D1614" s="6" t="s">
        <v>2076</v>
      </c>
      <c r="E1614" s="37" t="s">
        <v>1888</v>
      </c>
      <c r="F1614" s="37" t="s">
        <v>1909</v>
      </c>
      <c r="G1614" s="37" t="s">
        <v>1896</v>
      </c>
      <c r="H1614" s="38">
        <v>1</v>
      </c>
      <c r="I1614" s="8"/>
      <c r="J1614" s="39">
        <v>2</v>
      </c>
      <c r="K1614" s="39">
        <v>2</v>
      </c>
      <c r="L1614" s="39">
        <v>1</v>
      </c>
      <c r="M1614" s="40" t="s">
        <v>19</v>
      </c>
      <c r="N1614" s="40" t="s">
        <v>19</v>
      </c>
      <c r="O1614" s="40" t="s">
        <v>20</v>
      </c>
    </row>
    <row r="1615" ht="15" customHeight="1">
      <c r="B1615" s="6" t="s">
        <v>2131</v>
      </c>
      <c r="C1615" s="18" t="s">
        <v>2308</v>
      </c>
      <c r="D1615" s="6" t="s">
        <v>2085</v>
      </c>
      <c r="E1615" s="37" t="s">
        <v>1888</v>
      </c>
      <c r="F1615" s="37" t="s">
        <v>1909</v>
      </c>
      <c r="G1615" s="37" t="s">
        <v>1896</v>
      </c>
      <c r="H1615" s="38">
        <v>1</v>
      </c>
      <c r="I1615" s="8"/>
      <c r="J1615" s="39">
        <v>2</v>
      </c>
      <c r="K1615" s="39">
        <v>2</v>
      </c>
      <c r="L1615" s="39">
        <v>1</v>
      </c>
      <c r="M1615" s="40" t="s">
        <v>19</v>
      </c>
      <c r="N1615" s="40" t="s">
        <v>19</v>
      </c>
      <c r="O1615" s="40" t="s">
        <v>20</v>
      </c>
    </row>
    <row r="1616" ht="15" customHeight="1">
      <c r="B1616" s="6" t="s">
        <v>2134</v>
      </c>
      <c r="C1616" s="18" t="s">
        <v>2309</v>
      </c>
      <c r="D1616" s="6" t="s">
        <v>1951</v>
      </c>
      <c r="E1616" s="37" t="s">
        <v>1888</v>
      </c>
      <c r="F1616" s="37" t="s">
        <v>1949</v>
      </c>
      <c r="G1616" s="37" t="s">
        <v>1896</v>
      </c>
      <c r="H1616" s="38">
        <v>1</v>
      </c>
      <c r="I1616" s="8"/>
      <c r="J1616" s="39">
        <v>2</v>
      </c>
      <c r="K1616" s="39">
        <v>2</v>
      </c>
      <c r="L1616" s="39">
        <v>1</v>
      </c>
      <c r="M1616" s="40" t="s">
        <v>19</v>
      </c>
      <c r="N1616" s="40" t="s">
        <v>19</v>
      </c>
      <c r="O1616" s="40" t="s">
        <v>20</v>
      </c>
    </row>
    <row r="1617" ht="15" customHeight="1">
      <c r="B1617" s="6" t="s">
        <v>2136</v>
      </c>
      <c r="C1617" s="18" t="s">
        <v>2310</v>
      </c>
      <c r="D1617" s="6" t="s">
        <v>2097</v>
      </c>
      <c r="E1617" s="37" t="s">
        <v>1888</v>
      </c>
      <c r="F1617" s="37" t="s">
        <v>1960</v>
      </c>
      <c r="G1617" s="37" t="s">
        <v>1961</v>
      </c>
      <c r="H1617" s="38">
        <v>1</v>
      </c>
      <c r="I1617" s="8"/>
      <c r="J1617" s="39">
        <v>2</v>
      </c>
      <c r="K1617" s="39">
        <v>2</v>
      </c>
      <c r="L1617" s="39">
        <v>1</v>
      </c>
      <c r="M1617" s="40" t="s">
        <v>19</v>
      </c>
      <c r="N1617" s="40" t="s">
        <v>19</v>
      </c>
      <c r="O1617" s="40" t="s">
        <v>20</v>
      </c>
    </row>
    <row r="1618" ht="15" customHeight="1">
      <c r="B1618" s="6" t="s">
        <v>2136</v>
      </c>
      <c r="C1618" s="18" t="s">
        <v>2311</v>
      </c>
      <c r="D1618" s="6" t="s">
        <v>2104</v>
      </c>
      <c r="E1618" s="37" t="s">
        <v>1888</v>
      </c>
      <c r="F1618" s="37" t="s">
        <v>1960</v>
      </c>
      <c r="G1618" s="37" t="s">
        <v>2101</v>
      </c>
      <c r="H1618" s="38">
        <v>1</v>
      </c>
      <c r="I1618" s="8"/>
      <c r="J1618" s="39">
        <v>2</v>
      </c>
      <c r="K1618" s="39">
        <v>2</v>
      </c>
      <c r="L1618" s="39">
        <v>1</v>
      </c>
      <c r="M1618" s="40" t="s">
        <v>19</v>
      </c>
      <c r="N1618" s="40" t="s">
        <v>19</v>
      </c>
      <c r="O1618" s="40" t="s">
        <v>20</v>
      </c>
    </row>
    <row r="1619" ht="15" customHeight="1">
      <c r="B1619" s="6" t="s">
        <v>2139</v>
      </c>
      <c r="C1619" s="18" t="s">
        <v>2312</v>
      </c>
      <c r="D1619" s="6" t="s">
        <v>2104</v>
      </c>
      <c r="E1619" s="37" t="s">
        <v>1888</v>
      </c>
      <c r="F1619" s="37" t="s">
        <v>1960</v>
      </c>
      <c r="G1619" s="37" t="s">
        <v>2101</v>
      </c>
      <c r="H1619" s="38">
        <v>1</v>
      </c>
      <c r="I1619" s="8"/>
      <c r="J1619" s="39">
        <v>2</v>
      </c>
      <c r="K1619" s="39">
        <v>2</v>
      </c>
      <c r="L1619" s="39">
        <v>1</v>
      </c>
      <c r="M1619" s="40" t="s">
        <v>19</v>
      </c>
      <c r="N1619" s="40" t="s">
        <v>19</v>
      </c>
      <c r="O1619" s="40" t="s">
        <v>20</v>
      </c>
    </row>
    <row r="1620" ht="15" customHeight="1">
      <c r="B1620" s="6" t="s">
        <v>2141</v>
      </c>
      <c r="C1620" s="18" t="s">
        <v>2313</v>
      </c>
      <c r="D1620" s="6" t="s">
        <v>2124</v>
      </c>
      <c r="E1620" s="37" t="s">
        <v>1888</v>
      </c>
      <c r="F1620" s="37" t="s">
        <v>1960</v>
      </c>
      <c r="G1620" s="37" t="s">
        <v>2122</v>
      </c>
      <c r="H1620" s="38">
        <v>1</v>
      </c>
      <c r="I1620" s="8"/>
      <c r="J1620" s="39">
        <v>2</v>
      </c>
      <c r="K1620" s="39">
        <v>2</v>
      </c>
      <c r="L1620" s="39">
        <v>1</v>
      </c>
      <c r="M1620" s="40" t="s">
        <v>19</v>
      </c>
      <c r="N1620" s="40" t="s">
        <v>19</v>
      </c>
      <c r="O1620" s="40" t="s">
        <v>20</v>
      </c>
    </row>
    <row r="1621" ht="15" customHeight="1">
      <c r="B1621" s="6" t="s">
        <v>2136</v>
      </c>
      <c r="C1621" s="18" t="s">
        <v>2314</v>
      </c>
      <c r="D1621" s="6" t="s">
        <v>2124</v>
      </c>
      <c r="E1621" s="37" t="s">
        <v>1888</v>
      </c>
      <c r="F1621" s="37" t="s">
        <v>1960</v>
      </c>
      <c r="G1621" s="37" t="s">
        <v>2029</v>
      </c>
      <c r="H1621" s="38">
        <v>1</v>
      </c>
      <c r="I1621" s="8"/>
      <c r="J1621" s="39">
        <v>2</v>
      </c>
      <c r="K1621" s="39">
        <v>2</v>
      </c>
      <c r="L1621" s="39">
        <v>1</v>
      </c>
      <c r="M1621" s="40" t="s">
        <v>19</v>
      </c>
      <c r="N1621" s="40" t="s">
        <v>19</v>
      </c>
      <c r="O1621" s="40" t="s">
        <v>20</v>
      </c>
    </row>
    <row r="1622" ht="15" customHeight="1">
      <c r="B1622" s="6" t="s">
        <v>2144</v>
      </c>
      <c r="C1622" s="18" t="s">
        <v>2315</v>
      </c>
      <c r="D1622" s="6" t="s">
        <v>2124</v>
      </c>
      <c r="E1622" s="37" t="s">
        <v>1888</v>
      </c>
      <c r="F1622" s="37" t="s">
        <v>1960</v>
      </c>
      <c r="G1622" s="37" t="s">
        <v>2058</v>
      </c>
      <c r="H1622" s="38">
        <v>1</v>
      </c>
      <c r="I1622" s="8"/>
      <c r="J1622" s="39">
        <v>2</v>
      </c>
      <c r="K1622" s="39">
        <v>2</v>
      </c>
      <c r="L1622" s="39">
        <v>1</v>
      </c>
      <c r="M1622" s="40" t="s">
        <v>19</v>
      </c>
      <c r="N1622" s="40" t="s">
        <v>19</v>
      </c>
      <c r="O1622" s="40" t="s">
        <v>20</v>
      </c>
    </row>
  </sheetData>
  <autoFilter ref="B1:Q1622"/>
  <conditionalFormatting sqref="D832:D833">
    <cfRule type="colorScale" priority="814">
      <colorScale>
        <cfvo type="min"/>
        <cfvo type="max"/>
        <color rgb="FFFCFCFF"/>
        <color rgb="FF63BE7B"/>
      </colorScale>
    </cfRule>
  </conditionalFormatting>
  <conditionalFormatting sqref="D802:D803">
    <cfRule type="colorScale" priority="813">
      <colorScale>
        <cfvo type="min"/>
        <cfvo type="max"/>
        <color rgb="FFFCFCFF"/>
        <color rgb="FF63BE7B"/>
      </colorScale>
    </cfRule>
  </conditionalFormatting>
  <conditionalFormatting sqref="D762:D763">
    <cfRule type="colorScale" priority="812">
      <colorScale>
        <cfvo type="min"/>
        <cfvo type="max"/>
        <color rgb="FFFCFCFF"/>
        <color rgb="FF63BE7B"/>
      </colorScale>
    </cfRule>
  </conditionalFormatting>
  <conditionalFormatting sqref="D732:D733">
    <cfRule type="colorScale" priority="811">
      <colorScale>
        <cfvo type="min"/>
        <cfvo type="max"/>
        <color rgb="FFFCFCFF"/>
        <color rgb="FF63BE7B"/>
      </colorScale>
    </cfRule>
  </conditionalFormatting>
  <conditionalFormatting sqref="D1268">
    <cfRule type="colorScale" priority="810">
      <colorScale>
        <cfvo type="min"/>
        <cfvo type="max"/>
        <color rgb="FFFCFCFF"/>
        <color rgb="FF63BE7B"/>
      </colorScale>
    </cfRule>
  </conditionalFormatting>
  <conditionalFormatting sqref="D1258">
    <cfRule type="colorScale" priority="809">
      <colorScale>
        <cfvo type="min"/>
        <cfvo type="max"/>
        <color rgb="FFFCFCFF"/>
        <color rgb="FF63BE7B"/>
      </colorScale>
    </cfRule>
  </conditionalFormatting>
  <conditionalFormatting sqref="D859">
    <cfRule type="colorScale" priority="808">
      <colorScale>
        <cfvo type="min"/>
        <cfvo type="max"/>
        <color rgb="FFFCFCFF"/>
        <color rgb="FF63BE7B"/>
      </colorScale>
    </cfRule>
  </conditionalFormatting>
  <conditionalFormatting sqref="D1133">
    <cfRule type="colorScale" priority="807">
      <colorScale>
        <cfvo type="min"/>
        <cfvo type="max"/>
        <color rgb="FFFCFCFF"/>
        <color rgb="FF63BE7B"/>
      </colorScale>
    </cfRule>
  </conditionalFormatting>
  <conditionalFormatting sqref="D1069">
    <cfRule type="colorScale" priority="806">
      <colorScale>
        <cfvo type="min"/>
        <cfvo type="max"/>
        <color rgb="FFFCFCFF"/>
        <color rgb="FF63BE7B"/>
      </colorScale>
    </cfRule>
  </conditionalFormatting>
  <conditionalFormatting sqref="D991">
    <cfRule type="colorScale" priority="805">
      <colorScale>
        <cfvo type="min"/>
        <cfvo type="max"/>
        <color rgb="FFFCFCFF"/>
        <color rgb="FF63BE7B"/>
      </colorScale>
    </cfRule>
  </conditionalFormatting>
  <conditionalFormatting sqref="D962">
    <cfRule type="colorScale" priority="804">
      <colorScale>
        <cfvo type="min"/>
        <cfvo type="max"/>
        <color rgb="FFFCFCFF"/>
        <color rgb="FF63BE7B"/>
      </colorScale>
    </cfRule>
  </conditionalFormatting>
  <conditionalFormatting sqref="D1274:D1280">
    <cfRule type="colorScale" priority="803">
      <colorScale>
        <cfvo type="min"/>
        <cfvo type="max"/>
        <color rgb="FFFCFCFF"/>
        <color rgb="FF63BE7B"/>
      </colorScale>
    </cfRule>
  </conditionalFormatting>
  <conditionalFormatting sqref="D1249:D1255">
    <cfRule type="colorScale" priority="802">
      <colorScale>
        <cfvo type="min"/>
        <cfvo type="max"/>
        <color rgb="FFFCFCFF"/>
        <color rgb="FF63BE7B"/>
      </colorScale>
    </cfRule>
  </conditionalFormatting>
  <conditionalFormatting sqref="D1210:D1216">
    <cfRule type="colorScale" priority="801">
      <colorScale>
        <cfvo type="min"/>
        <cfvo type="max"/>
        <color rgb="FFFCFCFF"/>
        <color rgb="FF63BE7B"/>
      </colorScale>
    </cfRule>
  </conditionalFormatting>
  <conditionalFormatting sqref="D1171:D1177">
    <cfRule type="colorScale" priority="800">
      <colorScale>
        <cfvo type="min"/>
        <cfvo type="max"/>
        <color rgb="FFFCFCFF"/>
        <color rgb="FF63BE7B"/>
      </colorScale>
    </cfRule>
  </conditionalFormatting>
  <conditionalFormatting sqref="D1132:D1138">
    <cfRule type="colorScale" priority="799">
      <colorScale>
        <cfvo type="min"/>
        <cfvo type="max"/>
        <color rgb="FFFCFCFF"/>
        <color rgb="FF63BE7B"/>
      </colorScale>
    </cfRule>
  </conditionalFormatting>
  <conditionalFormatting sqref="D1107:D1113">
    <cfRule type="colorScale" priority="798">
      <colorScale>
        <cfvo type="min"/>
        <cfvo type="max"/>
        <color rgb="FFFCFCFF"/>
        <color rgb="FF63BE7B"/>
      </colorScale>
    </cfRule>
  </conditionalFormatting>
  <conditionalFormatting sqref="D1068:D1074">
    <cfRule type="colorScale" priority="797">
      <colorScale>
        <cfvo type="min"/>
        <cfvo type="max"/>
        <color rgb="FFFCFCFF"/>
        <color rgb="FF63BE7B"/>
      </colorScale>
    </cfRule>
  </conditionalFormatting>
  <conditionalFormatting sqref="D1029:D1035">
    <cfRule type="colorScale" priority="796">
      <colorScale>
        <cfvo type="min"/>
        <cfvo type="max"/>
        <color rgb="FFFCFCFF"/>
        <color rgb="FF63BE7B"/>
      </colorScale>
    </cfRule>
  </conditionalFormatting>
  <conditionalFormatting sqref="D990:D996">
    <cfRule type="colorScale" priority="795">
      <colorScale>
        <cfvo type="min"/>
        <cfvo type="max"/>
        <color rgb="FFFCFCFF"/>
        <color rgb="FF63BE7B"/>
      </colorScale>
    </cfRule>
  </conditionalFormatting>
  <conditionalFormatting sqref="D961:D967">
    <cfRule type="colorScale" priority="794">
      <colorScale>
        <cfvo type="min"/>
        <cfvo type="max"/>
        <color rgb="FFFCFCFF"/>
        <color rgb="FF63BE7B"/>
      </colorScale>
    </cfRule>
  </conditionalFormatting>
  <conditionalFormatting sqref="D918:D924">
    <cfRule type="colorScale" priority="793">
      <colorScale>
        <cfvo type="min"/>
        <cfvo type="max"/>
        <color rgb="FFFCFCFF"/>
        <color rgb="FF63BE7B"/>
      </colorScale>
    </cfRule>
  </conditionalFormatting>
  <conditionalFormatting sqref="D875:D881">
    <cfRule type="colorScale" priority="792">
      <colorScale>
        <cfvo type="min"/>
        <cfvo type="max"/>
        <color rgb="FFFCFCFF"/>
        <color rgb="FF63BE7B"/>
      </colorScale>
    </cfRule>
  </conditionalFormatting>
  <conditionalFormatting sqref="D984">
    <cfRule type="colorScale" priority="791">
      <colorScale>
        <cfvo type="min"/>
        <cfvo type="max"/>
        <color rgb="FFFCFCFF"/>
        <color rgb="FF63BE7B"/>
      </colorScale>
    </cfRule>
  </conditionalFormatting>
  <conditionalFormatting sqref="D869">
    <cfRule type="colorScale" priority="790">
      <colorScale>
        <cfvo type="min"/>
        <cfvo type="max"/>
        <color rgb="FFFCFCFF"/>
        <color rgb="FF63BE7B"/>
      </colorScale>
    </cfRule>
  </conditionalFormatting>
  <conditionalFormatting sqref="D1266">
    <cfRule type="colorScale" priority="789">
      <colorScale>
        <cfvo type="min"/>
        <cfvo type="max"/>
        <color rgb="FFFCFCFF"/>
        <color rgb="FF63BE7B"/>
      </colorScale>
    </cfRule>
  </conditionalFormatting>
  <conditionalFormatting sqref="D1264">
    <cfRule type="colorScale" priority="788">
      <colorScale>
        <cfvo type="min"/>
        <cfvo type="max"/>
        <color rgb="FFFCFCFF"/>
        <color rgb="FF63BE7B"/>
      </colorScale>
    </cfRule>
  </conditionalFormatting>
  <conditionalFormatting sqref="D982">
    <cfRule type="colorScale" priority="787">
      <colorScale>
        <cfvo type="min"/>
        <cfvo type="max"/>
        <color rgb="FFFCFCFF"/>
        <color rgb="FF63BE7B"/>
      </colorScale>
    </cfRule>
  </conditionalFormatting>
  <conditionalFormatting sqref="D980">
    <cfRule type="colorScale" priority="786">
      <colorScale>
        <cfvo type="min"/>
        <cfvo type="max"/>
        <color rgb="FFFCFCFF"/>
        <color rgb="FF63BE7B"/>
      </colorScale>
    </cfRule>
  </conditionalFormatting>
  <conditionalFormatting sqref="D1262">
    <cfRule type="colorScale" priority="785">
      <colorScale>
        <cfvo type="min"/>
        <cfvo type="max"/>
        <color rgb="FFFCFCFF"/>
        <color rgb="FF63BE7B"/>
      </colorScale>
    </cfRule>
  </conditionalFormatting>
  <conditionalFormatting sqref="D1120">
    <cfRule type="colorScale" priority="784">
      <colorScale>
        <cfvo type="min"/>
        <cfvo type="max"/>
        <color rgb="FFFCFCFF"/>
        <color rgb="FF63BE7B"/>
      </colorScale>
    </cfRule>
  </conditionalFormatting>
  <conditionalFormatting sqref="D1124">
    <cfRule type="colorScale" priority="783">
      <colorScale>
        <cfvo type="min"/>
        <cfvo type="max"/>
        <color rgb="FFFCFCFF"/>
        <color rgb="FF63BE7B"/>
      </colorScale>
    </cfRule>
  </conditionalFormatting>
  <conditionalFormatting sqref="D1273">
    <cfRule type="colorScale" priority="782">
      <colorScale>
        <cfvo type="min"/>
        <cfvo type="max"/>
        <color rgb="FFFCFCFF"/>
        <color rgb="FF63BE7B"/>
      </colorScale>
    </cfRule>
  </conditionalFormatting>
  <conditionalFormatting sqref="D1248">
    <cfRule type="colorScale" priority="781">
      <colorScale>
        <cfvo type="min"/>
        <cfvo type="max"/>
        <color rgb="FFFCFCFF"/>
        <color rgb="FF63BE7B"/>
      </colorScale>
    </cfRule>
  </conditionalFormatting>
  <conditionalFormatting sqref="D1209">
    <cfRule type="colorScale" priority="780">
      <colorScale>
        <cfvo type="min"/>
        <cfvo type="max"/>
        <color rgb="FFFCFCFF"/>
        <color rgb="FF63BE7B"/>
      </colorScale>
    </cfRule>
  </conditionalFormatting>
  <conditionalFormatting sqref="D1170">
    <cfRule type="colorScale" priority="779">
      <colorScale>
        <cfvo type="min"/>
        <cfvo type="max"/>
        <color rgb="FFFCFCFF"/>
        <color rgb="FF63BE7B"/>
      </colorScale>
    </cfRule>
  </conditionalFormatting>
  <conditionalFormatting sqref="D1131">
    <cfRule type="colorScale" priority="778">
      <colorScale>
        <cfvo type="min"/>
        <cfvo type="max"/>
        <color rgb="FFFCFCFF"/>
        <color rgb="FF63BE7B"/>
      </colorScale>
    </cfRule>
  </conditionalFormatting>
  <conditionalFormatting sqref="D1106">
    <cfRule type="colorScale" priority="777">
      <colorScale>
        <cfvo type="min"/>
        <cfvo type="max"/>
        <color rgb="FFFCFCFF"/>
        <color rgb="FF63BE7B"/>
      </colorScale>
    </cfRule>
  </conditionalFormatting>
  <conditionalFormatting sqref="D1067">
    <cfRule type="colorScale" priority="776">
      <colorScale>
        <cfvo type="min"/>
        <cfvo type="max"/>
        <color rgb="FFFCFCFF"/>
        <color rgb="FF63BE7B"/>
      </colorScale>
    </cfRule>
  </conditionalFormatting>
  <conditionalFormatting sqref="D1028">
    <cfRule type="colorScale" priority="775">
      <colorScale>
        <cfvo type="min"/>
        <cfvo type="max"/>
        <color rgb="FFFCFCFF"/>
        <color rgb="FF63BE7B"/>
      </colorScale>
    </cfRule>
  </conditionalFormatting>
  <conditionalFormatting sqref="D989">
    <cfRule type="colorScale" priority="774">
      <colorScale>
        <cfvo type="min"/>
        <cfvo type="max"/>
        <color rgb="FFFCFCFF"/>
        <color rgb="FF63BE7B"/>
      </colorScale>
    </cfRule>
  </conditionalFormatting>
  <conditionalFormatting sqref="D960">
    <cfRule type="colorScale" priority="773">
      <colorScale>
        <cfvo type="min"/>
        <cfvo type="max"/>
        <color rgb="FFFCFCFF"/>
        <color rgb="FF63BE7B"/>
      </colorScale>
    </cfRule>
  </conditionalFormatting>
  <conditionalFormatting sqref="D917">
    <cfRule type="colorScale" priority="772">
      <colorScale>
        <cfvo type="min"/>
        <cfvo type="max"/>
        <color rgb="FFFCFCFF"/>
        <color rgb="FF63BE7B"/>
      </colorScale>
    </cfRule>
  </conditionalFormatting>
  <conditionalFormatting sqref="D874">
    <cfRule type="colorScale" priority="771">
      <colorScale>
        <cfvo type="min"/>
        <cfvo type="max"/>
        <color rgb="FFFCFCFF"/>
        <color rgb="FF63BE7B"/>
      </colorScale>
    </cfRule>
  </conditionalFormatting>
  <conditionalFormatting sqref="D1273">
    <cfRule type="colorScale" priority="770">
      <colorScale>
        <cfvo type="min"/>
        <cfvo type="max"/>
        <color rgb="FFFCFCFF"/>
        <color rgb="FF63BE7B"/>
      </colorScale>
    </cfRule>
  </conditionalFormatting>
  <conditionalFormatting sqref="D1248">
    <cfRule type="colorScale" priority="769">
      <colorScale>
        <cfvo type="min"/>
        <cfvo type="max"/>
        <color rgb="FFFCFCFF"/>
        <color rgb="FF63BE7B"/>
      </colorScale>
    </cfRule>
  </conditionalFormatting>
  <conditionalFormatting sqref="D1209">
    <cfRule type="colorScale" priority="768">
      <colorScale>
        <cfvo type="min"/>
        <cfvo type="max"/>
        <color rgb="FFFCFCFF"/>
        <color rgb="FF63BE7B"/>
      </colorScale>
    </cfRule>
  </conditionalFormatting>
  <conditionalFormatting sqref="D1170">
    <cfRule type="colorScale" priority="767">
      <colorScale>
        <cfvo type="min"/>
        <cfvo type="max"/>
        <color rgb="FFFCFCFF"/>
        <color rgb="FF63BE7B"/>
      </colorScale>
    </cfRule>
  </conditionalFormatting>
  <conditionalFormatting sqref="D1131">
    <cfRule type="colorScale" priority="766">
      <colorScale>
        <cfvo type="min"/>
        <cfvo type="max"/>
        <color rgb="FFFCFCFF"/>
        <color rgb="FF63BE7B"/>
      </colorScale>
    </cfRule>
  </conditionalFormatting>
  <conditionalFormatting sqref="D1106">
    <cfRule type="colorScale" priority="765">
      <colorScale>
        <cfvo type="min"/>
        <cfvo type="max"/>
        <color rgb="FFFCFCFF"/>
        <color rgb="FF63BE7B"/>
      </colorScale>
    </cfRule>
  </conditionalFormatting>
  <conditionalFormatting sqref="D1067">
    <cfRule type="colorScale" priority="764">
      <colorScale>
        <cfvo type="min"/>
        <cfvo type="max"/>
        <color rgb="FFFCFCFF"/>
        <color rgb="FF63BE7B"/>
      </colorScale>
    </cfRule>
  </conditionalFormatting>
  <conditionalFormatting sqref="D1028">
    <cfRule type="colorScale" priority="763">
      <colorScale>
        <cfvo type="min"/>
        <cfvo type="max"/>
        <color rgb="FFFCFCFF"/>
        <color rgb="FF63BE7B"/>
      </colorScale>
    </cfRule>
  </conditionalFormatting>
  <conditionalFormatting sqref="D989">
    <cfRule type="colorScale" priority="762">
      <colorScale>
        <cfvo type="min"/>
        <cfvo type="max"/>
        <color rgb="FFFCFCFF"/>
        <color rgb="FF63BE7B"/>
      </colorScale>
    </cfRule>
  </conditionalFormatting>
  <conditionalFormatting sqref="D960">
    <cfRule type="colorScale" priority="761">
      <colorScale>
        <cfvo type="min"/>
        <cfvo type="max"/>
        <color rgb="FFFCFCFF"/>
        <color rgb="FF63BE7B"/>
      </colorScale>
    </cfRule>
  </conditionalFormatting>
  <conditionalFormatting sqref="D917">
    <cfRule type="colorScale" priority="760">
      <colorScale>
        <cfvo type="min"/>
        <cfvo type="max"/>
        <color rgb="FFFCFCFF"/>
        <color rgb="FF63BE7B"/>
      </colorScale>
    </cfRule>
  </conditionalFormatting>
  <conditionalFormatting sqref="D874">
    <cfRule type="colorScale" priority="759">
      <colorScale>
        <cfvo type="min"/>
        <cfvo type="max"/>
        <color rgb="FFFCFCFF"/>
        <color rgb="FF63BE7B"/>
      </colorScale>
    </cfRule>
  </conditionalFormatting>
  <conditionalFormatting sqref="D795">
    <cfRule type="colorScale" priority="758">
      <colorScale>
        <cfvo type="min"/>
        <cfvo type="max"/>
        <color rgb="FFFCFCFF"/>
        <color rgb="FF63BE7B"/>
      </colorScale>
    </cfRule>
  </conditionalFormatting>
  <conditionalFormatting sqref="D793">
    <cfRule type="colorScale" priority="757">
      <colorScale>
        <cfvo type="min"/>
        <cfvo type="max"/>
        <color rgb="FFFCFCFF"/>
        <color rgb="FF63BE7B"/>
      </colorScale>
    </cfRule>
  </conditionalFormatting>
  <conditionalFormatting sqref="D791">
    <cfRule type="colorScale" priority="756">
      <colorScale>
        <cfvo type="min"/>
        <cfvo type="max"/>
        <color rgb="FFFCFCFF"/>
        <color rgb="FF63BE7B"/>
      </colorScale>
    </cfRule>
  </conditionalFormatting>
  <conditionalFormatting sqref="D789">
    <cfRule type="colorScale" priority="755">
      <colorScale>
        <cfvo type="min"/>
        <cfvo type="max"/>
        <color rgb="FFFCFCFF"/>
        <color rgb="FF63BE7B"/>
      </colorScale>
    </cfRule>
  </conditionalFormatting>
  <conditionalFormatting sqref="D787">
    <cfRule type="colorScale" priority="754">
      <colorScale>
        <cfvo type="min"/>
        <cfvo type="max"/>
        <color rgb="FFFCFCFF"/>
        <color rgb="FF63BE7B"/>
      </colorScale>
    </cfRule>
  </conditionalFormatting>
  <conditionalFormatting sqref="D781">
    <cfRule type="colorScale" priority="753">
      <colorScale>
        <cfvo type="min"/>
        <cfvo type="max"/>
        <color rgb="FFFCFCFF"/>
        <color rgb="FF63BE7B"/>
      </colorScale>
    </cfRule>
  </conditionalFormatting>
  <conditionalFormatting sqref="D777">
    <cfRule type="colorScale" priority="752">
      <colorScale>
        <cfvo type="min"/>
        <cfvo type="max"/>
        <color rgb="FFFCFCFF"/>
        <color rgb="FF63BE7B"/>
      </colorScale>
    </cfRule>
  </conditionalFormatting>
  <conditionalFormatting sqref="D855:D858">
    <cfRule type="colorScale" priority="751">
      <colorScale>
        <cfvo type="min"/>
        <cfvo type="max"/>
        <color rgb="FFFCFCFF"/>
        <color rgb="FF63BE7B"/>
      </colorScale>
    </cfRule>
  </conditionalFormatting>
  <conditionalFormatting sqref="D1269">
    <cfRule type="colorScale" priority="750">
      <colorScale>
        <cfvo type="min"/>
        <cfvo type="max"/>
        <color rgb="FFFCFCFF"/>
        <color rgb="FF63BE7B"/>
      </colorScale>
    </cfRule>
  </conditionalFormatting>
  <conditionalFormatting sqref="D1267">
    <cfRule type="colorScale" priority="749">
      <colorScale>
        <cfvo type="min"/>
        <cfvo type="max"/>
        <color rgb="FFFCFCFF"/>
        <color rgb="FF63BE7B"/>
      </colorScale>
    </cfRule>
  </conditionalFormatting>
  <conditionalFormatting sqref="D1265">
    <cfRule type="colorScale" priority="748">
      <colorScale>
        <cfvo type="min"/>
        <cfvo type="max"/>
        <color rgb="FFFCFCFF"/>
        <color rgb="FF63BE7B"/>
      </colorScale>
    </cfRule>
  </conditionalFormatting>
  <conditionalFormatting sqref="D1263">
    <cfRule type="colorScale" priority="747">
      <colorScale>
        <cfvo type="min"/>
        <cfvo type="max"/>
        <color rgb="FFFCFCFF"/>
        <color rgb="FF63BE7B"/>
      </colorScale>
    </cfRule>
  </conditionalFormatting>
  <conditionalFormatting sqref="D1259">
    <cfRule type="colorScale" priority="746">
      <colorScale>
        <cfvo type="min"/>
        <cfvo type="max"/>
        <color rgb="FFFCFCFF"/>
        <color rgb="FF63BE7B"/>
      </colorScale>
    </cfRule>
  </conditionalFormatting>
  <conditionalFormatting sqref="D1127">
    <cfRule type="colorScale" priority="745">
      <colorScale>
        <cfvo type="min"/>
        <cfvo type="max"/>
        <color rgb="FFFCFCFF"/>
        <color rgb="FF63BE7B"/>
      </colorScale>
    </cfRule>
  </conditionalFormatting>
  <conditionalFormatting sqref="D1125">
    <cfRule type="colorScale" priority="744">
      <colorScale>
        <cfvo type="min"/>
        <cfvo type="max"/>
        <color rgb="FFFCFCFF"/>
        <color rgb="FF63BE7B"/>
      </colorScale>
    </cfRule>
  </conditionalFormatting>
  <conditionalFormatting sqref="D1123">
    <cfRule type="colorScale" priority="743">
      <colorScale>
        <cfvo type="min"/>
        <cfvo type="max"/>
        <color rgb="FFFCFCFF"/>
        <color rgb="FF63BE7B"/>
      </colorScale>
    </cfRule>
  </conditionalFormatting>
  <conditionalFormatting sqref="D1121">
    <cfRule type="colorScale" priority="742">
      <colorScale>
        <cfvo type="min"/>
        <cfvo type="max"/>
        <color rgb="FFFCFCFF"/>
        <color rgb="FF63BE7B"/>
      </colorScale>
    </cfRule>
  </conditionalFormatting>
  <conditionalFormatting sqref="D1117">
    <cfRule type="colorScale" priority="741">
      <colorScale>
        <cfvo type="min"/>
        <cfvo type="max"/>
        <color rgb="FFFCFCFF"/>
        <color rgb="FF63BE7B"/>
      </colorScale>
    </cfRule>
  </conditionalFormatting>
  <conditionalFormatting sqref="D1257">
    <cfRule type="colorScale" priority="740">
      <colorScale>
        <cfvo type="min"/>
        <cfvo type="max"/>
        <color rgb="FFFCFCFF"/>
        <color rgb="FF63BE7B"/>
      </colorScale>
    </cfRule>
  </conditionalFormatting>
  <conditionalFormatting sqref="D1115">
    <cfRule type="colorScale" priority="739">
      <colorScale>
        <cfvo type="min"/>
        <cfvo type="max"/>
        <color rgb="FFFCFCFF"/>
        <color rgb="FF63BE7B"/>
      </colorScale>
    </cfRule>
  </conditionalFormatting>
  <conditionalFormatting sqref="D985">
    <cfRule type="colorScale" priority="738">
      <colorScale>
        <cfvo type="min"/>
        <cfvo type="max"/>
        <color rgb="FFFCFCFF"/>
        <color rgb="FF63BE7B"/>
      </colorScale>
    </cfRule>
  </conditionalFormatting>
  <conditionalFormatting sqref="D983">
    <cfRule type="colorScale" priority="737">
      <colorScale>
        <cfvo type="min"/>
        <cfvo type="max"/>
        <color rgb="FFFCFCFF"/>
        <color rgb="FF63BE7B"/>
      </colorScale>
    </cfRule>
  </conditionalFormatting>
  <conditionalFormatting sqref="D981">
    <cfRule type="colorScale" priority="736">
      <colorScale>
        <cfvo type="min"/>
        <cfvo type="max"/>
        <color rgb="FFFCFCFF"/>
        <color rgb="FF63BE7B"/>
      </colorScale>
    </cfRule>
  </conditionalFormatting>
  <conditionalFormatting sqref="D979">
    <cfRule type="colorScale" priority="735">
      <colorScale>
        <cfvo type="min"/>
        <cfvo type="max"/>
        <color rgb="FFFCFCFF"/>
        <color rgb="FF63BE7B"/>
      </colorScale>
    </cfRule>
  </conditionalFormatting>
  <conditionalFormatting sqref="D975:D977">
    <cfRule type="colorScale" priority="734">
      <colorScale>
        <cfvo type="min"/>
        <cfvo type="max"/>
        <color rgb="FFFCFCFF"/>
        <color rgb="FF63BE7B"/>
      </colorScale>
    </cfRule>
  </conditionalFormatting>
  <conditionalFormatting sqref="D860:D862">
    <cfRule type="colorScale" priority="733">
      <colorScale>
        <cfvo type="min"/>
        <cfvo type="max"/>
        <color rgb="FFFCFCFF"/>
        <color rgb="FF63BE7B"/>
      </colorScale>
    </cfRule>
  </conditionalFormatting>
  <conditionalFormatting sqref="D864">
    <cfRule type="colorScale" priority="732">
      <colorScale>
        <cfvo type="min"/>
        <cfvo type="max"/>
        <color rgb="FFFCFCFF"/>
        <color rgb="FF63BE7B"/>
      </colorScale>
    </cfRule>
  </conditionalFormatting>
  <conditionalFormatting sqref="D866">
    <cfRule type="colorScale" priority="731">
      <colorScale>
        <cfvo type="min"/>
        <cfvo type="max"/>
        <color rgb="FFFCFCFF"/>
        <color rgb="FF63BE7B"/>
      </colorScale>
    </cfRule>
  </conditionalFormatting>
  <conditionalFormatting sqref="D883">
    <cfRule type="colorScale" priority="730">
      <colorScale>
        <cfvo type="min"/>
        <cfvo type="max"/>
        <color rgb="FFFCFCFF"/>
        <color rgb="FF63BE7B"/>
      </colorScale>
    </cfRule>
  </conditionalFormatting>
  <conditionalFormatting sqref="D886">
    <cfRule type="colorScale" priority="729">
      <colorScale>
        <cfvo type="min"/>
        <cfvo type="max"/>
        <color rgb="FFFCFCFF"/>
        <color rgb="FF63BE7B"/>
      </colorScale>
    </cfRule>
  </conditionalFormatting>
  <conditionalFormatting sqref="D885">
    <cfRule type="colorScale" priority="728">
      <colorScale>
        <cfvo type="min"/>
        <cfvo type="max"/>
        <color rgb="FFFCFCFF"/>
        <color rgb="FF63BE7B"/>
      </colorScale>
    </cfRule>
  </conditionalFormatting>
  <conditionalFormatting sqref="D884">
    <cfRule type="colorScale" priority="727">
      <colorScale>
        <cfvo type="min"/>
        <cfvo type="max"/>
        <color rgb="FFFCFCFF"/>
        <color rgb="FF63BE7B"/>
      </colorScale>
    </cfRule>
  </conditionalFormatting>
  <conditionalFormatting sqref="D868">
    <cfRule type="colorScale" priority="726">
      <colorScale>
        <cfvo type="min"/>
        <cfvo type="max"/>
        <color rgb="FFFCFCFF"/>
        <color rgb="FF63BE7B"/>
      </colorScale>
    </cfRule>
  </conditionalFormatting>
  <conditionalFormatting sqref="D618">
    <cfRule type="colorScale" priority="725">
      <colorScale>
        <cfvo type="min"/>
        <cfvo type="max"/>
        <color rgb="FFFCFCFF"/>
        <color rgb="FF63BE7B"/>
      </colorScale>
    </cfRule>
  </conditionalFormatting>
  <conditionalFormatting sqref="D621">
    <cfRule type="colorScale" priority="724">
      <colorScale>
        <cfvo type="min"/>
        <cfvo type="max"/>
        <color rgb="FFFCFCFF"/>
        <color rgb="FF63BE7B"/>
      </colorScale>
    </cfRule>
  </conditionalFormatting>
  <conditionalFormatting sqref="D620">
    <cfRule type="colorScale" priority="723">
      <colorScale>
        <cfvo type="min"/>
        <cfvo type="max"/>
        <color rgb="FFFCFCFF"/>
        <color rgb="FF63BE7B"/>
      </colorScale>
    </cfRule>
  </conditionalFormatting>
  <conditionalFormatting sqref="D619">
    <cfRule type="colorScale" priority="722">
      <colorScale>
        <cfvo type="min"/>
        <cfvo type="max"/>
        <color rgb="FFFCFCFF"/>
        <color rgb="FF63BE7B"/>
      </colorScale>
    </cfRule>
  </conditionalFormatting>
  <conditionalFormatting sqref="D870:D873">
    <cfRule type="colorScale" priority="721">
      <colorScale>
        <cfvo type="min"/>
        <cfvo type="max"/>
        <color rgb="FFFCFCFF"/>
        <color rgb="FF63BE7B"/>
      </colorScale>
    </cfRule>
  </conditionalFormatting>
  <conditionalFormatting sqref="D1241">
    <cfRule type="colorScale" priority="720">
      <colorScale>
        <cfvo type="min"/>
        <cfvo type="max"/>
        <color rgb="FFFCFCFF"/>
        <color rgb="FF63BE7B"/>
      </colorScale>
    </cfRule>
  </conditionalFormatting>
  <conditionalFormatting sqref="D1239">
    <cfRule type="colorScale" priority="719">
      <colorScale>
        <cfvo type="min"/>
        <cfvo type="max"/>
        <color rgb="FFFCFCFF"/>
        <color rgb="FF63BE7B"/>
      </colorScale>
    </cfRule>
  </conditionalFormatting>
  <conditionalFormatting sqref="D1237">
    <cfRule type="colorScale" priority="718">
      <colorScale>
        <cfvo type="min"/>
        <cfvo type="max"/>
        <color rgb="FFFCFCFF"/>
        <color rgb="FF63BE7B"/>
      </colorScale>
    </cfRule>
  </conditionalFormatting>
  <conditionalFormatting sqref="D1202">
    <cfRule type="colorScale" priority="717">
      <colorScale>
        <cfvo type="min"/>
        <cfvo type="max"/>
        <color rgb="FFFCFCFF"/>
        <color rgb="FF63BE7B"/>
      </colorScale>
    </cfRule>
  </conditionalFormatting>
  <conditionalFormatting sqref="D1200">
    <cfRule type="colorScale" priority="716">
      <colorScale>
        <cfvo type="min"/>
        <cfvo type="max"/>
        <color rgb="FFFCFCFF"/>
        <color rgb="FF63BE7B"/>
      </colorScale>
    </cfRule>
  </conditionalFormatting>
  <conditionalFormatting sqref="D1198">
    <cfRule type="colorScale" priority="715">
      <colorScale>
        <cfvo type="min"/>
        <cfvo type="max"/>
        <color rgb="FFFCFCFF"/>
        <color rgb="FF63BE7B"/>
      </colorScale>
    </cfRule>
  </conditionalFormatting>
  <conditionalFormatting sqref="D1163">
    <cfRule type="colorScale" priority="714">
      <colorScale>
        <cfvo type="min"/>
        <cfvo type="max"/>
        <color rgb="FFFCFCFF"/>
        <color rgb="FF63BE7B"/>
      </colorScale>
    </cfRule>
  </conditionalFormatting>
  <conditionalFormatting sqref="D1161">
    <cfRule type="colorScale" priority="713">
      <colorScale>
        <cfvo type="min"/>
        <cfvo type="max"/>
        <color rgb="FFFCFCFF"/>
        <color rgb="FF63BE7B"/>
      </colorScale>
    </cfRule>
  </conditionalFormatting>
  <conditionalFormatting sqref="D1159">
    <cfRule type="colorScale" priority="712">
      <colorScale>
        <cfvo type="min"/>
        <cfvo type="max"/>
        <color rgb="FFFCFCFF"/>
        <color rgb="FF63BE7B"/>
      </colorScale>
    </cfRule>
  </conditionalFormatting>
  <conditionalFormatting sqref="D1099">
    <cfRule type="colorScale" priority="711">
      <colorScale>
        <cfvo type="min"/>
        <cfvo type="max"/>
        <color rgb="FFFCFCFF"/>
        <color rgb="FF63BE7B"/>
      </colorScale>
    </cfRule>
  </conditionalFormatting>
  <conditionalFormatting sqref="D1097">
    <cfRule type="colorScale" priority="710">
      <colorScale>
        <cfvo type="min"/>
        <cfvo type="max"/>
        <color rgb="FFFCFCFF"/>
        <color rgb="FF63BE7B"/>
      </colorScale>
    </cfRule>
  </conditionalFormatting>
  <conditionalFormatting sqref="D1095">
    <cfRule type="colorScale" priority="709">
      <colorScale>
        <cfvo type="min"/>
        <cfvo type="max"/>
        <color rgb="FFFCFCFF"/>
        <color rgb="FF63BE7B"/>
      </colorScale>
    </cfRule>
  </conditionalFormatting>
  <conditionalFormatting sqref="D1060">
    <cfRule type="colorScale" priority="708">
      <colorScale>
        <cfvo type="min"/>
        <cfvo type="max"/>
        <color rgb="FFFCFCFF"/>
        <color rgb="FF63BE7B"/>
      </colorScale>
    </cfRule>
  </conditionalFormatting>
  <conditionalFormatting sqref="D1058">
    <cfRule type="colorScale" priority="707">
      <colorScale>
        <cfvo type="min"/>
        <cfvo type="max"/>
        <color rgb="FFFCFCFF"/>
        <color rgb="FF63BE7B"/>
      </colorScale>
    </cfRule>
  </conditionalFormatting>
  <conditionalFormatting sqref="D1056">
    <cfRule type="colorScale" priority="706">
      <colorScale>
        <cfvo type="min"/>
        <cfvo type="max"/>
        <color rgb="FFFCFCFF"/>
        <color rgb="FF63BE7B"/>
      </colorScale>
    </cfRule>
  </conditionalFormatting>
  <conditionalFormatting sqref="D1021">
    <cfRule type="colorScale" priority="705">
      <colorScale>
        <cfvo type="min"/>
        <cfvo type="max"/>
        <color rgb="FFFCFCFF"/>
        <color rgb="FF63BE7B"/>
      </colorScale>
    </cfRule>
  </conditionalFormatting>
  <conditionalFormatting sqref="D1019">
    <cfRule type="colorScale" priority="704">
      <colorScale>
        <cfvo type="min"/>
        <cfvo type="max"/>
        <color rgb="FFFCFCFF"/>
        <color rgb="FF63BE7B"/>
      </colorScale>
    </cfRule>
  </conditionalFormatting>
  <conditionalFormatting sqref="D1017">
    <cfRule type="colorScale" priority="703">
      <colorScale>
        <cfvo type="min"/>
        <cfvo type="max"/>
        <color rgb="FFFCFCFF"/>
        <color rgb="FF63BE7B"/>
      </colorScale>
    </cfRule>
  </conditionalFormatting>
  <conditionalFormatting sqref="D953">
    <cfRule type="colorScale" priority="702">
      <colorScale>
        <cfvo type="min"/>
        <cfvo type="max"/>
        <color rgb="FFFCFCFF"/>
        <color rgb="FF63BE7B"/>
      </colorScale>
    </cfRule>
  </conditionalFormatting>
  <conditionalFormatting sqref="D951">
    <cfRule type="colorScale" priority="701">
      <colorScale>
        <cfvo type="min"/>
        <cfvo type="max"/>
        <color rgb="FFFCFCFF"/>
        <color rgb="FF63BE7B"/>
      </colorScale>
    </cfRule>
  </conditionalFormatting>
  <conditionalFormatting sqref="D949">
    <cfRule type="colorScale" priority="700">
      <colorScale>
        <cfvo type="min"/>
        <cfvo type="max"/>
        <color rgb="FFFCFCFF"/>
        <color rgb="FF63BE7B"/>
      </colorScale>
    </cfRule>
  </conditionalFormatting>
  <conditionalFormatting sqref="D910">
    <cfRule type="colorScale" priority="699">
      <colorScale>
        <cfvo type="min"/>
        <cfvo type="max"/>
        <color rgb="FFFCFCFF"/>
        <color rgb="FF63BE7B"/>
      </colorScale>
    </cfRule>
  </conditionalFormatting>
  <conditionalFormatting sqref="D908">
    <cfRule type="colorScale" priority="698">
      <colorScale>
        <cfvo type="min"/>
        <cfvo type="max"/>
        <color rgb="FFFCFCFF"/>
        <color rgb="FF63BE7B"/>
      </colorScale>
    </cfRule>
  </conditionalFormatting>
  <conditionalFormatting sqref="D906">
    <cfRule type="colorScale" priority="697">
      <colorScale>
        <cfvo type="min"/>
        <cfvo type="max"/>
        <color rgb="FFFCFCFF"/>
        <color rgb="FF63BE7B"/>
      </colorScale>
    </cfRule>
  </conditionalFormatting>
  <conditionalFormatting sqref="D867">
    <cfRule type="colorScale" priority="696">
      <colorScale>
        <cfvo type="min"/>
        <cfvo type="max"/>
        <color rgb="FFFCFCFF"/>
        <color rgb="FF63BE7B"/>
      </colorScale>
    </cfRule>
  </conditionalFormatting>
  <conditionalFormatting sqref="D865">
    <cfRule type="colorScale" priority="695">
      <colorScale>
        <cfvo type="min"/>
        <cfvo type="max"/>
        <color rgb="FFFCFCFF"/>
        <color rgb="FF63BE7B"/>
      </colorScale>
    </cfRule>
  </conditionalFormatting>
  <conditionalFormatting sqref="D863">
    <cfRule type="colorScale" priority="694">
      <colorScale>
        <cfvo type="min"/>
        <cfvo type="max"/>
        <color rgb="FFFCFCFF"/>
        <color rgb="FF63BE7B"/>
      </colorScale>
    </cfRule>
  </conditionalFormatting>
  <conditionalFormatting sqref="D1244">
    <cfRule type="colorScale" priority="693">
      <colorScale>
        <cfvo type="min"/>
        <cfvo type="max"/>
        <color rgb="FFFCFCFF"/>
        <color rgb="FF63BE7B"/>
      </colorScale>
    </cfRule>
  </conditionalFormatting>
  <conditionalFormatting sqref="D1242">
    <cfRule type="colorScale" priority="692">
      <colorScale>
        <cfvo type="min"/>
        <cfvo type="max"/>
        <color rgb="FFFCFCFF"/>
        <color rgb="FF63BE7B"/>
      </colorScale>
    </cfRule>
  </conditionalFormatting>
  <conditionalFormatting sqref="D1240">
    <cfRule type="colorScale" priority="691">
      <colorScale>
        <cfvo type="min"/>
        <cfvo type="max"/>
        <color rgb="FFFCFCFF"/>
        <color rgb="FF63BE7B"/>
      </colorScale>
    </cfRule>
  </conditionalFormatting>
  <conditionalFormatting sqref="D1238">
    <cfRule type="colorScale" priority="690">
      <colorScale>
        <cfvo type="min"/>
        <cfvo type="max"/>
        <color rgb="FFFCFCFF"/>
        <color rgb="FF63BE7B"/>
      </colorScale>
    </cfRule>
  </conditionalFormatting>
  <conditionalFormatting sqref="D1234">
    <cfRule type="colorScale" priority="689">
      <colorScale>
        <cfvo type="min"/>
        <cfvo type="max"/>
        <color rgb="FFFCFCFF"/>
        <color rgb="FF63BE7B"/>
      </colorScale>
    </cfRule>
  </conditionalFormatting>
  <conditionalFormatting sqref="D1229">
    <cfRule type="colorScale" priority="688">
      <colorScale>
        <cfvo type="min"/>
        <cfvo type="max"/>
        <color rgb="FFFCFCFF"/>
        <color rgb="FF63BE7B"/>
      </colorScale>
    </cfRule>
  </conditionalFormatting>
  <conditionalFormatting sqref="D1226">
    <cfRule type="colorScale" priority="687">
      <colorScale>
        <cfvo type="min"/>
        <cfvo type="max"/>
        <color rgb="FFFCFCFF"/>
        <color rgb="FF63BE7B"/>
      </colorScale>
    </cfRule>
  </conditionalFormatting>
  <conditionalFormatting sqref="D1223">
    <cfRule type="colorScale" priority="686">
      <colorScale>
        <cfvo type="min"/>
        <cfvo type="max"/>
        <color rgb="FFFCFCFF"/>
        <color rgb="FF63BE7B"/>
      </colorScale>
    </cfRule>
  </conditionalFormatting>
  <conditionalFormatting sqref="D1205">
    <cfRule type="colorScale" priority="685">
      <colorScale>
        <cfvo type="min"/>
        <cfvo type="max"/>
        <color rgb="FFFCFCFF"/>
        <color rgb="FF63BE7B"/>
      </colorScale>
    </cfRule>
  </conditionalFormatting>
  <conditionalFormatting sqref="D1203">
    <cfRule type="colorScale" priority="684">
      <colorScale>
        <cfvo type="min"/>
        <cfvo type="max"/>
        <color rgb="FFFCFCFF"/>
        <color rgb="FF63BE7B"/>
      </colorScale>
    </cfRule>
  </conditionalFormatting>
  <conditionalFormatting sqref="D1201">
    <cfRule type="colorScale" priority="683">
      <colorScale>
        <cfvo type="min"/>
        <cfvo type="max"/>
        <color rgb="FFFCFCFF"/>
        <color rgb="FF63BE7B"/>
      </colorScale>
    </cfRule>
  </conditionalFormatting>
  <conditionalFormatting sqref="D1199">
    <cfRule type="colorScale" priority="682">
      <colorScale>
        <cfvo type="min"/>
        <cfvo type="max"/>
        <color rgb="FFFCFCFF"/>
        <color rgb="FF63BE7B"/>
      </colorScale>
    </cfRule>
  </conditionalFormatting>
  <conditionalFormatting sqref="D1195">
    <cfRule type="colorScale" priority="681">
      <colorScale>
        <cfvo type="min"/>
        <cfvo type="max"/>
        <color rgb="FFFCFCFF"/>
        <color rgb="FF63BE7B"/>
      </colorScale>
    </cfRule>
  </conditionalFormatting>
  <conditionalFormatting sqref="D1191">
    <cfRule type="colorScale" priority="680">
      <colorScale>
        <cfvo type="min"/>
        <cfvo type="max"/>
        <color rgb="FFFCFCFF"/>
        <color rgb="FF63BE7B"/>
      </colorScale>
    </cfRule>
  </conditionalFormatting>
  <conditionalFormatting sqref="D1190">
    <cfRule type="colorScale" priority="679">
      <colorScale>
        <cfvo type="min"/>
        <cfvo type="max"/>
        <color rgb="FFFCFCFF"/>
        <color rgb="FF63BE7B"/>
      </colorScale>
    </cfRule>
  </conditionalFormatting>
  <conditionalFormatting sqref="D1188">
    <cfRule type="colorScale" priority="678">
      <colorScale>
        <cfvo type="min"/>
        <cfvo type="max"/>
        <color rgb="FFFCFCFF"/>
        <color rgb="FF63BE7B"/>
      </colorScale>
    </cfRule>
  </conditionalFormatting>
  <conditionalFormatting sqref="D1187">
    <cfRule type="colorScale" priority="677">
      <colorScale>
        <cfvo type="min"/>
        <cfvo type="max"/>
        <color rgb="FFFCFCFF"/>
        <color rgb="FF63BE7B"/>
      </colorScale>
    </cfRule>
  </conditionalFormatting>
  <conditionalFormatting sqref="D1185">
    <cfRule type="colorScale" priority="676">
      <colorScale>
        <cfvo type="min"/>
        <cfvo type="max"/>
        <color rgb="FFFCFCFF"/>
        <color rgb="FF63BE7B"/>
      </colorScale>
    </cfRule>
  </conditionalFormatting>
  <conditionalFormatting sqref="D1184">
    <cfRule type="colorScale" priority="675">
      <colorScale>
        <cfvo type="min"/>
        <cfvo type="max"/>
        <color rgb="FFFCFCFF"/>
        <color rgb="FF63BE7B"/>
      </colorScale>
    </cfRule>
  </conditionalFormatting>
  <conditionalFormatting sqref="D1166">
    <cfRule type="colorScale" priority="674">
      <colorScale>
        <cfvo type="min"/>
        <cfvo type="max"/>
        <color rgb="FFFCFCFF"/>
        <color rgb="FF63BE7B"/>
      </colorScale>
    </cfRule>
  </conditionalFormatting>
  <conditionalFormatting sqref="D1164">
    <cfRule type="colorScale" priority="673">
      <colorScale>
        <cfvo type="min"/>
        <cfvo type="max"/>
        <color rgb="FFFCFCFF"/>
        <color rgb="FF63BE7B"/>
      </colorScale>
    </cfRule>
  </conditionalFormatting>
  <conditionalFormatting sqref="D1162">
    <cfRule type="colorScale" priority="672">
      <colorScale>
        <cfvo type="min"/>
        <cfvo type="max"/>
        <color rgb="FFFCFCFF"/>
        <color rgb="FF63BE7B"/>
      </colorScale>
    </cfRule>
  </conditionalFormatting>
  <conditionalFormatting sqref="D1160">
    <cfRule type="colorScale" priority="671">
      <colorScale>
        <cfvo type="min"/>
        <cfvo type="max"/>
        <color rgb="FFFCFCFF"/>
        <color rgb="FF63BE7B"/>
      </colorScale>
    </cfRule>
  </conditionalFormatting>
  <conditionalFormatting sqref="D1156">
    <cfRule type="colorScale" priority="670">
      <colorScale>
        <cfvo type="min"/>
        <cfvo type="max"/>
        <color rgb="FFFCFCFF"/>
        <color rgb="FF63BE7B"/>
      </colorScale>
    </cfRule>
  </conditionalFormatting>
  <conditionalFormatting sqref="D1151">
    <cfRule type="colorScale" priority="669">
      <colorScale>
        <cfvo type="min"/>
        <cfvo type="max"/>
        <color rgb="FFFCFCFF"/>
        <color rgb="FF63BE7B"/>
      </colorScale>
    </cfRule>
  </conditionalFormatting>
  <conditionalFormatting sqref="D1148">
    <cfRule type="colorScale" priority="668">
      <colorScale>
        <cfvo type="min"/>
        <cfvo type="max"/>
        <color rgb="FFFCFCFF"/>
        <color rgb="FF63BE7B"/>
      </colorScale>
    </cfRule>
  </conditionalFormatting>
  <conditionalFormatting sqref="D1145">
    <cfRule type="colorScale" priority="667">
      <colorScale>
        <cfvo type="min"/>
        <cfvo type="max"/>
        <color rgb="FFFCFCFF"/>
        <color rgb="FF63BE7B"/>
      </colorScale>
    </cfRule>
  </conditionalFormatting>
  <conditionalFormatting sqref="D1147">
    <cfRule type="colorScale" priority="666">
      <colorScale>
        <cfvo type="min"/>
        <cfvo type="max"/>
        <color rgb="FFFCFCFF"/>
        <color rgb="FF63BE7B"/>
      </colorScale>
    </cfRule>
  </conditionalFormatting>
  <conditionalFormatting sqref="D1102">
    <cfRule type="colorScale" priority="665">
      <colorScale>
        <cfvo type="min"/>
        <cfvo type="max"/>
        <color rgb="FFFCFCFF"/>
        <color rgb="FF63BE7B"/>
      </colorScale>
    </cfRule>
  </conditionalFormatting>
  <conditionalFormatting sqref="D1100">
    <cfRule type="colorScale" priority="664">
      <colorScale>
        <cfvo type="min"/>
        <cfvo type="max"/>
        <color rgb="FFFCFCFF"/>
        <color rgb="FF63BE7B"/>
      </colorScale>
    </cfRule>
  </conditionalFormatting>
  <conditionalFormatting sqref="D1098">
    <cfRule type="colorScale" priority="663">
      <colorScale>
        <cfvo type="min"/>
        <cfvo type="max"/>
        <color rgb="FFFCFCFF"/>
        <color rgb="FF63BE7B"/>
      </colorScale>
    </cfRule>
  </conditionalFormatting>
  <conditionalFormatting sqref="D1096">
    <cfRule type="colorScale" priority="662">
      <colorScale>
        <cfvo type="min"/>
        <cfvo type="max"/>
        <color rgb="FFFCFCFF"/>
        <color rgb="FF63BE7B"/>
      </colorScale>
    </cfRule>
  </conditionalFormatting>
  <conditionalFormatting sqref="D1092">
    <cfRule type="colorScale" priority="661">
      <colorScale>
        <cfvo type="min"/>
        <cfvo type="max"/>
        <color rgb="FFFCFCFF"/>
        <color rgb="FF63BE7B"/>
      </colorScale>
    </cfRule>
  </conditionalFormatting>
  <conditionalFormatting sqref="D1087">
    <cfRule type="colorScale" priority="660">
      <colorScale>
        <cfvo type="min"/>
        <cfvo type="max"/>
        <color rgb="FFFCFCFF"/>
        <color rgb="FF63BE7B"/>
      </colorScale>
    </cfRule>
  </conditionalFormatting>
  <conditionalFormatting sqref="D1084">
    <cfRule type="colorScale" priority="659">
      <colorScale>
        <cfvo type="min"/>
        <cfvo type="max"/>
        <color rgb="FFFCFCFF"/>
        <color rgb="FF63BE7B"/>
      </colorScale>
    </cfRule>
  </conditionalFormatting>
  <conditionalFormatting sqref="D1081">
    <cfRule type="colorScale" priority="658">
      <colorScale>
        <cfvo type="min"/>
        <cfvo type="max"/>
        <color rgb="FFFCFCFF"/>
        <color rgb="FF63BE7B"/>
      </colorScale>
    </cfRule>
  </conditionalFormatting>
  <conditionalFormatting sqref="D1063:D1066">
    <cfRule type="colorScale" priority="657">
      <colorScale>
        <cfvo type="min"/>
        <cfvo type="max"/>
        <color rgb="FFFCFCFF"/>
        <color rgb="FF63BE7B"/>
      </colorScale>
    </cfRule>
  </conditionalFormatting>
  <conditionalFormatting sqref="D1061">
    <cfRule type="colorScale" priority="656">
      <colorScale>
        <cfvo type="min"/>
        <cfvo type="max"/>
        <color rgb="FFFCFCFF"/>
        <color rgb="FF63BE7B"/>
      </colorScale>
    </cfRule>
  </conditionalFormatting>
  <conditionalFormatting sqref="D1059">
    <cfRule type="colorScale" priority="655">
      <colorScale>
        <cfvo type="min"/>
        <cfvo type="max"/>
        <color rgb="FFFCFCFF"/>
        <color rgb="FF63BE7B"/>
      </colorScale>
    </cfRule>
  </conditionalFormatting>
  <conditionalFormatting sqref="D1057">
    <cfRule type="colorScale" priority="654">
      <colorScale>
        <cfvo type="min"/>
        <cfvo type="max"/>
        <color rgb="FFFCFCFF"/>
        <color rgb="FF63BE7B"/>
      </colorScale>
    </cfRule>
  </conditionalFormatting>
  <conditionalFormatting sqref="D1053:D1055">
    <cfRule type="colorScale" priority="653">
      <colorScale>
        <cfvo type="min"/>
        <cfvo type="max"/>
        <color rgb="FFFCFCFF"/>
        <color rgb="FF63BE7B"/>
      </colorScale>
    </cfRule>
  </conditionalFormatting>
  <conditionalFormatting sqref="D1048:D1051">
    <cfRule type="colorScale" priority="652">
      <colorScale>
        <cfvo type="min"/>
        <cfvo type="max"/>
        <color rgb="FFFCFCFF"/>
        <color rgb="FF63BE7B"/>
      </colorScale>
    </cfRule>
  </conditionalFormatting>
  <conditionalFormatting sqref="D1046">
    <cfRule type="colorScale" priority="651">
      <colorScale>
        <cfvo type="min"/>
        <cfvo type="max"/>
        <color rgb="FFFCFCFF"/>
        <color rgb="FF63BE7B"/>
      </colorScale>
    </cfRule>
  </conditionalFormatting>
  <conditionalFormatting sqref="D1045">
    <cfRule type="colorScale" priority="650">
      <colorScale>
        <cfvo type="min"/>
        <cfvo type="max"/>
        <color rgb="FFFCFCFF"/>
        <color rgb="FF63BE7B"/>
      </colorScale>
    </cfRule>
  </conditionalFormatting>
  <conditionalFormatting sqref="D1043">
    <cfRule type="colorScale" priority="649">
      <colorScale>
        <cfvo type="min"/>
        <cfvo type="max"/>
        <color rgb="FFFCFCFF"/>
        <color rgb="FF63BE7B"/>
      </colorScale>
    </cfRule>
  </conditionalFormatting>
  <conditionalFormatting sqref="D1042">
    <cfRule type="colorScale" priority="648">
      <colorScale>
        <cfvo type="min"/>
        <cfvo type="max"/>
        <color rgb="FFFCFCFF"/>
        <color rgb="FF63BE7B"/>
      </colorScale>
    </cfRule>
  </conditionalFormatting>
  <conditionalFormatting sqref="D1026">
    <cfRule type="colorScale" priority="647">
      <colorScale>
        <cfvo type="min"/>
        <cfvo type="max"/>
        <color rgb="FFFCFCFF"/>
        <color rgb="FF63BE7B"/>
      </colorScale>
    </cfRule>
  </conditionalFormatting>
  <conditionalFormatting sqref="D1026">
    <cfRule type="colorScale" priority="646">
      <colorScale>
        <cfvo type="min"/>
        <cfvo type="max"/>
        <color rgb="FFFCFCFF"/>
        <color rgb="FF63BE7B"/>
      </colorScale>
    </cfRule>
  </conditionalFormatting>
  <conditionalFormatting sqref="D1024">
    <cfRule type="colorScale" priority="645">
      <colorScale>
        <cfvo type="min"/>
        <cfvo type="max"/>
        <color rgb="FFFCFCFF"/>
        <color rgb="FF63BE7B"/>
      </colorScale>
    </cfRule>
  </conditionalFormatting>
  <conditionalFormatting sqref="D1024">
    <cfRule type="colorScale" priority="644">
      <colorScale>
        <cfvo type="min"/>
        <cfvo type="max"/>
        <color rgb="FFFCFCFF"/>
        <color rgb="FF63BE7B"/>
      </colorScale>
    </cfRule>
  </conditionalFormatting>
  <conditionalFormatting sqref="D1022">
    <cfRule type="colorScale" priority="643">
      <colorScale>
        <cfvo type="min"/>
        <cfvo type="max"/>
        <color rgb="FFFCFCFF"/>
        <color rgb="FF63BE7B"/>
      </colorScale>
    </cfRule>
  </conditionalFormatting>
  <conditionalFormatting sqref="D1022">
    <cfRule type="colorScale" priority="642">
      <colorScale>
        <cfvo type="min"/>
        <cfvo type="max"/>
        <color rgb="FFFCFCFF"/>
        <color rgb="FF63BE7B"/>
      </colorScale>
    </cfRule>
  </conditionalFormatting>
  <conditionalFormatting sqref="D1020">
    <cfRule type="colorScale" priority="641">
      <colorScale>
        <cfvo type="min"/>
        <cfvo type="max"/>
        <color rgb="FFFCFCFF"/>
        <color rgb="FF63BE7B"/>
      </colorScale>
    </cfRule>
  </conditionalFormatting>
  <conditionalFormatting sqref="D1020">
    <cfRule type="colorScale" priority="640">
      <colorScale>
        <cfvo type="min"/>
        <cfvo type="max"/>
        <color rgb="FFFCFCFF"/>
        <color rgb="FF63BE7B"/>
      </colorScale>
    </cfRule>
  </conditionalFormatting>
  <conditionalFormatting sqref="D1018">
    <cfRule type="colorScale" priority="639">
      <colorScale>
        <cfvo type="min"/>
        <cfvo type="max"/>
        <color rgb="FFFCFCFF"/>
        <color rgb="FF63BE7B"/>
      </colorScale>
    </cfRule>
  </conditionalFormatting>
  <conditionalFormatting sqref="D1018">
    <cfRule type="colorScale" priority="638">
      <colorScale>
        <cfvo type="min"/>
        <cfvo type="max"/>
        <color rgb="FFFCFCFF"/>
        <color rgb="FF63BE7B"/>
      </colorScale>
    </cfRule>
  </conditionalFormatting>
  <conditionalFormatting sqref="D1014">
    <cfRule type="colorScale" priority="637">
      <colorScale>
        <cfvo type="min"/>
        <cfvo type="max"/>
        <color rgb="FFFCFCFF"/>
        <color rgb="FF63BE7B"/>
      </colorScale>
    </cfRule>
  </conditionalFormatting>
  <conditionalFormatting sqref="D1014">
    <cfRule type="colorScale" priority="636">
      <colorScale>
        <cfvo type="min"/>
        <cfvo type="max"/>
        <color rgb="FFFCFCFF"/>
        <color rgb="FF63BE7B"/>
      </colorScale>
    </cfRule>
  </conditionalFormatting>
  <conditionalFormatting sqref="D1009">
    <cfRule type="colorScale" priority="635">
      <colorScale>
        <cfvo type="min"/>
        <cfvo type="max"/>
        <color rgb="FFFCFCFF"/>
        <color rgb="FF63BE7B"/>
      </colorScale>
    </cfRule>
  </conditionalFormatting>
  <conditionalFormatting sqref="D1009">
    <cfRule type="colorScale" priority="634">
      <colorScale>
        <cfvo type="min"/>
        <cfvo type="max"/>
        <color rgb="FFFCFCFF"/>
        <color rgb="FF63BE7B"/>
      </colorScale>
    </cfRule>
  </conditionalFormatting>
  <conditionalFormatting sqref="D1006">
    <cfRule type="colorScale" priority="633">
      <colorScale>
        <cfvo type="min"/>
        <cfvo type="max"/>
        <color rgb="FFFCFCFF"/>
        <color rgb="FF63BE7B"/>
      </colorScale>
    </cfRule>
  </conditionalFormatting>
  <conditionalFormatting sqref="D1006">
    <cfRule type="colorScale" priority="632">
      <colorScale>
        <cfvo type="min"/>
        <cfvo type="max"/>
        <color rgb="FFFCFCFF"/>
        <color rgb="FF63BE7B"/>
      </colorScale>
    </cfRule>
  </conditionalFormatting>
  <conditionalFormatting sqref="D1004">
    <cfRule type="colorScale" priority="631">
      <colorScale>
        <cfvo type="min"/>
        <cfvo type="max"/>
        <color rgb="FFFCFCFF"/>
        <color rgb="FF63BE7B"/>
      </colorScale>
    </cfRule>
  </conditionalFormatting>
  <conditionalFormatting sqref="D1004">
    <cfRule type="colorScale" priority="630">
      <colorScale>
        <cfvo type="min"/>
        <cfvo type="max"/>
        <color rgb="FFFCFCFF"/>
        <color rgb="FF63BE7B"/>
      </colorScale>
    </cfRule>
  </conditionalFormatting>
  <conditionalFormatting sqref="D1003">
    <cfRule type="colorScale" priority="629">
      <colorScale>
        <cfvo type="min"/>
        <cfvo type="max"/>
        <color rgb="FFFCFCFF"/>
        <color rgb="FF63BE7B"/>
      </colorScale>
    </cfRule>
  </conditionalFormatting>
  <conditionalFormatting sqref="D1003">
    <cfRule type="colorScale" priority="628">
      <colorScale>
        <cfvo type="min"/>
        <cfvo type="max"/>
        <color rgb="FFFCFCFF"/>
        <color rgb="FF63BE7B"/>
      </colorScale>
    </cfRule>
  </conditionalFormatting>
  <conditionalFormatting sqref="D1000">
    <cfRule type="colorScale" priority="627">
      <colorScale>
        <cfvo type="min"/>
        <cfvo type="max"/>
        <color rgb="FFFCFCFF"/>
        <color rgb="FF63BE7B"/>
      </colorScale>
    </cfRule>
  </conditionalFormatting>
  <conditionalFormatting sqref="D985">
    <cfRule type="colorScale" priority="626">
      <colorScale>
        <cfvo type="min"/>
        <cfvo type="max"/>
        <color rgb="FFFCFCFF"/>
        <color rgb="FF63BE7B"/>
      </colorScale>
    </cfRule>
  </conditionalFormatting>
  <conditionalFormatting sqref="D983">
    <cfRule type="colorScale" priority="625">
      <colorScale>
        <cfvo type="min"/>
        <cfvo type="max"/>
        <color rgb="FFFCFCFF"/>
        <color rgb="FF63BE7B"/>
      </colorScale>
    </cfRule>
  </conditionalFormatting>
  <conditionalFormatting sqref="D981">
    <cfRule type="colorScale" priority="624">
      <colorScale>
        <cfvo type="min"/>
        <cfvo type="max"/>
        <color rgb="FFFCFCFF"/>
        <color rgb="FF63BE7B"/>
      </colorScale>
    </cfRule>
  </conditionalFormatting>
  <conditionalFormatting sqref="D979">
    <cfRule type="colorScale" priority="623">
      <colorScale>
        <cfvo type="min"/>
        <cfvo type="max"/>
        <color rgb="FFFCFCFF"/>
        <color rgb="FF63BE7B"/>
      </colorScale>
    </cfRule>
  </conditionalFormatting>
  <conditionalFormatting sqref="D973">
    <cfRule type="colorScale" priority="622">
      <colorScale>
        <cfvo type="min"/>
        <cfvo type="max"/>
        <color rgb="FFFCFCFF"/>
        <color rgb="FF63BE7B"/>
      </colorScale>
    </cfRule>
  </conditionalFormatting>
  <conditionalFormatting sqref="D971">
    <cfRule type="colorScale" priority="621">
      <colorScale>
        <cfvo type="min"/>
        <cfvo type="max"/>
        <color rgb="FFFCFCFF"/>
        <color rgb="FF63BE7B"/>
      </colorScale>
    </cfRule>
  </conditionalFormatting>
  <conditionalFormatting sqref="D956">
    <cfRule type="colorScale" priority="620">
      <colorScale>
        <cfvo type="min"/>
        <cfvo type="max"/>
        <color rgb="FFFCFCFF"/>
        <color rgb="FF63BE7B"/>
      </colorScale>
    </cfRule>
  </conditionalFormatting>
  <conditionalFormatting sqref="D954">
    <cfRule type="colorScale" priority="619">
      <colorScale>
        <cfvo type="min"/>
        <cfvo type="max"/>
        <color rgb="FFFCFCFF"/>
        <color rgb="FF63BE7B"/>
      </colorScale>
    </cfRule>
  </conditionalFormatting>
  <conditionalFormatting sqref="D952">
    <cfRule type="colorScale" priority="618">
      <colorScale>
        <cfvo type="min"/>
        <cfvo type="max"/>
        <color rgb="FFFCFCFF"/>
        <color rgb="FF63BE7B"/>
      </colorScale>
    </cfRule>
  </conditionalFormatting>
  <conditionalFormatting sqref="D950">
    <cfRule type="colorScale" priority="617">
      <colorScale>
        <cfvo type="min"/>
        <cfvo type="max"/>
        <color rgb="FFFCFCFF"/>
        <color rgb="FF63BE7B"/>
      </colorScale>
    </cfRule>
  </conditionalFormatting>
  <conditionalFormatting sqref="D946">
    <cfRule type="colorScale" priority="616">
      <colorScale>
        <cfvo type="min"/>
        <cfvo type="max"/>
        <color rgb="FFFCFCFF"/>
        <color rgb="FF63BE7B"/>
      </colorScale>
    </cfRule>
  </conditionalFormatting>
  <conditionalFormatting sqref="D941">
    <cfRule type="colorScale" priority="615">
      <colorScale>
        <cfvo type="min"/>
        <cfvo type="max"/>
        <color rgb="FFFCFCFF"/>
        <color rgb="FF63BE7B"/>
      </colorScale>
    </cfRule>
  </conditionalFormatting>
  <conditionalFormatting sqref="D938">
    <cfRule type="colorScale" priority="614">
      <colorScale>
        <cfvo type="min"/>
        <cfvo type="max"/>
        <color rgb="FFFCFCFF"/>
        <color rgb="FF63BE7B"/>
      </colorScale>
    </cfRule>
  </conditionalFormatting>
  <conditionalFormatting sqref="D935">
    <cfRule type="colorScale" priority="613">
      <colorScale>
        <cfvo type="min"/>
        <cfvo type="max"/>
        <color rgb="FFFCFCFF"/>
        <color rgb="FF63BE7B"/>
      </colorScale>
    </cfRule>
  </conditionalFormatting>
  <conditionalFormatting sqref="D932">
    <cfRule type="colorScale" priority="612">
      <colorScale>
        <cfvo type="min"/>
        <cfvo type="max"/>
        <color rgb="FFFCFCFF"/>
        <color rgb="FF63BE7B"/>
      </colorScale>
    </cfRule>
  </conditionalFormatting>
  <conditionalFormatting sqref="D930">
    <cfRule type="colorScale" priority="611">
      <colorScale>
        <cfvo type="min"/>
        <cfvo type="max"/>
        <color rgb="FFFCFCFF"/>
        <color rgb="FF63BE7B"/>
      </colorScale>
    </cfRule>
  </conditionalFormatting>
  <conditionalFormatting sqref="D928">
    <cfRule type="colorScale" priority="610">
      <colorScale>
        <cfvo type="min"/>
        <cfvo type="max"/>
        <color rgb="FFFCFCFF"/>
        <color rgb="FF63BE7B"/>
      </colorScale>
    </cfRule>
  </conditionalFormatting>
  <conditionalFormatting sqref="D913:D916">
    <cfRule type="colorScale" priority="609">
      <colorScale>
        <cfvo type="min"/>
        <cfvo type="max"/>
        <color rgb="FFFCFCFF"/>
        <color rgb="FF63BE7B"/>
      </colorScale>
    </cfRule>
  </conditionalFormatting>
  <conditionalFormatting sqref="D911">
    <cfRule type="colorScale" priority="608">
      <colorScale>
        <cfvo type="min"/>
        <cfvo type="max"/>
        <color rgb="FFFCFCFF"/>
        <color rgb="FF63BE7B"/>
      </colorScale>
    </cfRule>
  </conditionalFormatting>
  <conditionalFormatting sqref="D909">
    <cfRule type="colorScale" priority="607">
      <colorScale>
        <cfvo type="min"/>
        <cfvo type="max"/>
        <color rgb="FFFCFCFF"/>
        <color rgb="FF63BE7B"/>
      </colorScale>
    </cfRule>
  </conditionalFormatting>
  <conditionalFormatting sqref="D907">
    <cfRule type="colorScale" priority="606">
      <colorScale>
        <cfvo type="min"/>
        <cfvo type="max"/>
        <color rgb="FFFCFCFF"/>
        <color rgb="FF63BE7B"/>
      </colorScale>
    </cfRule>
  </conditionalFormatting>
  <conditionalFormatting sqref="D903">
    <cfRule type="colorScale" priority="605">
      <colorScale>
        <cfvo type="min"/>
        <cfvo type="max"/>
        <color rgb="FFFCFCFF"/>
        <color rgb="FF63BE7B"/>
      </colorScale>
    </cfRule>
  </conditionalFormatting>
  <conditionalFormatting sqref="D898:D901">
    <cfRule type="colorScale" priority="604">
      <colorScale>
        <cfvo type="min"/>
        <cfvo type="max"/>
        <color rgb="FFFCFCFF"/>
        <color rgb="FF63BE7B"/>
      </colorScale>
    </cfRule>
  </conditionalFormatting>
  <conditionalFormatting sqref="D896">
    <cfRule type="colorScale" priority="603">
      <colorScale>
        <cfvo type="min"/>
        <cfvo type="max"/>
        <color rgb="FFFCFCFF"/>
        <color rgb="FF63BE7B"/>
      </colorScale>
    </cfRule>
  </conditionalFormatting>
  <conditionalFormatting sqref="D895">
    <cfRule type="colorScale" priority="602">
      <colorScale>
        <cfvo type="min"/>
        <cfvo type="max"/>
        <color rgb="FFFCFCFF"/>
        <color rgb="FF63BE7B"/>
      </colorScale>
    </cfRule>
  </conditionalFormatting>
  <conditionalFormatting sqref="D893">
    <cfRule type="colorScale" priority="601">
      <colorScale>
        <cfvo type="min"/>
        <cfvo type="max"/>
        <color rgb="FFFCFCFF"/>
        <color rgb="FF63BE7B"/>
      </colorScale>
    </cfRule>
  </conditionalFormatting>
  <conditionalFormatting sqref="D892">
    <cfRule type="colorScale" priority="600">
      <colorScale>
        <cfvo type="min"/>
        <cfvo type="max"/>
        <color rgb="FFFCFCFF"/>
        <color rgb="FF63BE7B"/>
      </colorScale>
    </cfRule>
  </conditionalFormatting>
  <conditionalFormatting sqref="D1220 D1218 D1224:D1226">
    <cfRule type="colorScale" priority="599">
      <colorScale>
        <cfvo type="min"/>
        <cfvo type="max"/>
        <color rgb="FFFCFCFF"/>
        <color rgb="FF63BE7B"/>
      </colorScale>
    </cfRule>
  </conditionalFormatting>
  <conditionalFormatting sqref="D1181 D1179 D1185:D1187">
    <cfRule type="colorScale" priority="598">
      <colorScale>
        <cfvo type="min"/>
        <cfvo type="max"/>
        <color rgb="FFFCFCFF"/>
        <color rgb="FF63BE7B"/>
      </colorScale>
    </cfRule>
  </conditionalFormatting>
  <conditionalFormatting sqref="D1142 D1140">
    <cfRule type="colorScale" priority="597">
      <colorScale>
        <cfvo type="min"/>
        <cfvo type="max"/>
        <color rgb="FFFCFCFF"/>
        <color rgb="FF63BE7B"/>
      </colorScale>
    </cfRule>
  </conditionalFormatting>
  <conditionalFormatting sqref="D1078 D1076 D1082:D1084">
    <cfRule type="colorScale" priority="596">
      <colorScale>
        <cfvo type="min"/>
        <cfvo type="max"/>
        <color rgb="FFFCFCFF"/>
        <color rgb="FF63BE7B"/>
      </colorScale>
    </cfRule>
  </conditionalFormatting>
  <conditionalFormatting sqref="D1039 D1037 D1043:D1045">
    <cfRule type="colorScale" priority="595">
      <colorScale>
        <cfvo type="min"/>
        <cfvo type="max"/>
        <color rgb="FFFCFCFF"/>
        <color rgb="FF63BE7B"/>
      </colorScale>
    </cfRule>
  </conditionalFormatting>
  <conditionalFormatting sqref="D1000 D998 D1004:D1006">
    <cfRule type="colorScale" priority="594">
      <colorScale>
        <cfvo type="min"/>
        <cfvo type="max"/>
        <color rgb="FFFCFCFF"/>
        <color rgb="FF63BE7B"/>
      </colorScale>
    </cfRule>
  </conditionalFormatting>
  <conditionalFormatting sqref="D979 D981 D975:D977">
    <cfRule type="colorScale" priority="593">
      <colorScale>
        <cfvo type="min"/>
        <cfvo type="max"/>
        <color rgb="FFFCFCFF"/>
        <color rgb="FF63BE7B"/>
      </colorScale>
    </cfRule>
  </conditionalFormatting>
  <conditionalFormatting sqref="D937">
    <cfRule type="colorScale" priority="592">
      <colorScale>
        <cfvo type="min"/>
        <cfvo type="max"/>
        <color rgb="FFFCFCFF"/>
        <color rgb="FF63BE7B"/>
      </colorScale>
    </cfRule>
  </conditionalFormatting>
  <conditionalFormatting sqref="D889 D887 D893:D895">
    <cfRule type="colorScale" priority="591">
      <colorScale>
        <cfvo type="min"/>
        <cfvo type="max"/>
        <color rgb="FFFCFCFF"/>
        <color rgb="FF63BE7B"/>
      </colorScale>
    </cfRule>
  </conditionalFormatting>
  <conditionalFormatting sqref="D846 D844 D850:D852">
    <cfRule type="colorScale" priority="590">
      <colorScale>
        <cfvo type="min"/>
        <cfvo type="max"/>
        <color rgb="FFFCFCFF"/>
        <color rgb="FF63BE7B"/>
      </colorScale>
    </cfRule>
  </conditionalFormatting>
  <conditionalFormatting sqref="D1241">
    <cfRule type="colorScale" priority="589">
      <colorScale>
        <cfvo type="min"/>
        <cfvo type="max"/>
        <color rgb="FFFCFCFF"/>
        <color rgb="FF63BE7B"/>
      </colorScale>
    </cfRule>
  </conditionalFormatting>
  <conditionalFormatting sqref="D1239">
    <cfRule type="colorScale" priority="588">
      <colorScale>
        <cfvo type="min"/>
        <cfvo type="max"/>
        <color rgb="FFFCFCFF"/>
        <color rgb="FF63BE7B"/>
      </colorScale>
    </cfRule>
  </conditionalFormatting>
  <conditionalFormatting sqref="D1237">
    <cfRule type="colorScale" priority="587">
      <colorScale>
        <cfvo type="min"/>
        <cfvo type="max"/>
        <color rgb="FFFCFCFF"/>
        <color rgb="FF63BE7B"/>
      </colorScale>
    </cfRule>
  </conditionalFormatting>
  <conditionalFormatting sqref="D1202">
    <cfRule type="colorScale" priority="586">
      <colorScale>
        <cfvo type="min"/>
        <cfvo type="max"/>
        <color rgb="FFFCFCFF"/>
        <color rgb="FF63BE7B"/>
      </colorScale>
    </cfRule>
  </conditionalFormatting>
  <conditionalFormatting sqref="D1200">
    <cfRule type="colorScale" priority="585">
      <colorScale>
        <cfvo type="min"/>
        <cfvo type="max"/>
        <color rgb="FFFCFCFF"/>
        <color rgb="FF63BE7B"/>
      </colorScale>
    </cfRule>
  </conditionalFormatting>
  <conditionalFormatting sqref="D1198">
    <cfRule type="colorScale" priority="584">
      <colorScale>
        <cfvo type="min"/>
        <cfvo type="max"/>
        <color rgb="FFFCFCFF"/>
        <color rgb="FF63BE7B"/>
      </colorScale>
    </cfRule>
  </conditionalFormatting>
  <conditionalFormatting sqref="D1163">
    <cfRule type="colorScale" priority="583">
      <colorScale>
        <cfvo type="min"/>
        <cfvo type="max"/>
        <color rgb="FFFCFCFF"/>
        <color rgb="FF63BE7B"/>
      </colorScale>
    </cfRule>
  </conditionalFormatting>
  <conditionalFormatting sqref="D1161">
    <cfRule type="colorScale" priority="582">
      <colorScale>
        <cfvo type="min"/>
        <cfvo type="max"/>
        <color rgb="FFFCFCFF"/>
        <color rgb="FF63BE7B"/>
      </colorScale>
    </cfRule>
  </conditionalFormatting>
  <conditionalFormatting sqref="D1159">
    <cfRule type="colorScale" priority="581">
      <colorScale>
        <cfvo type="min"/>
        <cfvo type="max"/>
        <color rgb="FFFCFCFF"/>
        <color rgb="FF63BE7B"/>
      </colorScale>
    </cfRule>
  </conditionalFormatting>
  <conditionalFormatting sqref="D1099">
    <cfRule type="colorScale" priority="580">
      <colorScale>
        <cfvo type="min"/>
        <cfvo type="max"/>
        <color rgb="FFFCFCFF"/>
        <color rgb="FF63BE7B"/>
      </colorScale>
    </cfRule>
  </conditionalFormatting>
  <conditionalFormatting sqref="D1097">
    <cfRule type="colorScale" priority="579">
      <colorScale>
        <cfvo type="min"/>
        <cfvo type="max"/>
        <color rgb="FFFCFCFF"/>
        <color rgb="FF63BE7B"/>
      </colorScale>
    </cfRule>
  </conditionalFormatting>
  <conditionalFormatting sqref="D1095">
    <cfRule type="colorScale" priority="578">
      <colorScale>
        <cfvo type="min"/>
        <cfvo type="max"/>
        <color rgb="FFFCFCFF"/>
        <color rgb="FF63BE7B"/>
      </colorScale>
    </cfRule>
  </conditionalFormatting>
  <conditionalFormatting sqref="D1060">
    <cfRule type="colorScale" priority="577">
      <colorScale>
        <cfvo type="min"/>
        <cfvo type="max"/>
        <color rgb="FFFCFCFF"/>
        <color rgb="FF63BE7B"/>
      </colorScale>
    </cfRule>
  </conditionalFormatting>
  <conditionalFormatting sqref="D1058">
    <cfRule type="colorScale" priority="576">
      <colorScale>
        <cfvo type="min"/>
        <cfvo type="max"/>
        <color rgb="FFFCFCFF"/>
        <color rgb="FF63BE7B"/>
      </colorScale>
    </cfRule>
  </conditionalFormatting>
  <conditionalFormatting sqref="D1056">
    <cfRule type="colorScale" priority="575">
      <colorScale>
        <cfvo type="min"/>
        <cfvo type="max"/>
        <color rgb="FFFCFCFF"/>
        <color rgb="FF63BE7B"/>
      </colorScale>
    </cfRule>
  </conditionalFormatting>
  <conditionalFormatting sqref="D1021">
    <cfRule type="colorScale" priority="574">
      <colorScale>
        <cfvo type="min"/>
        <cfvo type="max"/>
        <color rgb="FFFCFCFF"/>
        <color rgb="FF63BE7B"/>
      </colorScale>
    </cfRule>
  </conditionalFormatting>
  <conditionalFormatting sqref="D1019">
    <cfRule type="colorScale" priority="573">
      <colorScale>
        <cfvo type="min"/>
        <cfvo type="max"/>
        <color rgb="FFFCFCFF"/>
        <color rgb="FF63BE7B"/>
      </colorScale>
    </cfRule>
  </conditionalFormatting>
  <conditionalFormatting sqref="D1017">
    <cfRule type="colorScale" priority="572">
      <colorScale>
        <cfvo type="min"/>
        <cfvo type="max"/>
        <color rgb="FFFCFCFF"/>
        <color rgb="FF63BE7B"/>
      </colorScale>
    </cfRule>
  </conditionalFormatting>
  <conditionalFormatting sqref="D953">
    <cfRule type="colorScale" priority="571">
      <colorScale>
        <cfvo type="min"/>
        <cfvo type="max"/>
        <color rgb="FFFCFCFF"/>
        <color rgb="FF63BE7B"/>
      </colorScale>
    </cfRule>
  </conditionalFormatting>
  <conditionalFormatting sqref="D951">
    <cfRule type="colorScale" priority="570">
      <colorScale>
        <cfvo type="min"/>
        <cfvo type="max"/>
        <color rgb="FFFCFCFF"/>
        <color rgb="FF63BE7B"/>
      </colorScale>
    </cfRule>
  </conditionalFormatting>
  <conditionalFormatting sqref="D949">
    <cfRule type="colorScale" priority="569">
      <colorScale>
        <cfvo type="min"/>
        <cfvo type="max"/>
        <color rgb="FFFCFCFF"/>
        <color rgb="FF63BE7B"/>
      </colorScale>
    </cfRule>
  </conditionalFormatting>
  <conditionalFormatting sqref="D910">
    <cfRule type="colorScale" priority="568">
      <colorScale>
        <cfvo type="min"/>
        <cfvo type="max"/>
        <color rgb="FFFCFCFF"/>
        <color rgb="FF63BE7B"/>
      </colorScale>
    </cfRule>
  </conditionalFormatting>
  <conditionalFormatting sqref="D908">
    <cfRule type="colorScale" priority="567">
      <colorScale>
        <cfvo type="min"/>
        <cfvo type="max"/>
        <color rgb="FFFCFCFF"/>
        <color rgb="FF63BE7B"/>
      </colorScale>
    </cfRule>
  </conditionalFormatting>
  <conditionalFormatting sqref="D906">
    <cfRule type="colorScale" priority="566">
      <colorScale>
        <cfvo type="min"/>
        <cfvo type="max"/>
        <color rgb="FFFCFCFF"/>
        <color rgb="FF63BE7B"/>
      </colorScale>
    </cfRule>
  </conditionalFormatting>
  <conditionalFormatting sqref="D867">
    <cfRule type="colorScale" priority="565">
      <colorScale>
        <cfvo type="min"/>
        <cfvo type="max"/>
        <color rgb="FFFCFCFF"/>
        <color rgb="FF63BE7B"/>
      </colorScale>
    </cfRule>
  </conditionalFormatting>
  <conditionalFormatting sqref="D865">
    <cfRule type="colorScale" priority="564">
      <colorScale>
        <cfvo type="min"/>
        <cfvo type="max"/>
        <color rgb="FFFCFCFF"/>
        <color rgb="FF63BE7B"/>
      </colorScale>
    </cfRule>
  </conditionalFormatting>
  <conditionalFormatting sqref="D863">
    <cfRule type="colorScale" priority="563">
      <colorScale>
        <cfvo type="min"/>
        <cfvo type="max"/>
        <color rgb="FFFCFCFF"/>
        <color rgb="FF63BE7B"/>
      </colorScale>
    </cfRule>
  </conditionalFormatting>
  <conditionalFormatting sqref="D1244">
    <cfRule type="colorScale" priority="562">
      <colorScale>
        <cfvo type="min"/>
        <cfvo type="max"/>
        <color rgb="FFFCFCFF"/>
        <color rgb="FF63BE7B"/>
      </colorScale>
    </cfRule>
  </conditionalFormatting>
  <conditionalFormatting sqref="D1242">
    <cfRule type="colorScale" priority="561">
      <colorScale>
        <cfvo type="min"/>
        <cfvo type="max"/>
        <color rgb="FFFCFCFF"/>
        <color rgb="FF63BE7B"/>
      </colorScale>
    </cfRule>
  </conditionalFormatting>
  <conditionalFormatting sqref="D1240">
    <cfRule type="colorScale" priority="560">
      <colorScale>
        <cfvo type="min"/>
        <cfvo type="max"/>
        <color rgb="FFFCFCFF"/>
        <color rgb="FF63BE7B"/>
      </colorScale>
    </cfRule>
  </conditionalFormatting>
  <conditionalFormatting sqref="D1238">
    <cfRule type="colorScale" priority="559">
      <colorScale>
        <cfvo type="min"/>
        <cfvo type="max"/>
        <color rgb="FFFCFCFF"/>
        <color rgb="FF63BE7B"/>
      </colorScale>
    </cfRule>
  </conditionalFormatting>
  <conditionalFormatting sqref="D1234">
    <cfRule type="colorScale" priority="558">
      <colorScale>
        <cfvo type="min"/>
        <cfvo type="max"/>
        <color rgb="FFFCFCFF"/>
        <color rgb="FF63BE7B"/>
      </colorScale>
    </cfRule>
  </conditionalFormatting>
  <conditionalFormatting sqref="D1229">
    <cfRule type="colorScale" priority="557">
      <colorScale>
        <cfvo type="min"/>
        <cfvo type="max"/>
        <color rgb="FFFCFCFF"/>
        <color rgb="FF63BE7B"/>
      </colorScale>
    </cfRule>
  </conditionalFormatting>
  <conditionalFormatting sqref="D1226">
    <cfRule type="colorScale" priority="556">
      <colorScale>
        <cfvo type="min"/>
        <cfvo type="max"/>
        <color rgb="FFFCFCFF"/>
        <color rgb="FF63BE7B"/>
      </colorScale>
    </cfRule>
  </conditionalFormatting>
  <conditionalFormatting sqref="D1223">
    <cfRule type="colorScale" priority="555">
      <colorScale>
        <cfvo type="min"/>
        <cfvo type="max"/>
        <color rgb="FFFCFCFF"/>
        <color rgb="FF63BE7B"/>
      </colorScale>
    </cfRule>
  </conditionalFormatting>
  <conditionalFormatting sqref="D1205">
    <cfRule type="colorScale" priority="554">
      <colorScale>
        <cfvo type="min"/>
        <cfvo type="max"/>
        <color rgb="FFFCFCFF"/>
        <color rgb="FF63BE7B"/>
      </colorScale>
    </cfRule>
  </conditionalFormatting>
  <conditionalFormatting sqref="D1203">
    <cfRule type="colorScale" priority="553">
      <colorScale>
        <cfvo type="min"/>
        <cfvo type="max"/>
        <color rgb="FFFCFCFF"/>
        <color rgb="FF63BE7B"/>
      </colorScale>
    </cfRule>
  </conditionalFormatting>
  <conditionalFormatting sqref="D1201">
    <cfRule type="colorScale" priority="552">
      <colorScale>
        <cfvo type="min"/>
        <cfvo type="max"/>
        <color rgb="FFFCFCFF"/>
        <color rgb="FF63BE7B"/>
      </colorScale>
    </cfRule>
  </conditionalFormatting>
  <conditionalFormatting sqref="D1199">
    <cfRule type="colorScale" priority="551">
      <colorScale>
        <cfvo type="min"/>
        <cfvo type="max"/>
        <color rgb="FFFCFCFF"/>
        <color rgb="FF63BE7B"/>
      </colorScale>
    </cfRule>
  </conditionalFormatting>
  <conditionalFormatting sqref="D1195">
    <cfRule type="colorScale" priority="550">
      <colorScale>
        <cfvo type="min"/>
        <cfvo type="max"/>
        <color rgb="FFFCFCFF"/>
        <color rgb="FF63BE7B"/>
      </colorScale>
    </cfRule>
  </conditionalFormatting>
  <conditionalFormatting sqref="D1191">
    <cfRule type="colorScale" priority="549">
      <colorScale>
        <cfvo type="min"/>
        <cfvo type="max"/>
        <color rgb="FFFCFCFF"/>
        <color rgb="FF63BE7B"/>
      </colorScale>
    </cfRule>
  </conditionalFormatting>
  <conditionalFormatting sqref="D1190">
    <cfRule type="colorScale" priority="548">
      <colorScale>
        <cfvo type="min"/>
        <cfvo type="max"/>
        <color rgb="FFFCFCFF"/>
        <color rgb="FF63BE7B"/>
      </colorScale>
    </cfRule>
  </conditionalFormatting>
  <conditionalFormatting sqref="D1188">
    <cfRule type="colorScale" priority="547">
      <colorScale>
        <cfvo type="min"/>
        <cfvo type="max"/>
        <color rgb="FFFCFCFF"/>
        <color rgb="FF63BE7B"/>
      </colorScale>
    </cfRule>
  </conditionalFormatting>
  <conditionalFormatting sqref="D1187">
    <cfRule type="colorScale" priority="546">
      <colorScale>
        <cfvo type="min"/>
        <cfvo type="max"/>
        <color rgb="FFFCFCFF"/>
        <color rgb="FF63BE7B"/>
      </colorScale>
    </cfRule>
  </conditionalFormatting>
  <conditionalFormatting sqref="D1185">
    <cfRule type="colorScale" priority="545">
      <colorScale>
        <cfvo type="min"/>
        <cfvo type="max"/>
        <color rgb="FFFCFCFF"/>
        <color rgb="FF63BE7B"/>
      </colorScale>
    </cfRule>
  </conditionalFormatting>
  <conditionalFormatting sqref="D1184">
    <cfRule type="colorScale" priority="544">
      <colorScale>
        <cfvo type="min"/>
        <cfvo type="max"/>
        <color rgb="FFFCFCFF"/>
        <color rgb="FF63BE7B"/>
      </colorScale>
    </cfRule>
  </conditionalFormatting>
  <conditionalFormatting sqref="D1166">
    <cfRule type="colorScale" priority="543">
      <colorScale>
        <cfvo type="min"/>
        <cfvo type="max"/>
        <color rgb="FFFCFCFF"/>
        <color rgb="FF63BE7B"/>
      </colorScale>
    </cfRule>
  </conditionalFormatting>
  <conditionalFormatting sqref="D1164">
    <cfRule type="colorScale" priority="542">
      <colorScale>
        <cfvo type="min"/>
        <cfvo type="max"/>
        <color rgb="FFFCFCFF"/>
        <color rgb="FF63BE7B"/>
      </colorScale>
    </cfRule>
  </conditionalFormatting>
  <conditionalFormatting sqref="D1162">
    <cfRule type="colorScale" priority="541">
      <colorScale>
        <cfvo type="min"/>
        <cfvo type="max"/>
        <color rgb="FFFCFCFF"/>
        <color rgb="FF63BE7B"/>
      </colorScale>
    </cfRule>
  </conditionalFormatting>
  <conditionalFormatting sqref="D1160">
    <cfRule type="colorScale" priority="540">
      <colorScale>
        <cfvo type="min"/>
        <cfvo type="max"/>
        <color rgb="FFFCFCFF"/>
        <color rgb="FF63BE7B"/>
      </colorScale>
    </cfRule>
  </conditionalFormatting>
  <conditionalFormatting sqref="D1156">
    <cfRule type="colorScale" priority="539">
      <colorScale>
        <cfvo type="min"/>
        <cfvo type="max"/>
        <color rgb="FFFCFCFF"/>
        <color rgb="FF63BE7B"/>
      </colorScale>
    </cfRule>
  </conditionalFormatting>
  <conditionalFormatting sqref="D1151">
    <cfRule type="colorScale" priority="538">
      <colorScale>
        <cfvo type="min"/>
        <cfvo type="max"/>
        <color rgb="FFFCFCFF"/>
        <color rgb="FF63BE7B"/>
      </colorScale>
    </cfRule>
  </conditionalFormatting>
  <conditionalFormatting sqref="D1148">
    <cfRule type="colorScale" priority="537">
      <colorScale>
        <cfvo type="min"/>
        <cfvo type="max"/>
        <color rgb="FFFCFCFF"/>
        <color rgb="FF63BE7B"/>
      </colorScale>
    </cfRule>
  </conditionalFormatting>
  <conditionalFormatting sqref="D1145">
    <cfRule type="colorScale" priority="536">
      <colorScale>
        <cfvo type="min"/>
        <cfvo type="max"/>
        <color rgb="FFFCFCFF"/>
        <color rgb="FF63BE7B"/>
      </colorScale>
    </cfRule>
  </conditionalFormatting>
  <conditionalFormatting sqref="D1147">
    <cfRule type="colorScale" priority="535">
      <colorScale>
        <cfvo type="min"/>
        <cfvo type="max"/>
        <color rgb="FFFCFCFF"/>
        <color rgb="FF63BE7B"/>
      </colorScale>
    </cfRule>
  </conditionalFormatting>
  <conditionalFormatting sqref="D1102">
    <cfRule type="colorScale" priority="534">
      <colorScale>
        <cfvo type="min"/>
        <cfvo type="max"/>
        <color rgb="FFFCFCFF"/>
        <color rgb="FF63BE7B"/>
      </colorScale>
    </cfRule>
  </conditionalFormatting>
  <conditionalFormatting sqref="D1100">
    <cfRule type="colorScale" priority="533">
      <colorScale>
        <cfvo type="min"/>
        <cfvo type="max"/>
        <color rgb="FFFCFCFF"/>
        <color rgb="FF63BE7B"/>
      </colorScale>
    </cfRule>
  </conditionalFormatting>
  <conditionalFormatting sqref="D1098">
    <cfRule type="colorScale" priority="532">
      <colorScale>
        <cfvo type="min"/>
        <cfvo type="max"/>
        <color rgb="FFFCFCFF"/>
        <color rgb="FF63BE7B"/>
      </colorScale>
    </cfRule>
  </conditionalFormatting>
  <conditionalFormatting sqref="D1096">
    <cfRule type="colorScale" priority="531">
      <colorScale>
        <cfvo type="min"/>
        <cfvo type="max"/>
        <color rgb="FFFCFCFF"/>
        <color rgb="FF63BE7B"/>
      </colorScale>
    </cfRule>
  </conditionalFormatting>
  <conditionalFormatting sqref="D1092">
    <cfRule type="colorScale" priority="530">
      <colorScale>
        <cfvo type="min"/>
        <cfvo type="max"/>
        <color rgb="FFFCFCFF"/>
        <color rgb="FF63BE7B"/>
      </colorScale>
    </cfRule>
  </conditionalFormatting>
  <conditionalFormatting sqref="D1087">
    <cfRule type="colorScale" priority="529">
      <colorScale>
        <cfvo type="min"/>
        <cfvo type="max"/>
        <color rgb="FFFCFCFF"/>
        <color rgb="FF63BE7B"/>
      </colorScale>
    </cfRule>
  </conditionalFormatting>
  <conditionalFormatting sqref="D1084">
    <cfRule type="colorScale" priority="528">
      <colorScale>
        <cfvo type="min"/>
        <cfvo type="max"/>
        <color rgb="FFFCFCFF"/>
        <color rgb="FF63BE7B"/>
      </colorScale>
    </cfRule>
  </conditionalFormatting>
  <conditionalFormatting sqref="D1081">
    <cfRule type="colorScale" priority="527">
      <colorScale>
        <cfvo type="min"/>
        <cfvo type="max"/>
        <color rgb="FFFCFCFF"/>
        <color rgb="FF63BE7B"/>
      </colorScale>
    </cfRule>
  </conditionalFormatting>
  <conditionalFormatting sqref="D1063:D1066">
    <cfRule type="colorScale" priority="526">
      <colorScale>
        <cfvo type="min"/>
        <cfvo type="max"/>
        <color rgb="FFFCFCFF"/>
        <color rgb="FF63BE7B"/>
      </colorScale>
    </cfRule>
  </conditionalFormatting>
  <conditionalFormatting sqref="D1061">
    <cfRule type="colorScale" priority="525">
      <colorScale>
        <cfvo type="min"/>
        <cfvo type="max"/>
        <color rgb="FFFCFCFF"/>
        <color rgb="FF63BE7B"/>
      </colorScale>
    </cfRule>
  </conditionalFormatting>
  <conditionalFormatting sqref="D1059">
    <cfRule type="colorScale" priority="524">
      <colorScale>
        <cfvo type="min"/>
        <cfvo type="max"/>
        <color rgb="FFFCFCFF"/>
        <color rgb="FF63BE7B"/>
      </colorScale>
    </cfRule>
  </conditionalFormatting>
  <conditionalFormatting sqref="D1057">
    <cfRule type="colorScale" priority="523">
      <colorScale>
        <cfvo type="min"/>
        <cfvo type="max"/>
        <color rgb="FFFCFCFF"/>
        <color rgb="FF63BE7B"/>
      </colorScale>
    </cfRule>
  </conditionalFormatting>
  <conditionalFormatting sqref="D1053:D1055">
    <cfRule type="colorScale" priority="522">
      <colorScale>
        <cfvo type="min"/>
        <cfvo type="max"/>
        <color rgb="FFFCFCFF"/>
        <color rgb="FF63BE7B"/>
      </colorScale>
    </cfRule>
  </conditionalFormatting>
  <conditionalFormatting sqref="D1048:D1051">
    <cfRule type="colorScale" priority="521">
      <colorScale>
        <cfvo type="min"/>
        <cfvo type="max"/>
        <color rgb="FFFCFCFF"/>
        <color rgb="FF63BE7B"/>
      </colorScale>
    </cfRule>
  </conditionalFormatting>
  <conditionalFormatting sqref="D1046">
    <cfRule type="colorScale" priority="520">
      <colorScale>
        <cfvo type="min"/>
        <cfvo type="max"/>
        <color rgb="FFFCFCFF"/>
        <color rgb="FF63BE7B"/>
      </colorScale>
    </cfRule>
  </conditionalFormatting>
  <conditionalFormatting sqref="D1045">
    <cfRule type="colorScale" priority="519">
      <colorScale>
        <cfvo type="min"/>
        <cfvo type="max"/>
        <color rgb="FFFCFCFF"/>
        <color rgb="FF63BE7B"/>
      </colorScale>
    </cfRule>
  </conditionalFormatting>
  <conditionalFormatting sqref="D1043">
    <cfRule type="colorScale" priority="518">
      <colorScale>
        <cfvo type="min"/>
        <cfvo type="max"/>
        <color rgb="FFFCFCFF"/>
        <color rgb="FF63BE7B"/>
      </colorScale>
    </cfRule>
  </conditionalFormatting>
  <conditionalFormatting sqref="D1042">
    <cfRule type="colorScale" priority="517">
      <colorScale>
        <cfvo type="min"/>
        <cfvo type="max"/>
        <color rgb="FFFCFCFF"/>
        <color rgb="FF63BE7B"/>
      </colorScale>
    </cfRule>
  </conditionalFormatting>
  <conditionalFormatting sqref="D1026">
    <cfRule type="colorScale" priority="516">
      <colorScale>
        <cfvo type="min"/>
        <cfvo type="max"/>
        <color rgb="FFFCFCFF"/>
        <color rgb="FF63BE7B"/>
      </colorScale>
    </cfRule>
  </conditionalFormatting>
  <conditionalFormatting sqref="D1026">
    <cfRule type="colorScale" priority="515">
      <colorScale>
        <cfvo type="min"/>
        <cfvo type="max"/>
        <color rgb="FFFCFCFF"/>
        <color rgb="FF63BE7B"/>
      </colorScale>
    </cfRule>
  </conditionalFormatting>
  <conditionalFormatting sqref="D1024">
    <cfRule type="colorScale" priority="514">
      <colorScale>
        <cfvo type="min"/>
        <cfvo type="max"/>
        <color rgb="FFFCFCFF"/>
        <color rgb="FF63BE7B"/>
      </colorScale>
    </cfRule>
  </conditionalFormatting>
  <conditionalFormatting sqref="D1024">
    <cfRule type="colorScale" priority="513">
      <colorScale>
        <cfvo type="min"/>
        <cfvo type="max"/>
        <color rgb="FFFCFCFF"/>
        <color rgb="FF63BE7B"/>
      </colorScale>
    </cfRule>
  </conditionalFormatting>
  <conditionalFormatting sqref="D1022">
    <cfRule type="colorScale" priority="512">
      <colorScale>
        <cfvo type="min"/>
        <cfvo type="max"/>
        <color rgb="FFFCFCFF"/>
        <color rgb="FF63BE7B"/>
      </colorScale>
    </cfRule>
  </conditionalFormatting>
  <conditionalFormatting sqref="D1022">
    <cfRule type="colorScale" priority="511">
      <colorScale>
        <cfvo type="min"/>
        <cfvo type="max"/>
        <color rgb="FFFCFCFF"/>
        <color rgb="FF63BE7B"/>
      </colorScale>
    </cfRule>
  </conditionalFormatting>
  <conditionalFormatting sqref="D1020">
    <cfRule type="colorScale" priority="510">
      <colorScale>
        <cfvo type="min"/>
        <cfvo type="max"/>
        <color rgb="FFFCFCFF"/>
        <color rgb="FF63BE7B"/>
      </colorScale>
    </cfRule>
  </conditionalFormatting>
  <conditionalFormatting sqref="D1020">
    <cfRule type="colorScale" priority="509">
      <colorScale>
        <cfvo type="min"/>
        <cfvo type="max"/>
        <color rgb="FFFCFCFF"/>
        <color rgb="FF63BE7B"/>
      </colorScale>
    </cfRule>
  </conditionalFormatting>
  <conditionalFormatting sqref="D1018">
    <cfRule type="colorScale" priority="508">
      <colorScale>
        <cfvo type="min"/>
        <cfvo type="max"/>
        <color rgb="FFFCFCFF"/>
        <color rgb="FF63BE7B"/>
      </colorScale>
    </cfRule>
  </conditionalFormatting>
  <conditionalFormatting sqref="D1018">
    <cfRule type="colorScale" priority="507">
      <colorScale>
        <cfvo type="min"/>
        <cfvo type="max"/>
        <color rgb="FFFCFCFF"/>
        <color rgb="FF63BE7B"/>
      </colorScale>
    </cfRule>
  </conditionalFormatting>
  <conditionalFormatting sqref="D1014">
    <cfRule type="colorScale" priority="506">
      <colorScale>
        <cfvo type="min"/>
        <cfvo type="max"/>
        <color rgb="FFFCFCFF"/>
        <color rgb="FF63BE7B"/>
      </colorScale>
    </cfRule>
  </conditionalFormatting>
  <conditionalFormatting sqref="D1014">
    <cfRule type="colorScale" priority="505">
      <colorScale>
        <cfvo type="min"/>
        <cfvo type="max"/>
        <color rgb="FFFCFCFF"/>
        <color rgb="FF63BE7B"/>
      </colorScale>
    </cfRule>
  </conditionalFormatting>
  <conditionalFormatting sqref="D1009">
    <cfRule type="colorScale" priority="504">
      <colorScale>
        <cfvo type="min"/>
        <cfvo type="max"/>
        <color rgb="FFFCFCFF"/>
        <color rgb="FF63BE7B"/>
      </colorScale>
    </cfRule>
  </conditionalFormatting>
  <conditionalFormatting sqref="D1009">
    <cfRule type="colorScale" priority="503">
      <colorScale>
        <cfvo type="min"/>
        <cfvo type="max"/>
        <color rgb="FFFCFCFF"/>
        <color rgb="FF63BE7B"/>
      </colorScale>
    </cfRule>
  </conditionalFormatting>
  <conditionalFormatting sqref="D1006">
    <cfRule type="colorScale" priority="502">
      <colorScale>
        <cfvo type="min"/>
        <cfvo type="max"/>
        <color rgb="FFFCFCFF"/>
        <color rgb="FF63BE7B"/>
      </colorScale>
    </cfRule>
  </conditionalFormatting>
  <conditionalFormatting sqref="D1006">
    <cfRule type="colorScale" priority="501">
      <colorScale>
        <cfvo type="min"/>
        <cfvo type="max"/>
        <color rgb="FFFCFCFF"/>
        <color rgb="FF63BE7B"/>
      </colorScale>
    </cfRule>
  </conditionalFormatting>
  <conditionalFormatting sqref="D1004">
    <cfRule type="colorScale" priority="500">
      <colorScale>
        <cfvo type="min"/>
        <cfvo type="max"/>
        <color rgb="FFFCFCFF"/>
        <color rgb="FF63BE7B"/>
      </colorScale>
    </cfRule>
  </conditionalFormatting>
  <conditionalFormatting sqref="D1004">
    <cfRule type="colorScale" priority="499">
      <colorScale>
        <cfvo type="min"/>
        <cfvo type="max"/>
        <color rgb="FFFCFCFF"/>
        <color rgb="FF63BE7B"/>
      </colorScale>
    </cfRule>
  </conditionalFormatting>
  <conditionalFormatting sqref="D1003">
    <cfRule type="colorScale" priority="498">
      <colorScale>
        <cfvo type="min"/>
        <cfvo type="max"/>
        <color rgb="FFFCFCFF"/>
        <color rgb="FF63BE7B"/>
      </colorScale>
    </cfRule>
  </conditionalFormatting>
  <conditionalFormatting sqref="D1003">
    <cfRule type="colorScale" priority="497">
      <colorScale>
        <cfvo type="min"/>
        <cfvo type="max"/>
        <color rgb="FFFCFCFF"/>
        <color rgb="FF63BE7B"/>
      </colorScale>
    </cfRule>
  </conditionalFormatting>
  <conditionalFormatting sqref="D1000">
    <cfRule type="colorScale" priority="496">
      <colorScale>
        <cfvo type="min"/>
        <cfvo type="max"/>
        <color rgb="FFFCFCFF"/>
        <color rgb="FF63BE7B"/>
      </colorScale>
    </cfRule>
  </conditionalFormatting>
  <conditionalFormatting sqref="D973">
    <cfRule type="colorScale" priority="495">
      <colorScale>
        <cfvo type="min"/>
        <cfvo type="max"/>
        <color rgb="FFFCFCFF"/>
        <color rgb="FF63BE7B"/>
      </colorScale>
    </cfRule>
  </conditionalFormatting>
  <conditionalFormatting sqref="D971">
    <cfRule type="colorScale" priority="494">
      <colorScale>
        <cfvo type="min"/>
        <cfvo type="max"/>
        <color rgb="FFFCFCFF"/>
        <color rgb="FF63BE7B"/>
      </colorScale>
    </cfRule>
  </conditionalFormatting>
  <conditionalFormatting sqref="D956">
    <cfRule type="colorScale" priority="493">
      <colorScale>
        <cfvo type="min"/>
        <cfvo type="max"/>
        <color rgb="FFFCFCFF"/>
        <color rgb="FF63BE7B"/>
      </colorScale>
    </cfRule>
  </conditionalFormatting>
  <conditionalFormatting sqref="D954">
    <cfRule type="colorScale" priority="492">
      <colorScale>
        <cfvo type="min"/>
        <cfvo type="max"/>
        <color rgb="FFFCFCFF"/>
        <color rgb="FF63BE7B"/>
      </colorScale>
    </cfRule>
  </conditionalFormatting>
  <conditionalFormatting sqref="D952">
    <cfRule type="colorScale" priority="491">
      <colorScale>
        <cfvo type="min"/>
        <cfvo type="max"/>
        <color rgb="FFFCFCFF"/>
        <color rgb="FF63BE7B"/>
      </colorScale>
    </cfRule>
  </conditionalFormatting>
  <conditionalFormatting sqref="D950">
    <cfRule type="colorScale" priority="490">
      <colorScale>
        <cfvo type="min"/>
        <cfvo type="max"/>
        <color rgb="FFFCFCFF"/>
        <color rgb="FF63BE7B"/>
      </colorScale>
    </cfRule>
  </conditionalFormatting>
  <conditionalFormatting sqref="D946">
    <cfRule type="colorScale" priority="489">
      <colorScale>
        <cfvo type="min"/>
        <cfvo type="max"/>
        <color rgb="FFFCFCFF"/>
        <color rgb="FF63BE7B"/>
      </colorScale>
    </cfRule>
  </conditionalFormatting>
  <conditionalFormatting sqref="D941">
    <cfRule type="colorScale" priority="488">
      <colorScale>
        <cfvo type="min"/>
        <cfvo type="max"/>
        <color rgb="FFFCFCFF"/>
        <color rgb="FF63BE7B"/>
      </colorScale>
    </cfRule>
  </conditionalFormatting>
  <conditionalFormatting sqref="D938">
    <cfRule type="colorScale" priority="487">
      <colorScale>
        <cfvo type="min"/>
        <cfvo type="max"/>
        <color rgb="FFFCFCFF"/>
        <color rgb="FF63BE7B"/>
      </colorScale>
    </cfRule>
  </conditionalFormatting>
  <conditionalFormatting sqref="D935">
    <cfRule type="colorScale" priority="486">
      <colorScale>
        <cfvo type="min"/>
        <cfvo type="max"/>
        <color rgb="FFFCFCFF"/>
        <color rgb="FF63BE7B"/>
      </colorScale>
    </cfRule>
  </conditionalFormatting>
  <conditionalFormatting sqref="D932">
    <cfRule type="colorScale" priority="485">
      <colorScale>
        <cfvo type="min"/>
        <cfvo type="max"/>
        <color rgb="FFFCFCFF"/>
        <color rgb="FF63BE7B"/>
      </colorScale>
    </cfRule>
  </conditionalFormatting>
  <conditionalFormatting sqref="D930">
    <cfRule type="colorScale" priority="484">
      <colorScale>
        <cfvo type="min"/>
        <cfvo type="max"/>
        <color rgb="FFFCFCFF"/>
        <color rgb="FF63BE7B"/>
      </colorScale>
    </cfRule>
  </conditionalFormatting>
  <conditionalFormatting sqref="D928">
    <cfRule type="colorScale" priority="483">
      <colorScale>
        <cfvo type="min"/>
        <cfvo type="max"/>
        <color rgb="FFFCFCFF"/>
        <color rgb="FF63BE7B"/>
      </colorScale>
    </cfRule>
  </conditionalFormatting>
  <conditionalFormatting sqref="D913:D916">
    <cfRule type="colorScale" priority="482">
      <colorScale>
        <cfvo type="min"/>
        <cfvo type="max"/>
        <color rgb="FFFCFCFF"/>
        <color rgb="FF63BE7B"/>
      </colorScale>
    </cfRule>
  </conditionalFormatting>
  <conditionalFormatting sqref="D911">
    <cfRule type="colorScale" priority="481">
      <colorScale>
        <cfvo type="min"/>
        <cfvo type="max"/>
        <color rgb="FFFCFCFF"/>
        <color rgb="FF63BE7B"/>
      </colorScale>
    </cfRule>
  </conditionalFormatting>
  <conditionalFormatting sqref="D909">
    <cfRule type="colorScale" priority="480">
      <colorScale>
        <cfvo type="min"/>
        <cfvo type="max"/>
        <color rgb="FFFCFCFF"/>
        <color rgb="FF63BE7B"/>
      </colorScale>
    </cfRule>
  </conditionalFormatting>
  <conditionalFormatting sqref="D907">
    <cfRule type="colorScale" priority="479">
      <colorScale>
        <cfvo type="min"/>
        <cfvo type="max"/>
        <color rgb="FFFCFCFF"/>
        <color rgb="FF63BE7B"/>
      </colorScale>
    </cfRule>
  </conditionalFormatting>
  <conditionalFormatting sqref="D903">
    <cfRule type="colorScale" priority="478">
      <colorScale>
        <cfvo type="min"/>
        <cfvo type="max"/>
        <color rgb="FFFCFCFF"/>
        <color rgb="FF63BE7B"/>
      </colorScale>
    </cfRule>
  </conditionalFormatting>
  <conditionalFormatting sqref="D898:D901">
    <cfRule type="colorScale" priority="477">
      <colorScale>
        <cfvo type="min"/>
        <cfvo type="max"/>
        <color rgb="FFFCFCFF"/>
        <color rgb="FF63BE7B"/>
      </colorScale>
    </cfRule>
  </conditionalFormatting>
  <conditionalFormatting sqref="D896">
    <cfRule type="colorScale" priority="476">
      <colorScale>
        <cfvo type="min"/>
        <cfvo type="max"/>
        <color rgb="FFFCFCFF"/>
        <color rgb="FF63BE7B"/>
      </colorScale>
    </cfRule>
  </conditionalFormatting>
  <conditionalFormatting sqref="D895">
    <cfRule type="colorScale" priority="475">
      <colorScale>
        <cfvo type="min"/>
        <cfvo type="max"/>
        <color rgb="FFFCFCFF"/>
        <color rgb="FF63BE7B"/>
      </colorScale>
    </cfRule>
  </conditionalFormatting>
  <conditionalFormatting sqref="D893">
    <cfRule type="colorScale" priority="474">
      <colorScale>
        <cfvo type="min"/>
        <cfvo type="max"/>
        <color rgb="FFFCFCFF"/>
        <color rgb="FF63BE7B"/>
      </colorScale>
    </cfRule>
  </conditionalFormatting>
  <conditionalFormatting sqref="D892">
    <cfRule type="colorScale" priority="473">
      <colorScale>
        <cfvo type="min"/>
        <cfvo type="max"/>
        <color rgb="FFFCFCFF"/>
        <color rgb="FF63BE7B"/>
      </colorScale>
    </cfRule>
  </conditionalFormatting>
  <conditionalFormatting sqref="D1220 D1218 D1224:D1226">
    <cfRule type="colorScale" priority="472">
      <colorScale>
        <cfvo type="min"/>
        <cfvo type="max"/>
        <color rgb="FFFCFCFF"/>
        <color rgb="FF63BE7B"/>
      </colorScale>
    </cfRule>
  </conditionalFormatting>
  <conditionalFormatting sqref="D1181 D1179 D1185:D1187">
    <cfRule type="colorScale" priority="471">
      <colorScale>
        <cfvo type="min"/>
        <cfvo type="max"/>
        <color rgb="FFFCFCFF"/>
        <color rgb="FF63BE7B"/>
      </colorScale>
    </cfRule>
  </conditionalFormatting>
  <conditionalFormatting sqref="D1142 D1140">
    <cfRule type="colorScale" priority="470">
      <colorScale>
        <cfvo type="min"/>
        <cfvo type="max"/>
        <color rgb="FFFCFCFF"/>
        <color rgb="FF63BE7B"/>
      </colorScale>
    </cfRule>
  </conditionalFormatting>
  <conditionalFormatting sqref="D1078 D1076 D1082:D1084">
    <cfRule type="colorScale" priority="469">
      <colorScale>
        <cfvo type="min"/>
        <cfvo type="max"/>
        <color rgb="FFFCFCFF"/>
        <color rgb="FF63BE7B"/>
      </colorScale>
    </cfRule>
  </conditionalFormatting>
  <conditionalFormatting sqref="D1039 D1037 D1043:D1045">
    <cfRule type="colorScale" priority="468">
      <colorScale>
        <cfvo type="min"/>
        <cfvo type="max"/>
        <color rgb="FFFCFCFF"/>
        <color rgb="FF63BE7B"/>
      </colorScale>
    </cfRule>
  </conditionalFormatting>
  <conditionalFormatting sqref="D1000 D998 D1004:D1006">
    <cfRule type="colorScale" priority="467">
      <colorScale>
        <cfvo type="min"/>
        <cfvo type="max"/>
        <color rgb="FFFCFCFF"/>
        <color rgb="FF63BE7B"/>
      </colorScale>
    </cfRule>
  </conditionalFormatting>
  <conditionalFormatting sqref="D937">
    <cfRule type="colorScale" priority="466">
      <colorScale>
        <cfvo type="min"/>
        <cfvo type="max"/>
        <color rgb="FFFCFCFF"/>
        <color rgb="FF63BE7B"/>
      </colorScale>
    </cfRule>
  </conditionalFormatting>
  <conditionalFormatting sqref="D889 D887 D893:D895">
    <cfRule type="colorScale" priority="465">
      <colorScale>
        <cfvo type="min"/>
        <cfvo type="max"/>
        <color rgb="FFFCFCFF"/>
        <color rgb="FF63BE7B"/>
      </colorScale>
    </cfRule>
  </conditionalFormatting>
  <conditionalFormatting sqref="D846 D844 D850:D852">
    <cfRule type="colorScale" priority="464">
      <colorScale>
        <cfvo type="min"/>
        <cfvo type="max"/>
        <color rgb="FFFCFCFF"/>
        <color rgb="FF63BE7B"/>
      </colorScale>
    </cfRule>
  </conditionalFormatting>
  <conditionalFormatting sqref="D1241">
    <cfRule type="colorScale" priority="463">
      <colorScale>
        <cfvo type="min"/>
        <cfvo type="max"/>
        <color rgb="FFFCFCFF"/>
        <color rgb="FF63BE7B"/>
      </colorScale>
    </cfRule>
  </conditionalFormatting>
  <conditionalFormatting sqref="D1239">
    <cfRule type="colorScale" priority="462">
      <colorScale>
        <cfvo type="min"/>
        <cfvo type="max"/>
        <color rgb="FFFCFCFF"/>
        <color rgb="FF63BE7B"/>
      </colorScale>
    </cfRule>
  </conditionalFormatting>
  <conditionalFormatting sqref="D1237">
    <cfRule type="colorScale" priority="461">
      <colorScale>
        <cfvo type="min"/>
        <cfvo type="max"/>
        <color rgb="FFFCFCFF"/>
        <color rgb="FF63BE7B"/>
      </colorScale>
    </cfRule>
  </conditionalFormatting>
  <conditionalFormatting sqref="D1202">
    <cfRule type="colorScale" priority="460">
      <colorScale>
        <cfvo type="min"/>
        <cfvo type="max"/>
        <color rgb="FFFCFCFF"/>
        <color rgb="FF63BE7B"/>
      </colorScale>
    </cfRule>
  </conditionalFormatting>
  <conditionalFormatting sqref="D1200">
    <cfRule type="colorScale" priority="459">
      <colorScale>
        <cfvo type="min"/>
        <cfvo type="max"/>
        <color rgb="FFFCFCFF"/>
        <color rgb="FF63BE7B"/>
      </colorScale>
    </cfRule>
  </conditionalFormatting>
  <conditionalFormatting sqref="D1198">
    <cfRule type="colorScale" priority="458">
      <colorScale>
        <cfvo type="min"/>
        <cfvo type="max"/>
        <color rgb="FFFCFCFF"/>
        <color rgb="FF63BE7B"/>
      </colorScale>
    </cfRule>
  </conditionalFormatting>
  <conditionalFormatting sqref="D1163">
    <cfRule type="colorScale" priority="457">
      <colorScale>
        <cfvo type="min"/>
        <cfvo type="max"/>
        <color rgb="FFFCFCFF"/>
        <color rgb="FF63BE7B"/>
      </colorScale>
    </cfRule>
  </conditionalFormatting>
  <conditionalFormatting sqref="D1161">
    <cfRule type="colorScale" priority="456">
      <colorScale>
        <cfvo type="min"/>
        <cfvo type="max"/>
        <color rgb="FFFCFCFF"/>
        <color rgb="FF63BE7B"/>
      </colorScale>
    </cfRule>
  </conditionalFormatting>
  <conditionalFormatting sqref="D1159">
    <cfRule type="colorScale" priority="455">
      <colorScale>
        <cfvo type="min"/>
        <cfvo type="max"/>
        <color rgb="FFFCFCFF"/>
        <color rgb="FF63BE7B"/>
      </colorScale>
    </cfRule>
  </conditionalFormatting>
  <conditionalFormatting sqref="D1099">
    <cfRule type="colorScale" priority="454">
      <colorScale>
        <cfvo type="min"/>
        <cfvo type="max"/>
        <color rgb="FFFCFCFF"/>
        <color rgb="FF63BE7B"/>
      </colorScale>
    </cfRule>
  </conditionalFormatting>
  <conditionalFormatting sqref="D1097">
    <cfRule type="colorScale" priority="453">
      <colorScale>
        <cfvo type="min"/>
        <cfvo type="max"/>
        <color rgb="FFFCFCFF"/>
        <color rgb="FF63BE7B"/>
      </colorScale>
    </cfRule>
  </conditionalFormatting>
  <conditionalFormatting sqref="D1095">
    <cfRule type="colorScale" priority="452">
      <colorScale>
        <cfvo type="min"/>
        <cfvo type="max"/>
        <color rgb="FFFCFCFF"/>
        <color rgb="FF63BE7B"/>
      </colorScale>
    </cfRule>
  </conditionalFormatting>
  <conditionalFormatting sqref="D1060">
    <cfRule type="colorScale" priority="451">
      <colorScale>
        <cfvo type="min"/>
        <cfvo type="max"/>
        <color rgb="FFFCFCFF"/>
        <color rgb="FF63BE7B"/>
      </colorScale>
    </cfRule>
  </conditionalFormatting>
  <conditionalFormatting sqref="D1058">
    <cfRule type="colorScale" priority="450">
      <colorScale>
        <cfvo type="min"/>
        <cfvo type="max"/>
        <color rgb="FFFCFCFF"/>
        <color rgb="FF63BE7B"/>
      </colorScale>
    </cfRule>
  </conditionalFormatting>
  <conditionalFormatting sqref="D1056">
    <cfRule type="colorScale" priority="449">
      <colorScale>
        <cfvo type="min"/>
        <cfvo type="max"/>
        <color rgb="FFFCFCFF"/>
        <color rgb="FF63BE7B"/>
      </colorScale>
    </cfRule>
  </conditionalFormatting>
  <conditionalFormatting sqref="D1021">
    <cfRule type="colorScale" priority="448">
      <colorScale>
        <cfvo type="min"/>
        <cfvo type="max"/>
        <color rgb="FFFCFCFF"/>
        <color rgb="FF63BE7B"/>
      </colorScale>
    </cfRule>
  </conditionalFormatting>
  <conditionalFormatting sqref="D1019">
    <cfRule type="colorScale" priority="447">
      <colorScale>
        <cfvo type="min"/>
        <cfvo type="max"/>
        <color rgb="FFFCFCFF"/>
        <color rgb="FF63BE7B"/>
      </colorScale>
    </cfRule>
  </conditionalFormatting>
  <conditionalFormatting sqref="D1017">
    <cfRule type="colorScale" priority="446">
      <colorScale>
        <cfvo type="min"/>
        <cfvo type="max"/>
        <color rgb="FFFCFCFF"/>
        <color rgb="FF63BE7B"/>
      </colorScale>
    </cfRule>
  </conditionalFormatting>
  <conditionalFormatting sqref="D953">
    <cfRule type="colorScale" priority="445">
      <colorScale>
        <cfvo type="min"/>
        <cfvo type="max"/>
        <color rgb="FFFCFCFF"/>
        <color rgb="FF63BE7B"/>
      </colorScale>
    </cfRule>
  </conditionalFormatting>
  <conditionalFormatting sqref="D951">
    <cfRule type="colorScale" priority="444">
      <colorScale>
        <cfvo type="min"/>
        <cfvo type="max"/>
        <color rgb="FFFCFCFF"/>
        <color rgb="FF63BE7B"/>
      </colorScale>
    </cfRule>
  </conditionalFormatting>
  <conditionalFormatting sqref="D949">
    <cfRule type="colorScale" priority="443">
      <colorScale>
        <cfvo type="min"/>
        <cfvo type="max"/>
        <color rgb="FFFCFCFF"/>
        <color rgb="FF63BE7B"/>
      </colorScale>
    </cfRule>
  </conditionalFormatting>
  <conditionalFormatting sqref="D910">
    <cfRule type="colorScale" priority="442">
      <colorScale>
        <cfvo type="min"/>
        <cfvo type="max"/>
        <color rgb="FFFCFCFF"/>
        <color rgb="FF63BE7B"/>
      </colorScale>
    </cfRule>
  </conditionalFormatting>
  <conditionalFormatting sqref="D908">
    <cfRule type="colorScale" priority="441">
      <colorScale>
        <cfvo type="min"/>
        <cfvo type="max"/>
        <color rgb="FFFCFCFF"/>
        <color rgb="FF63BE7B"/>
      </colorScale>
    </cfRule>
  </conditionalFormatting>
  <conditionalFormatting sqref="D906">
    <cfRule type="colorScale" priority="440">
      <colorScale>
        <cfvo type="min"/>
        <cfvo type="max"/>
        <color rgb="FFFCFCFF"/>
        <color rgb="FF63BE7B"/>
      </colorScale>
    </cfRule>
  </conditionalFormatting>
  <conditionalFormatting sqref="D867">
    <cfRule type="colorScale" priority="439">
      <colorScale>
        <cfvo type="min"/>
        <cfvo type="max"/>
        <color rgb="FFFCFCFF"/>
        <color rgb="FF63BE7B"/>
      </colorScale>
    </cfRule>
  </conditionalFormatting>
  <conditionalFormatting sqref="D865">
    <cfRule type="colorScale" priority="438">
      <colorScale>
        <cfvo type="min"/>
        <cfvo type="max"/>
        <color rgb="FFFCFCFF"/>
        <color rgb="FF63BE7B"/>
      </colorScale>
    </cfRule>
  </conditionalFormatting>
  <conditionalFormatting sqref="D863">
    <cfRule type="colorScale" priority="437">
      <colorScale>
        <cfvo type="min"/>
        <cfvo type="max"/>
        <color rgb="FFFCFCFF"/>
        <color rgb="FF63BE7B"/>
      </colorScale>
    </cfRule>
  </conditionalFormatting>
  <conditionalFormatting sqref="D1244">
    <cfRule type="colorScale" priority="436">
      <colorScale>
        <cfvo type="min"/>
        <cfvo type="max"/>
        <color rgb="FFFCFCFF"/>
        <color rgb="FF63BE7B"/>
      </colorScale>
    </cfRule>
  </conditionalFormatting>
  <conditionalFormatting sqref="D1242">
    <cfRule type="colorScale" priority="435">
      <colorScale>
        <cfvo type="min"/>
        <cfvo type="max"/>
        <color rgb="FFFCFCFF"/>
        <color rgb="FF63BE7B"/>
      </colorScale>
    </cfRule>
  </conditionalFormatting>
  <conditionalFormatting sqref="D1240">
    <cfRule type="colorScale" priority="434">
      <colorScale>
        <cfvo type="min"/>
        <cfvo type="max"/>
        <color rgb="FFFCFCFF"/>
        <color rgb="FF63BE7B"/>
      </colorScale>
    </cfRule>
  </conditionalFormatting>
  <conditionalFormatting sqref="D1238">
    <cfRule type="colorScale" priority="433">
      <colorScale>
        <cfvo type="min"/>
        <cfvo type="max"/>
        <color rgb="FFFCFCFF"/>
        <color rgb="FF63BE7B"/>
      </colorScale>
    </cfRule>
  </conditionalFormatting>
  <conditionalFormatting sqref="D1234">
    <cfRule type="colorScale" priority="432">
      <colorScale>
        <cfvo type="min"/>
        <cfvo type="max"/>
        <color rgb="FFFCFCFF"/>
        <color rgb="FF63BE7B"/>
      </colorScale>
    </cfRule>
  </conditionalFormatting>
  <conditionalFormatting sqref="D1229">
    <cfRule type="colorScale" priority="431">
      <colorScale>
        <cfvo type="min"/>
        <cfvo type="max"/>
        <color rgb="FFFCFCFF"/>
        <color rgb="FF63BE7B"/>
      </colorScale>
    </cfRule>
  </conditionalFormatting>
  <conditionalFormatting sqref="D1226">
    <cfRule type="colorScale" priority="430">
      <colorScale>
        <cfvo type="min"/>
        <cfvo type="max"/>
        <color rgb="FFFCFCFF"/>
        <color rgb="FF63BE7B"/>
      </colorScale>
    </cfRule>
  </conditionalFormatting>
  <conditionalFormatting sqref="D1223">
    <cfRule type="colorScale" priority="429">
      <colorScale>
        <cfvo type="min"/>
        <cfvo type="max"/>
        <color rgb="FFFCFCFF"/>
        <color rgb="FF63BE7B"/>
      </colorScale>
    </cfRule>
  </conditionalFormatting>
  <conditionalFormatting sqref="D1205">
    <cfRule type="colorScale" priority="428">
      <colorScale>
        <cfvo type="min"/>
        <cfvo type="max"/>
        <color rgb="FFFCFCFF"/>
        <color rgb="FF63BE7B"/>
      </colorScale>
    </cfRule>
  </conditionalFormatting>
  <conditionalFormatting sqref="D1203">
    <cfRule type="colorScale" priority="427">
      <colorScale>
        <cfvo type="min"/>
        <cfvo type="max"/>
        <color rgb="FFFCFCFF"/>
        <color rgb="FF63BE7B"/>
      </colorScale>
    </cfRule>
  </conditionalFormatting>
  <conditionalFormatting sqref="D1201">
    <cfRule type="colorScale" priority="426">
      <colorScale>
        <cfvo type="min"/>
        <cfvo type="max"/>
        <color rgb="FFFCFCFF"/>
        <color rgb="FF63BE7B"/>
      </colorScale>
    </cfRule>
  </conditionalFormatting>
  <conditionalFormatting sqref="D1199">
    <cfRule type="colorScale" priority="425">
      <colorScale>
        <cfvo type="min"/>
        <cfvo type="max"/>
        <color rgb="FFFCFCFF"/>
        <color rgb="FF63BE7B"/>
      </colorScale>
    </cfRule>
  </conditionalFormatting>
  <conditionalFormatting sqref="D1195">
    <cfRule type="colorScale" priority="424">
      <colorScale>
        <cfvo type="min"/>
        <cfvo type="max"/>
        <color rgb="FFFCFCFF"/>
        <color rgb="FF63BE7B"/>
      </colorScale>
    </cfRule>
  </conditionalFormatting>
  <conditionalFormatting sqref="D1191">
    <cfRule type="colorScale" priority="423">
      <colorScale>
        <cfvo type="min"/>
        <cfvo type="max"/>
        <color rgb="FFFCFCFF"/>
        <color rgb="FF63BE7B"/>
      </colorScale>
    </cfRule>
  </conditionalFormatting>
  <conditionalFormatting sqref="D1190">
    <cfRule type="colorScale" priority="422">
      <colorScale>
        <cfvo type="min"/>
        <cfvo type="max"/>
        <color rgb="FFFCFCFF"/>
        <color rgb="FF63BE7B"/>
      </colorScale>
    </cfRule>
  </conditionalFormatting>
  <conditionalFormatting sqref="D1188">
    <cfRule type="colorScale" priority="421">
      <colorScale>
        <cfvo type="min"/>
        <cfvo type="max"/>
        <color rgb="FFFCFCFF"/>
        <color rgb="FF63BE7B"/>
      </colorScale>
    </cfRule>
  </conditionalFormatting>
  <conditionalFormatting sqref="D1187">
    <cfRule type="colorScale" priority="420">
      <colorScale>
        <cfvo type="min"/>
        <cfvo type="max"/>
        <color rgb="FFFCFCFF"/>
        <color rgb="FF63BE7B"/>
      </colorScale>
    </cfRule>
  </conditionalFormatting>
  <conditionalFormatting sqref="D1185">
    <cfRule type="colorScale" priority="419">
      <colorScale>
        <cfvo type="min"/>
        <cfvo type="max"/>
        <color rgb="FFFCFCFF"/>
        <color rgb="FF63BE7B"/>
      </colorScale>
    </cfRule>
  </conditionalFormatting>
  <conditionalFormatting sqref="D1184">
    <cfRule type="colorScale" priority="418">
      <colorScale>
        <cfvo type="min"/>
        <cfvo type="max"/>
        <color rgb="FFFCFCFF"/>
        <color rgb="FF63BE7B"/>
      </colorScale>
    </cfRule>
  </conditionalFormatting>
  <conditionalFormatting sqref="D1166">
    <cfRule type="colorScale" priority="417">
      <colorScale>
        <cfvo type="min"/>
        <cfvo type="max"/>
        <color rgb="FFFCFCFF"/>
        <color rgb="FF63BE7B"/>
      </colorScale>
    </cfRule>
  </conditionalFormatting>
  <conditionalFormatting sqref="D1164">
    <cfRule type="colorScale" priority="416">
      <colorScale>
        <cfvo type="min"/>
        <cfvo type="max"/>
        <color rgb="FFFCFCFF"/>
        <color rgb="FF63BE7B"/>
      </colorScale>
    </cfRule>
  </conditionalFormatting>
  <conditionalFormatting sqref="D1162">
    <cfRule type="colorScale" priority="415">
      <colorScale>
        <cfvo type="min"/>
        <cfvo type="max"/>
        <color rgb="FFFCFCFF"/>
        <color rgb="FF63BE7B"/>
      </colorScale>
    </cfRule>
  </conditionalFormatting>
  <conditionalFormatting sqref="D1160">
    <cfRule type="colorScale" priority="414">
      <colorScale>
        <cfvo type="min"/>
        <cfvo type="max"/>
        <color rgb="FFFCFCFF"/>
        <color rgb="FF63BE7B"/>
      </colorScale>
    </cfRule>
  </conditionalFormatting>
  <conditionalFormatting sqref="D1156">
    <cfRule type="colorScale" priority="413">
      <colorScale>
        <cfvo type="min"/>
        <cfvo type="max"/>
        <color rgb="FFFCFCFF"/>
        <color rgb="FF63BE7B"/>
      </colorScale>
    </cfRule>
  </conditionalFormatting>
  <conditionalFormatting sqref="D1151">
    <cfRule type="colorScale" priority="412">
      <colorScale>
        <cfvo type="min"/>
        <cfvo type="max"/>
        <color rgb="FFFCFCFF"/>
        <color rgb="FF63BE7B"/>
      </colorScale>
    </cfRule>
  </conditionalFormatting>
  <conditionalFormatting sqref="D1148">
    <cfRule type="colorScale" priority="411">
      <colorScale>
        <cfvo type="min"/>
        <cfvo type="max"/>
        <color rgb="FFFCFCFF"/>
        <color rgb="FF63BE7B"/>
      </colorScale>
    </cfRule>
  </conditionalFormatting>
  <conditionalFormatting sqref="D1145">
    <cfRule type="colorScale" priority="410">
      <colorScale>
        <cfvo type="min"/>
        <cfvo type="max"/>
        <color rgb="FFFCFCFF"/>
        <color rgb="FF63BE7B"/>
      </colorScale>
    </cfRule>
  </conditionalFormatting>
  <conditionalFormatting sqref="D1147">
    <cfRule type="colorScale" priority="409">
      <colorScale>
        <cfvo type="min"/>
        <cfvo type="max"/>
        <color rgb="FFFCFCFF"/>
        <color rgb="FF63BE7B"/>
      </colorScale>
    </cfRule>
  </conditionalFormatting>
  <conditionalFormatting sqref="D1102">
    <cfRule type="colorScale" priority="408">
      <colorScale>
        <cfvo type="min"/>
        <cfvo type="max"/>
        <color rgb="FFFCFCFF"/>
        <color rgb="FF63BE7B"/>
      </colorScale>
    </cfRule>
  </conditionalFormatting>
  <conditionalFormatting sqref="D1100">
    <cfRule type="colorScale" priority="407">
      <colorScale>
        <cfvo type="min"/>
        <cfvo type="max"/>
        <color rgb="FFFCFCFF"/>
        <color rgb="FF63BE7B"/>
      </colorScale>
    </cfRule>
  </conditionalFormatting>
  <conditionalFormatting sqref="D1098">
    <cfRule type="colorScale" priority="406">
      <colorScale>
        <cfvo type="min"/>
        <cfvo type="max"/>
        <color rgb="FFFCFCFF"/>
        <color rgb="FF63BE7B"/>
      </colorScale>
    </cfRule>
  </conditionalFormatting>
  <conditionalFormatting sqref="D1096">
    <cfRule type="colorScale" priority="405">
      <colorScale>
        <cfvo type="min"/>
        <cfvo type="max"/>
        <color rgb="FFFCFCFF"/>
        <color rgb="FF63BE7B"/>
      </colorScale>
    </cfRule>
  </conditionalFormatting>
  <conditionalFormatting sqref="D1092">
    <cfRule type="colorScale" priority="404">
      <colorScale>
        <cfvo type="min"/>
        <cfvo type="max"/>
        <color rgb="FFFCFCFF"/>
        <color rgb="FF63BE7B"/>
      </colorScale>
    </cfRule>
  </conditionalFormatting>
  <conditionalFormatting sqref="D1087">
    <cfRule type="colorScale" priority="403">
      <colorScale>
        <cfvo type="min"/>
        <cfvo type="max"/>
        <color rgb="FFFCFCFF"/>
        <color rgb="FF63BE7B"/>
      </colorScale>
    </cfRule>
  </conditionalFormatting>
  <conditionalFormatting sqref="D1084">
    <cfRule type="colorScale" priority="402">
      <colorScale>
        <cfvo type="min"/>
        <cfvo type="max"/>
        <color rgb="FFFCFCFF"/>
        <color rgb="FF63BE7B"/>
      </colorScale>
    </cfRule>
  </conditionalFormatting>
  <conditionalFormatting sqref="D1081">
    <cfRule type="colorScale" priority="401">
      <colorScale>
        <cfvo type="min"/>
        <cfvo type="max"/>
        <color rgb="FFFCFCFF"/>
        <color rgb="FF63BE7B"/>
      </colorScale>
    </cfRule>
  </conditionalFormatting>
  <conditionalFormatting sqref="D1063:D1066">
    <cfRule type="colorScale" priority="400">
      <colorScale>
        <cfvo type="min"/>
        <cfvo type="max"/>
        <color rgb="FFFCFCFF"/>
        <color rgb="FF63BE7B"/>
      </colorScale>
    </cfRule>
  </conditionalFormatting>
  <conditionalFormatting sqref="D1061">
    <cfRule type="colorScale" priority="399">
      <colorScale>
        <cfvo type="min"/>
        <cfvo type="max"/>
        <color rgb="FFFCFCFF"/>
        <color rgb="FF63BE7B"/>
      </colorScale>
    </cfRule>
  </conditionalFormatting>
  <conditionalFormatting sqref="D1059">
    <cfRule type="colorScale" priority="398">
      <colorScale>
        <cfvo type="min"/>
        <cfvo type="max"/>
        <color rgb="FFFCFCFF"/>
        <color rgb="FF63BE7B"/>
      </colorScale>
    </cfRule>
  </conditionalFormatting>
  <conditionalFormatting sqref="D1057">
    <cfRule type="colorScale" priority="397">
      <colorScale>
        <cfvo type="min"/>
        <cfvo type="max"/>
        <color rgb="FFFCFCFF"/>
        <color rgb="FF63BE7B"/>
      </colorScale>
    </cfRule>
  </conditionalFormatting>
  <conditionalFormatting sqref="D1053:D1055">
    <cfRule type="colorScale" priority="396">
      <colorScale>
        <cfvo type="min"/>
        <cfvo type="max"/>
        <color rgb="FFFCFCFF"/>
        <color rgb="FF63BE7B"/>
      </colorScale>
    </cfRule>
  </conditionalFormatting>
  <conditionalFormatting sqref="D1048:D1051">
    <cfRule type="colorScale" priority="395">
      <colorScale>
        <cfvo type="min"/>
        <cfvo type="max"/>
        <color rgb="FFFCFCFF"/>
        <color rgb="FF63BE7B"/>
      </colorScale>
    </cfRule>
  </conditionalFormatting>
  <conditionalFormatting sqref="D1046">
    <cfRule type="colorScale" priority="394">
      <colorScale>
        <cfvo type="min"/>
        <cfvo type="max"/>
        <color rgb="FFFCFCFF"/>
        <color rgb="FF63BE7B"/>
      </colorScale>
    </cfRule>
  </conditionalFormatting>
  <conditionalFormatting sqref="D1045">
    <cfRule type="colorScale" priority="393">
      <colorScale>
        <cfvo type="min"/>
        <cfvo type="max"/>
        <color rgb="FFFCFCFF"/>
        <color rgb="FF63BE7B"/>
      </colorScale>
    </cfRule>
  </conditionalFormatting>
  <conditionalFormatting sqref="D1043">
    <cfRule type="colorScale" priority="392">
      <colorScale>
        <cfvo type="min"/>
        <cfvo type="max"/>
        <color rgb="FFFCFCFF"/>
        <color rgb="FF63BE7B"/>
      </colorScale>
    </cfRule>
  </conditionalFormatting>
  <conditionalFormatting sqref="D1042">
    <cfRule type="colorScale" priority="391">
      <colorScale>
        <cfvo type="min"/>
        <cfvo type="max"/>
        <color rgb="FFFCFCFF"/>
        <color rgb="FF63BE7B"/>
      </colorScale>
    </cfRule>
  </conditionalFormatting>
  <conditionalFormatting sqref="D1026">
    <cfRule type="colorScale" priority="390">
      <colorScale>
        <cfvo type="min"/>
        <cfvo type="max"/>
        <color rgb="FFFCFCFF"/>
        <color rgb="FF63BE7B"/>
      </colorScale>
    </cfRule>
  </conditionalFormatting>
  <conditionalFormatting sqref="D1026">
    <cfRule type="colorScale" priority="389">
      <colorScale>
        <cfvo type="min"/>
        <cfvo type="max"/>
        <color rgb="FFFCFCFF"/>
        <color rgb="FF63BE7B"/>
      </colorScale>
    </cfRule>
  </conditionalFormatting>
  <conditionalFormatting sqref="D1024">
    <cfRule type="colorScale" priority="388">
      <colorScale>
        <cfvo type="min"/>
        <cfvo type="max"/>
        <color rgb="FFFCFCFF"/>
        <color rgb="FF63BE7B"/>
      </colorScale>
    </cfRule>
  </conditionalFormatting>
  <conditionalFormatting sqref="D1024">
    <cfRule type="colorScale" priority="387">
      <colorScale>
        <cfvo type="min"/>
        <cfvo type="max"/>
        <color rgb="FFFCFCFF"/>
        <color rgb="FF63BE7B"/>
      </colorScale>
    </cfRule>
  </conditionalFormatting>
  <conditionalFormatting sqref="D1022">
    <cfRule type="colorScale" priority="386">
      <colorScale>
        <cfvo type="min"/>
        <cfvo type="max"/>
        <color rgb="FFFCFCFF"/>
        <color rgb="FF63BE7B"/>
      </colorScale>
    </cfRule>
  </conditionalFormatting>
  <conditionalFormatting sqref="D1022">
    <cfRule type="colorScale" priority="385">
      <colorScale>
        <cfvo type="min"/>
        <cfvo type="max"/>
        <color rgb="FFFCFCFF"/>
        <color rgb="FF63BE7B"/>
      </colorScale>
    </cfRule>
  </conditionalFormatting>
  <conditionalFormatting sqref="D1020">
    <cfRule type="colorScale" priority="384">
      <colorScale>
        <cfvo type="min"/>
        <cfvo type="max"/>
        <color rgb="FFFCFCFF"/>
        <color rgb="FF63BE7B"/>
      </colorScale>
    </cfRule>
  </conditionalFormatting>
  <conditionalFormatting sqref="D1020">
    <cfRule type="colorScale" priority="383">
      <colorScale>
        <cfvo type="min"/>
        <cfvo type="max"/>
        <color rgb="FFFCFCFF"/>
        <color rgb="FF63BE7B"/>
      </colorScale>
    </cfRule>
  </conditionalFormatting>
  <conditionalFormatting sqref="D1018">
    <cfRule type="colorScale" priority="382">
      <colorScale>
        <cfvo type="min"/>
        <cfvo type="max"/>
        <color rgb="FFFCFCFF"/>
        <color rgb="FF63BE7B"/>
      </colorScale>
    </cfRule>
  </conditionalFormatting>
  <conditionalFormatting sqref="D1018">
    <cfRule type="colorScale" priority="381">
      <colorScale>
        <cfvo type="min"/>
        <cfvo type="max"/>
        <color rgb="FFFCFCFF"/>
        <color rgb="FF63BE7B"/>
      </colorScale>
    </cfRule>
  </conditionalFormatting>
  <conditionalFormatting sqref="D1014">
    <cfRule type="colorScale" priority="380">
      <colorScale>
        <cfvo type="min"/>
        <cfvo type="max"/>
        <color rgb="FFFCFCFF"/>
        <color rgb="FF63BE7B"/>
      </colorScale>
    </cfRule>
  </conditionalFormatting>
  <conditionalFormatting sqref="D1014">
    <cfRule type="colorScale" priority="379">
      <colorScale>
        <cfvo type="min"/>
        <cfvo type="max"/>
        <color rgb="FFFCFCFF"/>
        <color rgb="FF63BE7B"/>
      </colorScale>
    </cfRule>
  </conditionalFormatting>
  <conditionalFormatting sqref="D1009">
    <cfRule type="colorScale" priority="378">
      <colorScale>
        <cfvo type="min"/>
        <cfvo type="max"/>
        <color rgb="FFFCFCFF"/>
        <color rgb="FF63BE7B"/>
      </colorScale>
    </cfRule>
  </conditionalFormatting>
  <conditionalFormatting sqref="D1009">
    <cfRule type="colorScale" priority="377">
      <colorScale>
        <cfvo type="min"/>
        <cfvo type="max"/>
        <color rgb="FFFCFCFF"/>
        <color rgb="FF63BE7B"/>
      </colorScale>
    </cfRule>
  </conditionalFormatting>
  <conditionalFormatting sqref="D1006">
    <cfRule type="colorScale" priority="376">
      <colorScale>
        <cfvo type="min"/>
        <cfvo type="max"/>
        <color rgb="FFFCFCFF"/>
        <color rgb="FF63BE7B"/>
      </colorScale>
    </cfRule>
  </conditionalFormatting>
  <conditionalFormatting sqref="D1006">
    <cfRule type="colorScale" priority="375">
      <colorScale>
        <cfvo type="min"/>
        <cfvo type="max"/>
        <color rgb="FFFCFCFF"/>
        <color rgb="FF63BE7B"/>
      </colorScale>
    </cfRule>
  </conditionalFormatting>
  <conditionalFormatting sqref="D1004">
    <cfRule type="colorScale" priority="374">
      <colorScale>
        <cfvo type="min"/>
        <cfvo type="max"/>
        <color rgb="FFFCFCFF"/>
        <color rgb="FF63BE7B"/>
      </colorScale>
    </cfRule>
  </conditionalFormatting>
  <conditionalFormatting sqref="D1004">
    <cfRule type="colorScale" priority="373">
      <colorScale>
        <cfvo type="min"/>
        <cfvo type="max"/>
        <color rgb="FFFCFCFF"/>
        <color rgb="FF63BE7B"/>
      </colorScale>
    </cfRule>
  </conditionalFormatting>
  <conditionalFormatting sqref="D1003">
    <cfRule type="colorScale" priority="372">
      <colorScale>
        <cfvo type="min"/>
        <cfvo type="max"/>
        <color rgb="FFFCFCFF"/>
        <color rgb="FF63BE7B"/>
      </colorScale>
    </cfRule>
  </conditionalFormatting>
  <conditionalFormatting sqref="D1003">
    <cfRule type="colorScale" priority="371">
      <colorScale>
        <cfvo type="min"/>
        <cfvo type="max"/>
        <color rgb="FFFCFCFF"/>
        <color rgb="FF63BE7B"/>
      </colorScale>
    </cfRule>
  </conditionalFormatting>
  <conditionalFormatting sqref="D1000">
    <cfRule type="colorScale" priority="370">
      <colorScale>
        <cfvo type="min"/>
        <cfvo type="max"/>
        <color rgb="FFFCFCFF"/>
        <color rgb="FF63BE7B"/>
      </colorScale>
    </cfRule>
  </conditionalFormatting>
  <conditionalFormatting sqref="D985">
    <cfRule type="colorScale" priority="369">
      <colorScale>
        <cfvo type="min"/>
        <cfvo type="max"/>
        <color rgb="FFFCFCFF"/>
        <color rgb="FF63BE7B"/>
      </colorScale>
    </cfRule>
  </conditionalFormatting>
  <conditionalFormatting sqref="D983">
    <cfRule type="colorScale" priority="368">
      <colorScale>
        <cfvo type="min"/>
        <cfvo type="max"/>
        <color rgb="FFFCFCFF"/>
        <color rgb="FF63BE7B"/>
      </colorScale>
    </cfRule>
  </conditionalFormatting>
  <conditionalFormatting sqref="D981">
    <cfRule type="colorScale" priority="367">
      <colorScale>
        <cfvo type="min"/>
        <cfvo type="max"/>
        <color rgb="FFFCFCFF"/>
        <color rgb="FF63BE7B"/>
      </colorScale>
    </cfRule>
  </conditionalFormatting>
  <conditionalFormatting sqref="D979">
    <cfRule type="colorScale" priority="366">
      <colorScale>
        <cfvo type="min"/>
        <cfvo type="max"/>
        <color rgb="FFFCFCFF"/>
        <color rgb="FF63BE7B"/>
      </colorScale>
    </cfRule>
  </conditionalFormatting>
  <conditionalFormatting sqref="D973">
    <cfRule type="colorScale" priority="365">
      <colorScale>
        <cfvo type="min"/>
        <cfvo type="max"/>
        <color rgb="FFFCFCFF"/>
        <color rgb="FF63BE7B"/>
      </colorScale>
    </cfRule>
  </conditionalFormatting>
  <conditionalFormatting sqref="D971">
    <cfRule type="colorScale" priority="364">
      <colorScale>
        <cfvo type="min"/>
        <cfvo type="max"/>
        <color rgb="FFFCFCFF"/>
        <color rgb="FF63BE7B"/>
      </colorScale>
    </cfRule>
  </conditionalFormatting>
  <conditionalFormatting sqref="D956">
    <cfRule type="colorScale" priority="363">
      <colorScale>
        <cfvo type="min"/>
        <cfvo type="max"/>
        <color rgb="FFFCFCFF"/>
        <color rgb="FF63BE7B"/>
      </colorScale>
    </cfRule>
  </conditionalFormatting>
  <conditionalFormatting sqref="D954">
    <cfRule type="colorScale" priority="362">
      <colorScale>
        <cfvo type="min"/>
        <cfvo type="max"/>
        <color rgb="FFFCFCFF"/>
        <color rgb="FF63BE7B"/>
      </colorScale>
    </cfRule>
  </conditionalFormatting>
  <conditionalFormatting sqref="D952">
    <cfRule type="colorScale" priority="361">
      <colorScale>
        <cfvo type="min"/>
        <cfvo type="max"/>
        <color rgb="FFFCFCFF"/>
        <color rgb="FF63BE7B"/>
      </colorScale>
    </cfRule>
  </conditionalFormatting>
  <conditionalFormatting sqref="D950">
    <cfRule type="colorScale" priority="360">
      <colorScale>
        <cfvo type="min"/>
        <cfvo type="max"/>
        <color rgb="FFFCFCFF"/>
        <color rgb="FF63BE7B"/>
      </colorScale>
    </cfRule>
  </conditionalFormatting>
  <conditionalFormatting sqref="D946">
    <cfRule type="colorScale" priority="359">
      <colorScale>
        <cfvo type="min"/>
        <cfvo type="max"/>
        <color rgb="FFFCFCFF"/>
        <color rgb="FF63BE7B"/>
      </colorScale>
    </cfRule>
  </conditionalFormatting>
  <conditionalFormatting sqref="D941">
    <cfRule type="colorScale" priority="358">
      <colorScale>
        <cfvo type="min"/>
        <cfvo type="max"/>
        <color rgb="FFFCFCFF"/>
        <color rgb="FF63BE7B"/>
      </colorScale>
    </cfRule>
  </conditionalFormatting>
  <conditionalFormatting sqref="D938">
    <cfRule type="colorScale" priority="357">
      <colorScale>
        <cfvo type="min"/>
        <cfvo type="max"/>
        <color rgb="FFFCFCFF"/>
        <color rgb="FF63BE7B"/>
      </colorScale>
    </cfRule>
  </conditionalFormatting>
  <conditionalFormatting sqref="D935">
    <cfRule type="colorScale" priority="356">
      <colorScale>
        <cfvo type="min"/>
        <cfvo type="max"/>
        <color rgb="FFFCFCFF"/>
        <color rgb="FF63BE7B"/>
      </colorScale>
    </cfRule>
  </conditionalFormatting>
  <conditionalFormatting sqref="D932">
    <cfRule type="colorScale" priority="355">
      <colorScale>
        <cfvo type="min"/>
        <cfvo type="max"/>
        <color rgb="FFFCFCFF"/>
        <color rgb="FF63BE7B"/>
      </colorScale>
    </cfRule>
  </conditionalFormatting>
  <conditionalFormatting sqref="D930">
    <cfRule type="colorScale" priority="354">
      <colorScale>
        <cfvo type="min"/>
        <cfvo type="max"/>
        <color rgb="FFFCFCFF"/>
        <color rgb="FF63BE7B"/>
      </colorScale>
    </cfRule>
  </conditionalFormatting>
  <conditionalFormatting sqref="D928">
    <cfRule type="colorScale" priority="353">
      <colorScale>
        <cfvo type="min"/>
        <cfvo type="max"/>
        <color rgb="FFFCFCFF"/>
        <color rgb="FF63BE7B"/>
      </colorScale>
    </cfRule>
  </conditionalFormatting>
  <conditionalFormatting sqref="D913:D916">
    <cfRule type="colorScale" priority="352">
      <colorScale>
        <cfvo type="min"/>
        <cfvo type="max"/>
        <color rgb="FFFCFCFF"/>
        <color rgb="FF63BE7B"/>
      </colorScale>
    </cfRule>
  </conditionalFormatting>
  <conditionalFormatting sqref="D911">
    <cfRule type="colorScale" priority="351">
      <colorScale>
        <cfvo type="min"/>
        <cfvo type="max"/>
        <color rgb="FFFCFCFF"/>
        <color rgb="FF63BE7B"/>
      </colorScale>
    </cfRule>
  </conditionalFormatting>
  <conditionalFormatting sqref="D909">
    <cfRule type="colorScale" priority="350">
      <colorScale>
        <cfvo type="min"/>
        <cfvo type="max"/>
        <color rgb="FFFCFCFF"/>
        <color rgb="FF63BE7B"/>
      </colorScale>
    </cfRule>
  </conditionalFormatting>
  <conditionalFormatting sqref="D907">
    <cfRule type="colorScale" priority="349">
      <colorScale>
        <cfvo type="min"/>
        <cfvo type="max"/>
        <color rgb="FFFCFCFF"/>
        <color rgb="FF63BE7B"/>
      </colorScale>
    </cfRule>
  </conditionalFormatting>
  <conditionalFormatting sqref="D903">
    <cfRule type="colorScale" priority="348">
      <colorScale>
        <cfvo type="min"/>
        <cfvo type="max"/>
        <color rgb="FFFCFCFF"/>
        <color rgb="FF63BE7B"/>
      </colorScale>
    </cfRule>
  </conditionalFormatting>
  <conditionalFormatting sqref="D898:D901">
    <cfRule type="colorScale" priority="347">
      <colorScale>
        <cfvo type="min"/>
        <cfvo type="max"/>
        <color rgb="FFFCFCFF"/>
        <color rgb="FF63BE7B"/>
      </colorScale>
    </cfRule>
  </conditionalFormatting>
  <conditionalFormatting sqref="D896">
    <cfRule type="colorScale" priority="346">
      <colorScale>
        <cfvo type="min"/>
        <cfvo type="max"/>
        <color rgb="FFFCFCFF"/>
        <color rgb="FF63BE7B"/>
      </colorScale>
    </cfRule>
  </conditionalFormatting>
  <conditionalFormatting sqref="D895">
    <cfRule type="colorScale" priority="345">
      <colorScale>
        <cfvo type="min"/>
        <cfvo type="max"/>
        <color rgb="FFFCFCFF"/>
        <color rgb="FF63BE7B"/>
      </colorScale>
    </cfRule>
  </conditionalFormatting>
  <conditionalFormatting sqref="D893">
    <cfRule type="colorScale" priority="344">
      <colorScale>
        <cfvo type="min"/>
        <cfvo type="max"/>
        <color rgb="FFFCFCFF"/>
        <color rgb="FF63BE7B"/>
      </colorScale>
    </cfRule>
  </conditionalFormatting>
  <conditionalFormatting sqref="D892">
    <cfRule type="colorScale" priority="343">
      <colorScale>
        <cfvo type="min"/>
        <cfvo type="max"/>
        <color rgb="FFFCFCFF"/>
        <color rgb="FF63BE7B"/>
      </colorScale>
    </cfRule>
  </conditionalFormatting>
  <conditionalFormatting sqref="D1220 D1218 D1224:D1226">
    <cfRule type="colorScale" priority="342">
      <colorScale>
        <cfvo type="min"/>
        <cfvo type="max"/>
        <color rgb="FFFCFCFF"/>
        <color rgb="FF63BE7B"/>
      </colorScale>
    </cfRule>
  </conditionalFormatting>
  <conditionalFormatting sqref="D1181 D1179 D1185:D1187">
    <cfRule type="colorScale" priority="341">
      <colorScale>
        <cfvo type="min"/>
        <cfvo type="max"/>
        <color rgb="FFFCFCFF"/>
        <color rgb="FF63BE7B"/>
      </colorScale>
    </cfRule>
  </conditionalFormatting>
  <conditionalFormatting sqref="D1142 D1140">
    <cfRule type="colorScale" priority="340">
      <colorScale>
        <cfvo type="min"/>
        <cfvo type="max"/>
        <color rgb="FFFCFCFF"/>
        <color rgb="FF63BE7B"/>
      </colorScale>
    </cfRule>
  </conditionalFormatting>
  <conditionalFormatting sqref="D1078 D1076 D1082:D1084">
    <cfRule type="colorScale" priority="339">
      <colorScale>
        <cfvo type="min"/>
        <cfvo type="max"/>
        <color rgb="FFFCFCFF"/>
        <color rgb="FF63BE7B"/>
      </colorScale>
    </cfRule>
  </conditionalFormatting>
  <conditionalFormatting sqref="D1039 D1037 D1043:D1045">
    <cfRule type="colorScale" priority="338">
      <colorScale>
        <cfvo type="min"/>
        <cfvo type="max"/>
        <color rgb="FFFCFCFF"/>
        <color rgb="FF63BE7B"/>
      </colorScale>
    </cfRule>
  </conditionalFormatting>
  <conditionalFormatting sqref="D1000 D998 D1004:D1006">
    <cfRule type="colorScale" priority="337">
      <colorScale>
        <cfvo type="min"/>
        <cfvo type="max"/>
        <color rgb="FFFCFCFF"/>
        <color rgb="FF63BE7B"/>
      </colorScale>
    </cfRule>
  </conditionalFormatting>
  <conditionalFormatting sqref="D979 D981 D975:D977">
    <cfRule type="colorScale" priority="336">
      <colorScale>
        <cfvo type="min"/>
        <cfvo type="max"/>
        <color rgb="FFFCFCFF"/>
        <color rgb="FF63BE7B"/>
      </colorScale>
    </cfRule>
  </conditionalFormatting>
  <conditionalFormatting sqref="D937">
    <cfRule type="colorScale" priority="335">
      <colorScale>
        <cfvo type="min"/>
        <cfvo type="max"/>
        <color rgb="FFFCFCFF"/>
        <color rgb="FF63BE7B"/>
      </colorScale>
    </cfRule>
  </conditionalFormatting>
  <conditionalFormatting sqref="D889 D887 D893:D895">
    <cfRule type="colorScale" priority="334">
      <colorScale>
        <cfvo type="min"/>
        <cfvo type="max"/>
        <color rgb="FFFCFCFF"/>
        <color rgb="FF63BE7B"/>
      </colorScale>
    </cfRule>
  </conditionalFormatting>
  <conditionalFormatting sqref="D846 D844 D850:D852">
    <cfRule type="colorScale" priority="333">
      <colorScale>
        <cfvo type="min"/>
        <cfvo type="max"/>
        <color rgb="FFFCFCFF"/>
        <color rgb="FF63BE7B"/>
      </colorScale>
    </cfRule>
  </conditionalFormatting>
  <conditionalFormatting sqref="D1241">
    <cfRule type="colorScale" priority="332">
      <colorScale>
        <cfvo type="min"/>
        <cfvo type="max"/>
        <color rgb="FFFCFCFF"/>
        <color rgb="FF63BE7B"/>
      </colorScale>
    </cfRule>
  </conditionalFormatting>
  <conditionalFormatting sqref="D1239">
    <cfRule type="colorScale" priority="331">
      <colorScale>
        <cfvo type="min"/>
        <cfvo type="max"/>
        <color rgb="FFFCFCFF"/>
        <color rgb="FF63BE7B"/>
      </colorScale>
    </cfRule>
  </conditionalFormatting>
  <conditionalFormatting sqref="D1237">
    <cfRule type="colorScale" priority="330">
      <colorScale>
        <cfvo type="min"/>
        <cfvo type="max"/>
        <color rgb="FFFCFCFF"/>
        <color rgb="FF63BE7B"/>
      </colorScale>
    </cfRule>
  </conditionalFormatting>
  <conditionalFormatting sqref="D1202">
    <cfRule type="colorScale" priority="329">
      <colorScale>
        <cfvo type="min"/>
        <cfvo type="max"/>
        <color rgb="FFFCFCFF"/>
        <color rgb="FF63BE7B"/>
      </colorScale>
    </cfRule>
  </conditionalFormatting>
  <conditionalFormatting sqref="D1200">
    <cfRule type="colorScale" priority="328">
      <colorScale>
        <cfvo type="min"/>
        <cfvo type="max"/>
        <color rgb="FFFCFCFF"/>
        <color rgb="FF63BE7B"/>
      </colorScale>
    </cfRule>
  </conditionalFormatting>
  <conditionalFormatting sqref="D1198">
    <cfRule type="colorScale" priority="327">
      <colorScale>
        <cfvo type="min"/>
        <cfvo type="max"/>
        <color rgb="FFFCFCFF"/>
        <color rgb="FF63BE7B"/>
      </colorScale>
    </cfRule>
  </conditionalFormatting>
  <conditionalFormatting sqref="D1163">
    <cfRule type="colorScale" priority="326">
      <colorScale>
        <cfvo type="min"/>
        <cfvo type="max"/>
        <color rgb="FFFCFCFF"/>
        <color rgb="FF63BE7B"/>
      </colorScale>
    </cfRule>
  </conditionalFormatting>
  <conditionalFormatting sqref="D1161">
    <cfRule type="colorScale" priority="325">
      <colorScale>
        <cfvo type="min"/>
        <cfvo type="max"/>
        <color rgb="FFFCFCFF"/>
        <color rgb="FF63BE7B"/>
      </colorScale>
    </cfRule>
  </conditionalFormatting>
  <conditionalFormatting sqref="D1159">
    <cfRule type="colorScale" priority="324">
      <colorScale>
        <cfvo type="min"/>
        <cfvo type="max"/>
        <color rgb="FFFCFCFF"/>
        <color rgb="FF63BE7B"/>
      </colorScale>
    </cfRule>
  </conditionalFormatting>
  <conditionalFormatting sqref="D1099">
    <cfRule type="colorScale" priority="323">
      <colorScale>
        <cfvo type="min"/>
        <cfvo type="max"/>
        <color rgb="FFFCFCFF"/>
        <color rgb="FF63BE7B"/>
      </colorScale>
    </cfRule>
  </conditionalFormatting>
  <conditionalFormatting sqref="D1097">
    <cfRule type="colorScale" priority="322">
      <colorScale>
        <cfvo type="min"/>
        <cfvo type="max"/>
        <color rgb="FFFCFCFF"/>
        <color rgb="FF63BE7B"/>
      </colorScale>
    </cfRule>
  </conditionalFormatting>
  <conditionalFormatting sqref="D1095">
    <cfRule type="colorScale" priority="321">
      <colorScale>
        <cfvo type="min"/>
        <cfvo type="max"/>
        <color rgb="FFFCFCFF"/>
        <color rgb="FF63BE7B"/>
      </colorScale>
    </cfRule>
  </conditionalFormatting>
  <conditionalFormatting sqref="D1060">
    <cfRule type="colorScale" priority="320">
      <colorScale>
        <cfvo type="min"/>
        <cfvo type="max"/>
        <color rgb="FFFCFCFF"/>
        <color rgb="FF63BE7B"/>
      </colorScale>
    </cfRule>
  </conditionalFormatting>
  <conditionalFormatting sqref="D1058">
    <cfRule type="colorScale" priority="319">
      <colorScale>
        <cfvo type="min"/>
        <cfvo type="max"/>
        <color rgb="FFFCFCFF"/>
        <color rgb="FF63BE7B"/>
      </colorScale>
    </cfRule>
  </conditionalFormatting>
  <conditionalFormatting sqref="D1056">
    <cfRule type="colorScale" priority="318">
      <colorScale>
        <cfvo type="min"/>
        <cfvo type="max"/>
        <color rgb="FFFCFCFF"/>
        <color rgb="FF63BE7B"/>
      </colorScale>
    </cfRule>
  </conditionalFormatting>
  <conditionalFormatting sqref="D1021">
    <cfRule type="colorScale" priority="317">
      <colorScale>
        <cfvo type="min"/>
        <cfvo type="max"/>
        <color rgb="FFFCFCFF"/>
        <color rgb="FF63BE7B"/>
      </colorScale>
    </cfRule>
  </conditionalFormatting>
  <conditionalFormatting sqref="D1019">
    <cfRule type="colorScale" priority="316">
      <colorScale>
        <cfvo type="min"/>
        <cfvo type="max"/>
        <color rgb="FFFCFCFF"/>
        <color rgb="FF63BE7B"/>
      </colorScale>
    </cfRule>
  </conditionalFormatting>
  <conditionalFormatting sqref="D1017">
    <cfRule type="colorScale" priority="315">
      <colorScale>
        <cfvo type="min"/>
        <cfvo type="max"/>
        <color rgb="FFFCFCFF"/>
        <color rgb="FF63BE7B"/>
      </colorScale>
    </cfRule>
  </conditionalFormatting>
  <conditionalFormatting sqref="D953">
    <cfRule type="colorScale" priority="314">
      <colorScale>
        <cfvo type="min"/>
        <cfvo type="max"/>
        <color rgb="FFFCFCFF"/>
        <color rgb="FF63BE7B"/>
      </colorScale>
    </cfRule>
  </conditionalFormatting>
  <conditionalFormatting sqref="D951">
    <cfRule type="colorScale" priority="313">
      <colorScale>
        <cfvo type="min"/>
        <cfvo type="max"/>
        <color rgb="FFFCFCFF"/>
        <color rgb="FF63BE7B"/>
      </colorScale>
    </cfRule>
  </conditionalFormatting>
  <conditionalFormatting sqref="D949">
    <cfRule type="colorScale" priority="312">
      <colorScale>
        <cfvo type="min"/>
        <cfvo type="max"/>
        <color rgb="FFFCFCFF"/>
        <color rgb="FF63BE7B"/>
      </colorScale>
    </cfRule>
  </conditionalFormatting>
  <conditionalFormatting sqref="D910">
    <cfRule type="colorScale" priority="311">
      <colorScale>
        <cfvo type="min"/>
        <cfvo type="max"/>
        <color rgb="FFFCFCFF"/>
        <color rgb="FF63BE7B"/>
      </colorScale>
    </cfRule>
  </conditionalFormatting>
  <conditionalFormatting sqref="D908">
    <cfRule type="colorScale" priority="310">
      <colorScale>
        <cfvo type="min"/>
        <cfvo type="max"/>
        <color rgb="FFFCFCFF"/>
        <color rgb="FF63BE7B"/>
      </colorScale>
    </cfRule>
  </conditionalFormatting>
  <conditionalFormatting sqref="D906">
    <cfRule type="colorScale" priority="309">
      <colorScale>
        <cfvo type="min"/>
        <cfvo type="max"/>
        <color rgb="FFFCFCFF"/>
        <color rgb="FF63BE7B"/>
      </colorScale>
    </cfRule>
  </conditionalFormatting>
  <conditionalFormatting sqref="D867">
    <cfRule type="colorScale" priority="308">
      <colorScale>
        <cfvo type="min"/>
        <cfvo type="max"/>
        <color rgb="FFFCFCFF"/>
        <color rgb="FF63BE7B"/>
      </colorScale>
    </cfRule>
  </conditionalFormatting>
  <conditionalFormatting sqref="D865">
    <cfRule type="colorScale" priority="307">
      <colorScale>
        <cfvo type="min"/>
        <cfvo type="max"/>
        <color rgb="FFFCFCFF"/>
        <color rgb="FF63BE7B"/>
      </colorScale>
    </cfRule>
  </conditionalFormatting>
  <conditionalFormatting sqref="D863">
    <cfRule type="colorScale" priority="306">
      <colorScale>
        <cfvo type="min"/>
        <cfvo type="max"/>
        <color rgb="FFFCFCFF"/>
        <color rgb="FF63BE7B"/>
      </colorScale>
    </cfRule>
  </conditionalFormatting>
  <conditionalFormatting sqref="D1244">
    <cfRule type="colorScale" priority="305">
      <colorScale>
        <cfvo type="min"/>
        <cfvo type="max"/>
        <color rgb="FFFCFCFF"/>
        <color rgb="FF63BE7B"/>
      </colorScale>
    </cfRule>
  </conditionalFormatting>
  <conditionalFormatting sqref="D1242">
    <cfRule type="colorScale" priority="304">
      <colorScale>
        <cfvo type="min"/>
        <cfvo type="max"/>
        <color rgb="FFFCFCFF"/>
        <color rgb="FF63BE7B"/>
      </colorScale>
    </cfRule>
  </conditionalFormatting>
  <conditionalFormatting sqref="D1240">
    <cfRule type="colorScale" priority="303">
      <colorScale>
        <cfvo type="min"/>
        <cfvo type="max"/>
        <color rgb="FFFCFCFF"/>
        <color rgb="FF63BE7B"/>
      </colorScale>
    </cfRule>
  </conditionalFormatting>
  <conditionalFormatting sqref="D1238">
    <cfRule type="colorScale" priority="302">
      <colorScale>
        <cfvo type="min"/>
        <cfvo type="max"/>
        <color rgb="FFFCFCFF"/>
        <color rgb="FF63BE7B"/>
      </colorScale>
    </cfRule>
  </conditionalFormatting>
  <conditionalFormatting sqref="D1234">
    <cfRule type="colorScale" priority="301">
      <colorScale>
        <cfvo type="min"/>
        <cfvo type="max"/>
        <color rgb="FFFCFCFF"/>
        <color rgb="FF63BE7B"/>
      </colorScale>
    </cfRule>
  </conditionalFormatting>
  <conditionalFormatting sqref="D1229">
    <cfRule type="colorScale" priority="300">
      <colorScale>
        <cfvo type="min"/>
        <cfvo type="max"/>
        <color rgb="FFFCFCFF"/>
        <color rgb="FF63BE7B"/>
      </colorScale>
    </cfRule>
  </conditionalFormatting>
  <conditionalFormatting sqref="D1226">
    <cfRule type="colorScale" priority="299">
      <colorScale>
        <cfvo type="min"/>
        <cfvo type="max"/>
        <color rgb="FFFCFCFF"/>
        <color rgb="FF63BE7B"/>
      </colorScale>
    </cfRule>
  </conditionalFormatting>
  <conditionalFormatting sqref="D1223">
    <cfRule type="colorScale" priority="298">
      <colorScale>
        <cfvo type="min"/>
        <cfvo type="max"/>
        <color rgb="FFFCFCFF"/>
        <color rgb="FF63BE7B"/>
      </colorScale>
    </cfRule>
  </conditionalFormatting>
  <conditionalFormatting sqref="D1205">
    <cfRule type="colorScale" priority="297">
      <colorScale>
        <cfvo type="min"/>
        <cfvo type="max"/>
        <color rgb="FFFCFCFF"/>
        <color rgb="FF63BE7B"/>
      </colorScale>
    </cfRule>
  </conditionalFormatting>
  <conditionalFormatting sqref="D1203">
    <cfRule type="colorScale" priority="296">
      <colorScale>
        <cfvo type="min"/>
        <cfvo type="max"/>
        <color rgb="FFFCFCFF"/>
        <color rgb="FF63BE7B"/>
      </colorScale>
    </cfRule>
  </conditionalFormatting>
  <conditionalFormatting sqref="D1201">
    <cfRule type="colorScale" priority="295">
      <colorScale>
        <cfvo type="min"/>
        <cfvo type="max"/>
        <color rgb="FFFCFCFF"/>
        <color rgb="FF63BE7B"/>
      </colorScale>
    </cfRule>
  </conditionalFormatting>
  <conditionalFormatting sqref="D1199">
    <cfRule type="colorScale" priority="294">
      <colorScale>
        <cfvo type="min"/>
        <cfvo type="max"/>
        <color rgb="FFFCFCFF"/>
        <color rgb="FF63BE7B"/>
      </colorScale>
    </cfRule>
  </conditionalFormatting>
  <conditionalFormatting sqref="D1195">
    <cfRule type="colorScale" priority="293">
      <colorScale>
        <cfvo type="min"/>
        <cfvo type="max"/>
        <color rgb="FFFCFCFF"/>
        <color rgb="FF63BE7B"/>
      </colorScale>
    </cfRule>
  </conditionalFormatting>
  <conditionalFormatting sqref="D1191">
    <cfRule type="colorScale" priority="292">
      <colorScale>
        <cfvo type="min"/>
        <cfvo type="max"/>
        <color rgb="FFFCFCFF"/>
        <color rgb="FF63BE7B"/>
      </colorScale>
    </cfRule>
  </conditionalFormatting>
  <conditionalFormatting sqref="D1190">
    <cfRule type="colorScale" priority="291">
      <colorScale>
        <cfvo type="min"/>
        <cfvo type="max"/>
        <color rgb="FFFCFCFF"/>
        <color rgb="FF63BE7B"/>
      </colorScale>
    </cfRule>
  </conditionalFormatting>
  <conditionalFormatting sqref="D1188">
    <cfRule type="colorScale" priority="290">
      <colorScale>
        <cfvo type="min"/>
        <cfvo type="max"/>
        <color rgb="FFFCFCFF"/>
        <color rgb="FF63BE7B"/>
      </colorScale>
    </cfRule>
  </conditionalFormatting>
  <conditionalFormatting sqref="D1187">
    <cfRule type="colorScale" priority="289">
      <colorScale>
        <cfvo type="min"/>
        <cfvo type="max"/>
        <color rgb="FFFCFCFF"/>
        <color rgb="FF63BE7B"/>
      </colorScale>
    </cfRule>
  </conditionalFormatting>
  <conditionalFormatting sqref="D1185">
    <cfRule type="colorScale" priority="288">
      <colorScale>
        <cfvo type="min"/>
        <cfvo type="max"/>
        <color rgb="FFFCFCFF"/>
        <color rgb="FF63BE7B"/>
      </colorScale>
    </cfRule>
  </conditionalFormatting>
  <conditionalFormatting sqref="D1184">
    <cfRule type="colorScale" priority="287">
      <colorScale>
        <cfvo type="min"/>
        <cfvo type="max"/>
        <color rgb="FFFCFCFF"/>
        <color rgb="FF63BE7B"/>
      </colorScale>
    </cfRule>
  </conditionalFormatting>
  <conditionalFormatting sqref="D1166">
    <cfRule type="colorScale" priority="286">
      <colorScale>
        <cfvo type="min"/>
        <cfvo type="max"/>
        <color rgb="FFFCFCFF"/>
        <color rgb="FF63BE7B"/>
      </colorScale>
    </cfRule>
  </conditionalFormatting>
  <conditionalFormatting sqref="D1164">
    <cfRule type="colorScale" priority="285">
      <colorScale>
        <cfvo type="min"/>
        <cfvo type="max"/>
        <color rgb="FFFCFCFF"/>
        <color rgb="FF63BE7B"/>
      </colorScale>
    </cfRule>
  </conditionalFormatting>
  <conditionalFormatting sqref="D1162">
    <cfRule type="colorScale" priority="284">
      <colorScale>
        <cfvo type="min"/>
        <cfvo type="max"/>
        <color rgb="FFFCFCFF"/>
        <color rgb="FF63BE7B"/>
      </colorScale>
    </cfRule>
  </conditionalFormatting>
  <conditionalFormatting sqref="D1160">
    <cfRule type="colorScale" priority="283">
      <colorScale>
        <cfvo type="min"/>
        <cfvo type="max"/>
        <color rgb="FFFCFCFF"/>
        <color rgb="FF63BE7B"/>
      </colorScale>
    </cfRule>
  </conditionalFormatting>
  <conditionalFormatting sqref="D1156">
    <cfRule type="colorScale" priority="282">
      <colorScale>
        <cfvo type="min"/>
        <cfvo type="max"/>
        <color rgb="FFFCFCFF"/>
        <color rgb="FF63BE7B"/>
      </colorScale>
    </cfRule>
  </conditionalFormatting>
  <conditionalFormatting sqref="D1151">
    <cfRule type="colorScale" priority="281">
      <colorScale>
        <cfvo type="min"/>
        <cfvo type="max"/>
        <color rgb="FFFCFCFF"/>
        <color rgb="FF63BE7B"/>
      </colorScale>
    </cfRule>
  </conditionalFormatting>
  <conditionalFormatting sqref="D1148">
    <cfRule type="colorScale" priority="280">
      <colorScale>
        <cfvo type="min"/>
        <cfvo type="max"/>
        <color rgb="FFFCFCFF"/>
        <color rgb="FF63BE7B"/>
      </colorScale>
    </cfRule>
  </conditionalFormatting>
  <conditionalFormatting sqref="D1145">
    <cfRule type="colorScale" priority="279">
      <colorScale>
        <cfvo type="min"/>
        <cfvo type="max"/>
        <color rgb="FFFCFCFF"/>
        <color rgb="FF63BE7B"/>
      </colorScale>
    </cfRule>
  </conditionalFormatting>
  <conditionalFormatting sqref="D1147">
    <cfRule type="colorScale" priority="278">
      <colorScale>
        <cfvo type="min"/>
        <cfvo type="max"/>
        <color rgb="FFFCFCFF"/>
        <color rgb="FF63BE7B"/>
      </colorScale>
    </cfRule>
  </conditionalFormatting>
  <conditionalFormatting sqref="D1102">
    <cfRule type="colorScale" priority="277">
      <colorScale>
        <cfvo type="min"/>
        <cfvo type="max"/>
        <color rgb="FFFCFCFF"/>
        <color rgb="FF63BE7B"/>
      </colorScale>
    </cfRule>
  </conditionalFormatting>
  <conditionalFormatting sqref="D1100">
    <cfRule type="colorScale" priority="276">
      <colorScale>
        <cfvo type="min"/>
        <cfvo type="max"/>
        <color rgb="FFFCFCFF"/>
        <color rgb="FF63BE7B"/>
      </colorScale>
    </cfRule>
  </conditionalFormatting>
  <conditionalFormatting sqref="D1098">
    <cfRule type="colorScale" priority="275">
      <colorScale>
        <cfvo type="min"/>
        <cfvo type="max"/>
        <color rgb="FFFCFCFF"/>
        <color rgb="FF63BE7B"/>
      </colorScale>
    </cfRule>
  </conditionalFormatting>
  <conditionalFormatting sqref="D1096">
    <cfRule type="colorScale" priority="274">
      <colorScale>
        <cfvo type="min"/>
        <cfvo type="max"/>
        <color rgb="FFFCFCFF"/>
        <color rgb="FF63BE7B"/>
      </colorScale>
    </cfRule>
  </conditionalFormatting>
  <conditionalFormatting sqref="D1092">
    <cfRule type="colorScale" priority="273">
      <colorScale>
        <cfvo type="min"/>
        <cfvo type="max"/>
        <color rgb="FFFCFCFF"/>
        <color rgb="FF63BE7B"/>
      </colorScale>
    </cfRule>
  </conditionalFormatting>
  <conditionalFormatting sqref="D1087">
    <cfRule type="colorScale" priority="272">
      <colorScale>
        <cfvo type="min"/>
        <cfvo type="max"/>
        <color rgb="FFFCFCFF"/>
        <color rgb="FF63BE7B"/>
      </colorScale>
    </cfRule>
  </conditionalFormatting>
  <conditionalFormatting sqref="D1084">
    <cfRule type="colorScale" priority="271">
      <colorScale>
        <cfvo type="min"/>
        <cfvo type="max"/>
        <color rgb="FFFCFCFF"/>
        <color rgb="FF63BE7B"/>
      </colorScale>
    </cfRule>
  </conditionalFormatting>
  <conditionalFormatting sqref="D1081">
    <cfRule type="colorScale" priority="270">
      <colorScale>
        <cfvo type="min"/>
        <cfvo type="max"/>
        <color rgb="FFFCFCFF"/>
        <color rgb="FF63BE7B"/>
      </colorScale>
    </cfRule>
  </conditionalFormatting>
  <conditionalFormatting sqref="D1063:D1066">
    <cfRule type="colorScale" priority="269">
      <colorScale>
        <cfvo type="min"/>
        <cfvo type="max"/>
        <color rgb="FFFCFCFF"/>
        <color rgb="FF63BE7B"/>
      </colorScale>
    </cfRule>
  </conditionalFormatting>
  <conditionalFormatting sqref="D1061">
    <cfRule type="colorScale" priority="268">
      <colorScale>
        <cfvo type="min"/>
        <cfvo type="max"/>
        <color rgb="FFFCFCFF"/>
        <color rgb="FF63BE7B"/>
      </colorScale>
    </cfRule>
  </conditionalFormatting>
  <conditionalFormatting sqref="D1059">
    <cfRule type="colorScale" priority="267">
      <colorScale>
        <cfvo type="min"/>
        <cfvo type="max"/>
        <color rgb="FFFCFCFF"/>
        <color rgb="FF63BE7B"/>
      </colorScale>
    </cfRule>
  </conditionalFormatting>
  <conditionalFormatting sqref="D1057">
    <cfRule type="colorScale" priority="266">
      <colorScale>
        <cfvo type="min"/>
        <cfvo type="max"/>
        <color rgb="FFFCFCFF"/>
        <color rgb="FF63BE7B"/>
      </colorScale>
    </cfRule>
  </conditionalFormatting>
  <conditionalFormatting sqref="D1053:D1055">
    <cfRule type="colorScale" priority="265">
      <colorScale>
        <cfvo type="min"/>
        <cfvo type="max"/>
        <color rgb="FFFCFCFF"/>
        <color rgb="FF63BE7B"/>
      </colorScale>
    </cfRule>
  </conditionalFormatting>
  <conditionalFormatting sqref="D1048:D1051">
    <cfRule type="colorScale" priority="264">
      <colorScale>
        <cfvo type="min"/>
        <cfvo type="max"/>
        <color rgb="FFFCFCFF"/>
        <color rgb="FF63BE7B"/>
      </colorScale>
    </cfRule>
  </conditionalFormatting>
  <conditionalFormatting sqref="D1046">
    <cfRule type="colorScale" priority="263">
      <colorScale>
        <cfvo type="min"/>
        <cfvo type="max"/>
        <color rgb="FFFCFCFF"/>
        <color rgb="FF63BE7B"/>
      </colorScale>
    </cfRule>
  </conditionalFormatting>
  <conditionalFormatting sqref="D1045">
    <cfRule type="colorScale" priority="262">
      <colorScale>
        <cfvo type="min"/>
        <cfvo type="max"/>
        <color rgb="FFFCFCFF"/>
        <color rgb="FF63BE7B"/>
      </colorScale>
    </cfRule>
  </conditionalFormatting>
  <conditionalFormatting sqref="D1043">
    <cfRule type="colorScale" priority="261">
      <colorScale>
        <cfvo type="min"/>
        <cfvo type="max"/>
        <color rgb="FFFCFCFF"/>
        <color rgb="FF63BE7B"/>
      </colorScale>
    </cfRule>
  </conditionalFormatting>
  <conditionalFormatting sqref="D1042">
    <cfRule type="colorScale" priority="260">
      <colorScale>
        <cfvo type="min"/>
        <cfvo type="max"/>
        <color rgb="FFFCFCFF"/>
        <color rgb="FF63BE7B"/>
      </colorScale>
    </cfRule>
  </conditionalFormatting>
  <conditionalFormatting sqref="D1026">
    <cfRule type="colorScale" priority="259">
      <colorScale>
        <cfvo type="min"/>
        <cfvo type="max"/>
        <color rgb="FFFCFCFF"/>
        <color rgb="FF63BE7B"/>
      </colorScale>
    </cfRule>
  </conditionalFormatting>
  <conditionalFormatting sqref="D1026">
    <cfRule type="colorScale" priority="258">
      <colorScale>
        <cfvo type="min"/>
        <cfvo type="max"/>
        <color rgb="FFFCFCFF"/>
        <color rgb="FF63BE7B"/>
      </colorScale>
    </cfRule>
  </conditionalFormatting>
  <conditionalFormatting sqref="D1024">
    <cfRule type="colorScale" priority="257">
      <colorScale>
        <cfvo type="min"/>
        <cfvo type="max"/>
        <color rgb="FFFCFCFF"/>
        <color rgb="FF63BE7B"/>
      </colorScale>
    </cfRule>
  </conditionalFormatting>
  <conditionalFormatting sqref="D1024">
    <cfRule type="colorScale" priority="256">
      <colorScale>
        <cfvo type="min"/>
        <cfvo type="max"/>
        <color rgb="FFFCFCFF"/>
        <color rgb="FF63BE7B"/>
      </colorScale>
    </cfRule>
  </conditionalFormatting>
  <conditionalFormatting sqref="D1022">
    <cfRule type="colorScale" priority="255">
      <colorScale>
        <cfvo type="min"/>
        <cfvo type="max"/>
        <color rgb="FFFCFCFF"/>
        <color rgb="FF63BE7B"/>
      </colorScale>
    </cfRule>
  </conditionalFormatting>
  <conditionalFormatting sqref="D1022">
    <cfRule type="colorScale" priority="254">
      <colorScale>
        <cfvo type="min"/>
        <cfvo type="max"/>
        <color rgb="FFFCFCFF"/>
        <color rgb="FF63BE7B"/>
      </colorScale>
    </cfRule>
  </conditionalFormatting>
  <conditionalFormatting sqref="D1020">
    <cfRule type="colorScale" priority="253">
      <colorScale>
        <cfvo type="min"/>
        <cfvo type="max"/>
        <color rgb="FFFCFCFF"/>
        <color rgb="FF63BE7B"/>
      </colorScale>
    </cfRule>
  </conditionalFormatting>
  <conditionalFormatting sqref="D1020">
    <cfRule type="colorScale" priority="252">
      <colorScale>
        <cfvo type="min"/>
        <cfvo type="max"/>
        <color rgb="FFFCFCFF"/>
        <color rgb="FF63BE7B"/>
      </colorScale>
    </cfRule>
  </conditionalFormatting>
  <conditionalFormatting sqref="D1018">
    <cfRule type="colorScale" priority="251">
      <colorScale>
        <cfvo type="min"/>
        <cfvo type="max"/>
        <color rgb="FFFCFCFF"/>
        <color rgb="FF63BE7B"/>
      </colorScale>
    </cfRule>
  </conditionalFormatting>
  <conditionalFormatting sqref="D1018">
    <cfRule type="colorScale" priority="250">
      <colorScale>
        <cfvo type="min"/>
        <cfvo type="max"/>
        <color rgb="FFFCFCFF"/>
        <color rgb="FF63BE7B"/>
      </colorScale>
    </cfRule>
  </conditionalFormatting>
  <conditionalFormatting sqref="D1014">
    <cfRule type="colorScale" priority="249">
      <colorScale>
        <cfvo type="min"/>
        <cfvo type="max"/>
        <color rgb="FFFCFCFF"/>
        <color rgb="FF63BE7B"/>
      </colorScale>
    </cfRule>
  </conditionalFormatting>
  <conditionalFormatting sqref="D1014">
    <cfRule type="colorScale" priority="248">
      <colorScale>
        <cfvo type="min"/>
        <cfvo type="max"/>
        <color rgb="FFFCFCFF"/>
        <color rgb="FF63BE7B"/>
      </colorScale>
    </cfRule>
  </conditionalFormatting>
  <conditionalFormatting sqref="D1009">
    <cfRule type="colorScale" priority="247">
      <colorScale>
        <cfvo type="min"/>
        <cfvo type="max"/>
        <color rgb="FFFCFCFF"/>
        <color rgb="FF63BE7B"/>
      </colorScale>
    </cfRule>
  </conditionalFormatting>
  <conditionalFormatting sqref="D1009">
    <cfRule type="colorScale" priority="246">
      <colorScale>
        <cfvo type="min"/>
        <cfvo type="max"/>
        <color rgb="FFFCFCFF"/>
        <color rgb="FF63BE7B"/>
      </colorScale>
    </cfRule>
  </conditionalFormatting>
  <conditionalFormatting sqref="D1006">
    <cfRule type="colorScale" priority="245">
      <colorScale>
        <cfvo type="min"/>
        <cfvo type="max"/>
        <color rgb="FFFCFCFF"/>
        <color rgb="FF63BE7B"/>
      </colorScale>
    </cfRule>
  </conditionalFormatting>
  <conditionalFormatting sqref="D1006">
    <cfRule type="colorScale" priority="244">
      <colorScale>
        <cfvo type="min"/>
        <cfvo type="max"/>
        <color rgb="FFFCFCFF"/>
        <color rgb="FF63BE7B"/>
      </colorScale>
    </cfRule>
  </conditionalFormatting>
  <conditionalFormatting sqref="D1004">
    <cfRule type="colorScale" priority="243">
      <colorScale>
        <cfvo type="min"/>
        <cfvo type="max"/>
        <color rgb="FFFCFCFF"/>
        <color rgb="FF63BE7B"/>
      </colorScale>
    </cfRule>
  </conditionalFormatting>
  <conditionalFormatting sqref="D1004">
    <cfRule type="colorScale" priority="242">
      <colorScale>
        <cfvo type="min"/>
        <cfvo type="max"/>
        <color rgb="FFFCFCFF"/>
        <color rgb="FF63BE7B"/>
      </colorScale>
    </cfRule>
  </conditionalFormatting>
  <conditionalFormatting sqref="D1003">
    <cfRule type="colorScale" priority="241">
      <colorScale>
        <cfvo type="min"/>
        <cfvo type="max"/>
        <color rgb="FFFCFCFF"/>
        <color rgb="FF63BE7B"/>
      </colorScale>
    </cfRule>
  </conditionalFormatting>
  <conditionalFormatting sqref="D1003">
    <cfRule type="colorScale" priority="240">
      <colorScale>
        <cfvo type="min"/>
        <cfvo type="max"/>
        <color rgb="FFFCFCFF"/>
        <color rgb="FF63BE7B"/>
      </colorScale>
    </cfRule>
  </conditionalFormatting>
  <conditionalFormatting sqref="D1000">
    <cfRule type="colorScale" priority="239">
      <colorScale>
        <cfvo type="min"/>
        <cfvo type="max"/>
        <color rgb="FFFCFCFF"/>
        <color rgb="FF63BE7B"/>
      </colorScale>
    </cfRule>
  </conditionalFormatting>
  <conditionalFormatting sqref="D973">
    <cfRule type="colorScale" priority="238">
      <colorScale>
        <cfvo type="min"/>
        <cfvo type="max"/>
        <color rgb="FFFCFCFF"/>
        <color rgb="FF63BE7B"/>
      </colorScale>
    </cfRule>
  </conditionalFormatting>
  <conditionalFormatting sqref="D971">
    <cfRule type="colorScale" priority="237">
      <colorScale>
        <cfvo type="min"/>
        <cfvo type="max"/>
        <color rgb="FFFCFCFF"/>
        <color rgb="FF63BE7B"/>
      </colorScale>
    </cfRule>
  </conditionalFormatting>
  <conditionalFormatting sqref="D956">
    <cfRule type="colorScale" priority="236">
      <colorScale>
        <cfvo type="min"/>
        <cfvo type="max"/>
        <color rgb="FFFCFCFF"/>
        <color rgb="FF63BE7B"/>
      </colorScale>
    </cfRule>
  </conditionalFormatting>
  <conditionalFormatting sqref="D954">
    <cfRule type="colorScale" priority="235">
      <colorScale>
        <cfvo type="min"/>
        <cfvo type="max"/>
        <color rgb="FFFCFCFF"/>
        <color rgb="FF63BE7B"/>
      </colorScale>
    </cfRule>
  </conditionalFormatting>
  <conditionalFormatting sqref="D952">
    <cfRule type="colorScale" priority="234">
      <colorScale>
        <cfvo type="min"/>
        <cfvo type="max"/>
        <color rgb="FFFCFCFF"/>
        <color rgb="FF63BE7B"/>
      </colorScale>
    </cfRule>
  </conditionalFormatting>
  <conditionalFormatting sqref="D950">
    <cfRule type="colorScale" priority="233">
      <colorScale>
        <cfvo type="min"/>
        <cfvo type="max"/>
        <color rgb="FFFCFCFF"/>
        <color rgb="FF63BE7B"/>
      </colorScale>
    </cfRule>
  </conditionalFormatting>
  <conditionalFormatting sqref="D946">
    <cfRule type="colorScale" priority="232">
      <colorScale>
        <cfvo type="min"/>
        <cfvo type="max"/>
        <color rgb="FFFCFCFF"/>
        <color rgb="FF63BE7B"/>
      </colorScale>
    </cfRule>
  </conditionalFormatting>
  <conditionalFormatting sqref="D941">
    <cfRule type="colorScale" priority="231">
      <colorScale>
        <cfvo type="min"/>
        <cfvo type="max"/>
        <color rgb="FFFCFCFF"/>
        <color rgb="FF63BE7B"/>
      </colorScale>
    </cfRule>
  </conditionalFormatting>
  <conditionalFormatting sqref="D938">
    <cfRule type="colorScale" priority="230">
      <colorScale>
        <cfvo type="min"/>
        <cfvo type="max"/>
        <color rgb="FFFCFCFF"/>
        <color rgb="FF63BE7B"/>
      </colorScale>
    </cfRule>
  </conditionalFormatting>
  <conditionalFormatting sqref="D935">
    <cfRule type="colorScale" priority="229">
      <colorScale>
        <cfvo type="min"/>
        <cfvo type="max"/>
        <color rgb="FFFCFCFF"/>
        <color rgb="FF63BE7B"/>
      </colorScale>
    </cfRule>
  </conditionalFormatting>
  <conditionalFormatting sqref="D932">
    <cfRule type="colorScale" priority="228">
      <colorScale>
        <cfvo type="min"/>
        <cfvo type="max"/>
        <color rgb="FFFCFCFF"/>
        <color rgb="FF63BE7B"/>
      </colorScale>
    </cfRule>
  </conditionalFormatting>
  <conditionalFormatting sqref="D930">
    <cfRule type="colorScale" priority="227">
      <colorScale>
        <cfvo type="min"/>
        <cfvo type="max"/>
        <color rgb="FFFCFCFF"/>
        <color rgb="FF63BE7B"/>
      </colorScale>
    </cfRule>
  </conditionalFormatting>
  <conditionalFormatting sqref="D928">
    <cfRule type="colorScale" priority="226">
      <colorScale>
        <cfvo type="min"/>
        <cfvo type="max"/>
        <color rgb="FFFCFCFF"/>
        <color rgb="FF63BE7B"/>
      </colorScale>
    </cfRule>
  </conditionalFormatting>
  <conditionalFormatting sqref="D913:D916">
    <cfRule type="colorScale" priority="225">
      <colorScale>
        <cfvo type="min"/>
        <cfvo type="max"/>
        <color rgb="FFFCFCFF"/>
        <color rgb="FF63BE7B"/>
      </colorScale>
    </cfRule>
  </conditionalFormatting>
  <conditionalFormatting sqref="D911">
    <cfRule type="colorScale" priority="224">
      <colorScale>
        <cfvo type="min"/>
        <cfvo type="max"/>
        <color rgb="FFFCFCFF"/>
        <color rgb="FF63BE7B"/>
      </colorScale>
    </cfRule>
  </conditionalFormatting>
  <conditionalFormatting sqref="D909">
    <cfRule type="colorScale" priority="223">
      <colorScale>
        <cfvo type="min"/>
        <cfvo type="max"/>
        <color rgb="FFFCFCFF"/>
        <color rgb="FF63BE7B"/>
      </colorScale>
    </cfRule>
  </conditionalFormatting>
  <conditionalFormatting sqref="D907">
    <cfRule type="colorScale" priority="222">
      <colorScale>
        <cfvo type="min"/>
        <cfvo type="max"/>
        <color rgb="FFFCFCFF"/>
        <color rgb="FF63BE7B"/>
      </colorScale>
    </cfRule>
  </conditionalFormatting>
  <conditionalFormatting sqref="D903">
    <cfRule type="colorScale" priority="221">
      <colorScale>
        <cfvo type="min"/>
        <cfvo type="max"/>
        <color rgb="FFFCFCFF"/>
        <color rgb="FF63BE7B"/>
      </colorScale>
    </cfRule>
  </conditionalFormatting>
  <conditionalFormatting sqref="D898:D901">
    <cfRule type="colorScale" priority="220">
      <colorScale>
        <cfvo type="min"/>
        <cfvo type="max"/>
        <color rgb="FFFCFCFF"/>
        <color rgb="FF63BE7B"/>
      </colorScale>
    </cfRule>
  </conditionalFormatting>
  <conditionalFormatting sqref="D896">
    <cfRule type="colorScale" priority="219">
      <colorScale>
        <cfvo type="min"/>
        <cfvo type="max"/>
        <color rgb="FFFCFCFF"/>
        <color rgb="FF63BE7B"/>
      </colorScale>
    </cfRule>
  </conditionalFormatting>
  <conditionalFormatting sqref="D895">
    <cfRule type="colorScale" priority="218">
      <colorScale>
        <cfvo type="min"/>
        <cfvo type="max"/>
        <color rgb="FFFCFCFF"/>
        <color rgb="FF63BE7B"/>
      </colorScale>
    </cfRule>
  </conditionalFormatting>
  <conditionalFormatting sqref="D893">
    <cfRule type="colorScale" priority="217">
      <colorScale>
        <cfvo type="min"/>
        <cfvo type="max"/>
        <color rgb="FFFCFCFF"/>
        <color rgb="FF63BE7B"/>
      </colorScale>
    </cfRule>
  </conditionalFormatting>
  <conditionalFormatting sqref="D892">
    <cfRule type="colorScale" priority="216">
      <colorScale>
        <cfvo type="min"/>
        <cfvo type="max"/>
        <color rgb="FFFCFCFF"/>
        <color rgb="FF63BE7B"/>
      </colorScale>
    </cfRule>
  </conditionalFormatting>
  <conditionalFormatting sqref="D1220 D1218 D1224:D1226">
    <cfRule type="colorScale" priority="215">
      <colorScale>
        <cfvo type="min"/>
        <cfvo type="max"/>
        <color rgb="FFFCFCFF"/>
        <color rgb="FF63BE7B"/>
      </colorScale>
    </cfRule>
  </conditionalFormatting>
  <conditionalFormatting sqref="D1181 D1179 D1185:D1187">
    <cfRule type="colorScale" priority="214">
      <colorScale>
        <cfvo type="min"/>
        <cfvo type="max"/>
        <color rgb="FFFCFCFF"/>
        <color rgb="FF63BE7B"/>
      </colorScale>
    </cfRule>
  </conditionalFormatting>
  <conditionalFormatting sqref="D1142 D1140">
    <cfRule type="colorScale" priority="213">
      <colorScale>
        <cfvo type="min"/>
        <cfvo type="max"/>
        <color rgb="FFFCFCFF"/>
        <color rgb="FF63BE7B"/>
      </colorScale>
    </cfRule>
  </conditionalFormatting>
  <conditionalFormatting sqref="D1078 D1076 D1082:D1084">
    <cfRule type="colorScale" priority="212">
      <colorScale>
        <cfvo type="min"/>
        <cfvo type="max"/>
        <color rgb="FFFCFCFF"/>
        <color rgb="FF63BE7B"/>
      </colorScale>
    </cfRule>
  </conditionalFormatting>
  <conditionalFormatting sqref="D1039 D1037 D1043:D1045">
    <cfRule type="colorScale" priority="211">
      <colorScale>
        <cfvo type="min"/>
        <cfvo type="max"/>
        <color rgb="FFFCFCFF"/>
        <color rgb="FF63BE7B"/>
      </colorScale>
    </cfRule>
  </conditionalFormatting>
  <conditionalFormatting sqref="D1000 D998 D1004:D1006">
    <cfRule type="colorScale" priority="210">
      <colorScale>
        <cfvo type="min"/>
        <cfvo type="max"/>
        <color rgb="FFFCFCFF"/>
        <color rgb="FF63BE7B"/>
      </colorScale>
    </cfRule>
  </conditionalFormatting>
  <conditionalFormatting sqref="D937">
    <cfRule type="colorScale" priority="209">
      <colorScale>
        <cfvo type="min"/>
        <cfvo type="max"/>
        <color rgb="FFFCFCFF"/>
        <color rgb="FF63BE7B"/>
      </colorScale>
    </cfRule>
  </conditionalFormatting>
  <conditionalFormatting sqref="D889 D887 D893:D895">
    <cfRule type="colorScale" priority="208">
      <colorScale>
        <cfvo type="min"/>
        <cfvo type="max"/>
        <color rgb="FFFCFCFF"/>
        <color rgb="FF63BE7B"/>
      </colorScale>
    </cfRule>
  </conditionalFormatting>
  <conditionalFormatting sqref="D846 D844 D850:D852">
    <cfRule type="colorScale" priority="207">
      <colorScale>
        <cfvo type="min"/>
        <cfvo type="max"/>
        <color rgb="FFFCFCFF"/>
        <color rgb="FF63BE7B"/>
      </colorScale>
    </cfRule>
  </conditionalFormatting>
  <conditionalFormatting sqref="D982">
    <cfRule type="colorScale" priority="206">
      <colorScale>
        <cfvo type="min"/>
        <cfvo type="max"/>
        <color rgb="FFFCFCFF"/>
        <color rgb="FF63BE7B"/>
      </colorScale>
    </cfRule>
  </conditionalFormatting>
  <conditionalFormatting sqref="D980">
    <cfRule type="colorScale" priority="205">
      <colorScale>
        <cfvo type="min"/>
        <cfvo type="max"/>
        <color rgb="FFFCFCFF"/>
        <color rgb="FF63BE7B"/>
      </colorScale>
    </cfRule>
  </conditionalFormatting>
  <conditionalFormatting sqref="D978">
    <cfRule type="colorScale" priority="204">
      <colorScale>
        <cfvo type="min"/>
        <cfvo type="max"/>
        <color rgb="FFFCFCFF"/>
        <color rgb="FF63BE7B"/>
      </colorScale>
    </cfRule>
  </conditionalFormatting>
  <conditionalFormatting sqref="D849">
    <cfRule type="colorScale" priority="203">
      <colorScale>
        <cfvo type="min"/>
        <cfvo type="max"/>
        <color rgb="FFFCFCFF"/>
        <color rgb="FF63BE7B"/>
      </colorScale>
    </cfRule>
  </conditionalFormatting>
  <conditionalFormatting sqref="D849">
    <cfRule type="colorScale" priority="202">
      <colorScale>
        <cfvo type="min"/>
        <cfvo type="max"/>
        <color rgb="FFFCFCFF"/>
        <color rgb="FF63BE7B"/>
      </colorScale>
    </cfRule>
  </conditionalFormatting>
  <conditionalFormatting sqref="D982">
    <cfRule type="colorScale" priority="201">
      <colorScale>
        <cfvo type="min"/>
        <cfvo type="max"/>
        <color rgb="FFFCFCFF"/>
        <color rgb="FF63BE7B"/>
      </colorScale>
    </cfRule>
  </conditionalFormatting>
  <conditionalFormatting sqref="D980">
    <cfRule type="colorScale" priority="200">
      <colorScale>
        <cfvo type="min"/>
        <cfvo type="max"/>
        <color rgb="FFFCFCFF"/>
        <color rgb="FF63BE7B"/>
      </colorScale>
    </cfRule>
  </conditionalFormatting>
  <conditionalFormatting sqref="D978">
    <cfRule type="colorScale" priority="199">
      <colorScale>
        <cfvo type="min"/>
        <cfvo type="max"/>
        <color rgb="FFFCFCFF"/>
        <color rgb="FF63BE7B"/>
      </colorScale>
    </cfRule>
  </conditionalFormatting>
  <conditionalFormatting sqref="D849">
    <cfRule type="colorScale" priority="198">
      <colorScale>
        <cfvo type="min"/>
        <cfvo type="max"/>
        <color rgb="FFFCFCFF"/>
        <color rgb="FF63BE7B"/>
      </colorScale>
    </cfRule>
  </conditionalFormatting>
  <conditionalFormatting sqref="D849">
    <cfRule type="colorScale" priority="197">
      <colorScale>
        <cfvo type="min"/>
        <cfvo type="max"/>
        <color rgb="FFFCFCFF"/>
        <color rgb="FF63BE7B"/>
      </colorScale>
    </cfRule>
  </conditionalFormatting>
  <conditionalFormatting sqref="D584">
    <cfRule type="colorScale" priority="196">
      <colorScale>
        <cfvo type="min"/>
        <cfvo type="max"/>
        <color rgb="FFFCFCFF"/>
        <color rgb="FF63BE7B"/>
      </colorScale>
    </cfRule>
  </conditionalFormatting>
  <conditionalFormatting sqref="D584">
    <cfRule type="colorScale" priority="195">
      <colorScale>
        <cfvo type="min"/>
        <cfvo type="max"/>
        <color rgb="FFFCFCFF"/>
        <color rgb="FF63BE7B"/>
      </colorScale>
    </cfRule>
  </conditionalFormatting>
  <conditionalFormatting sqref="D584">
    <cfRule type="colorScale" priority="194">
      <colorScale>
        <cfvo type="min"/>
        <cfvo type="max"/>
        <color rgb="FFFCFCFF"/>
        <color rgb="FF63BE7B"/>
      </colorScale>
    </cfRule>
  </conditionalFormatting>
  <conditionalFormatting sqref="D584">
    <cfRule type="colorScale" priority="193">
      <colorScale>
        <cfvo type="min"/>
        <cfvo type="max"/>
        <color rgb="FFFCFCFF"/>
        <color rgb="FF63BE7B"/>
      </colorScale>
    </cfRule>
  </conditionalFormatting>
  <conditionalFormatting sqref="D581 D579 D585 D587">
    <cfRule type="colorScale" priority="147">
      <colorScale>
        <cfvo type="min"/>
        <cfvo type="max"/>
        <color rgb="FFFCFCFF"/>
        <color rgb="FF63BE7B"/>
      </colorScale>
    </cfRule>
  </conditionalFormatting>
  <conditionalFormatting sqref="D581 D579 D585 D587">
    <cfRule type="colorScale" priority="146">
      <colorScale>
        <cfvo type="min"/>
        <cfvo type="max"/>
        <color rgb="FFFCFCFF"/>
        <color rgb="FF63BE7B"/>
      </colorScale>
    </cfRule>
  </conditionalFormatting>
  <conditionalFormatting sqref="D581 D579 D585 D587">
    <cfRule type="colorScale" priority="145">
      <colorScale>
        <cfvo type="min"/>
        <cfvo type="max"/>
        <color rgb="FFFCFCFF"/>
        <color rgb="FF63BE7B"/>
      </colorScale>
    </cfRule>
  </conditionalFormatting>
  <conditionalFormatting sqref="D581 D579 D585 D587">
    <cfRule type="colorScale" priority="144">
      <colorScale>
        <cfvo type="min"/>
        <cfvo type="max"/>
        <color rgb="FFFCFCFF"/>
        <color rgb="FF63BE7B"/>
      </colorScale>
    </cfRule>
  </conditionalFormatting>
  <conditionalFormatting sqref="D608">
    <cfRule type="colorScale" priority="139">
      <colorScale>
        <cfvo type="min"/>
        <cfvo type="max"/>
        <color rgb="FFFCFCFF"/>
        <color rgb="FF63BE7B"/>
      </colorScale>
    </cfRule>
  </conditionalFormatting>
  <conditionalFormatting sqref="D607">
    <cfRule type="colorScale" priority="138">
      <colorScale>
        <cfvo type="min"/>
        <cfvo type="max"/>
        <color rgb="FFFCFCFF"/>
        <color rgb="FF63BE7B"/>
      </colorScale>
    </cfRule>
  </conditionalFormatting>
  <conditionalFormatting sqref="D605:D606">
    <cfRule type="colorScale" priority="137">
      <colorScale>
        <cfvo type="min"/>
        <cfvo type="max"/>
        <color rgb="FFFCFCFF"/>
        <color rgb="FF63BE7B"/>
      </colorScale>
    </cfRule>
  </conditionalFormatting>
  <conditionalFormatting sqref="D603">
    <cfRule type="colorScale" priority="136">
      <colorScale>
        <cfvo type="min"/>
        <cfvo type="max"/>
        <color rgb="FFFCFCFF"/>
        <color rgb="FF63BE7B"/>
      </colorScale>
    </cfRule>
  </conditionalFormatting>
  <conditionalFormatting sqref="D601">
    <cfRule type="colorScale" priority="135">
      <colorScale>
        <cfvo type="min"/>
        <cfvo type="max"/>
        <color rgb="FFFCFCFF"/>
        <color rgb="FF63BE7B"/>
      </colorScale>
    </cfRule>
  </conditionalFormatting>
  <conditionalFormatting sqref="D599">
    <cfRule type="colorScale" priority="134">
      <colorScale>
        <cfvo type="min"/>
        <cfvo type="max"/>
        <color rgb="FFFCFCFF"/>
        <color rgb="FF63BE7B"/>
      </colorScale>
    </cfRule>
  </conditionalFormatting>
  <conditionalFormatting sqref="D595:D597">
    <cfRule type="colorScale" priority="133">
      <colorScale>
        <cfvo type="min"/>
        <cfvo type="max"/>
        <color rgb="FFFCFCFF"/>
        <color rgb="FF63BE7B"/>
      </colorScale>
    </cfRule>
  </conditionalFormatting>
  <conditionalFormatting sqref="D591:D593">
    <cfRule type="colorScale" priority="132">
      <colorScale>
        <cfvo type="min"/>
        <cfvo type="max"/>
        <color rgb="FFFCFCFF"/>
        <color rgb="FF63BE7B"/>
      </colorScale>
    </cfRule>
  </conditionalFormatting>
  <conditionalFormatting sqref="D590">
    <cfRule type="colorScale" priority="131">
      <colorScale>
        <cfvo type="min"/>
        <cfvo type="max"/>
        <color rgb="FFFCFCFF"/>
        <color rgb="FF63BE7B"/>
      </colorScale>
    </cfRule>
  </conditionalFormatting>
  <conditionalFormatting sqref="D643">
    <cfRule type="colorScale" priority="130">
      <colorScale>
        <cfvo type="min"/>
        <cfvo type="max"/>
        <color rgb="FFFCFCFF"/>
        <color rgb="FF63BE7B"/>
      </colorScale>
    </cfRule>
  </conditionalFormatting>
  <conditionalFormatting sqref="D641">
    <cfRule type="colorScale" priority="129">
      <colorScale>
        <cfvo type="min"/>
        <cfvo type="max"/>
        <color rgb="FFFCFCFF"/>
        <color rgb="FF63BE7B"/>
      </colorScale>
    </cfRule>
  </conditionalFormatting>
  <conditionalFormatting sqref="D637">
    <cfRule type="colorScale" priority="128">
      <colorScale>
        <cfvo type="min"/>
        <cfvo type="max"/>
        <color rgb="FFFCFCFF"/>
        <color rgb="FF63BE7B"/>
      </colorScale>
    </cfRule>
  </conditionalFormatting>
  <conditionalFormatting sqref="D625">
    <cfRule type="colorScale" priority="127">
      <colorScale>
        <cfvo type="min"/>
        <cfvo type="max"/>
        <color rgb="FFFCFCFF"/>
        <color rgb="FF63BE7B"/>
      </colorScale>
    </cfRule>
  </conditionalFormatting>
  <conditionalFormatting sqref="D609">
    <cfRule type="colorScale" priority="126">
      <colorScale>
        <cfvo type="min"/>
        <cfvo type="max"/>
        <color rgb="FFFCFCFF"/>
        <color rgb="FF63BE7B"/>
      </colorScale>
    </cfRule>
  </conditionalFormatting>
  <conditionalFormatting sqref="D609">
    <cfRule type="colorScale" priority="125">
      <colorScale>
        <cfvo type="min"/>
        <cfvo type="max"/>
        <color rgb="FFFCFCFF"/>
        <color rgb="FF63BE7B"/>
      </colorScale>
    </cfRule>
  </conditionalFormatting>
  <conditionalFormatting sqref="D607">
    <cfRule type="colorScale" priority="124">
      <colorScale>
        <cfvo type="min"/>
        <cfvo type="max"/>
        <color rgb="FFFCFCFF"/>
        <color rgb="FF63BE7B"/>
      </colorScale>
    </cfRule>
  </conditionalFormatting>
  <conditionalFormatting sqref="D1122">
    <cfRule type="colorScale" priority="122">
      <colorScale>
        <cfvo type="min"/>
        <cfvo type="max"/>
        <color rgb="FFFCFCFF"/>
        <color rgb="FF63BE7B"/>
      </colorScale>
    </cfRule>
  </conditionalFormatting>
  <conditionalFormatting sqref="D978">
    <cfRule type="colorScale" priority="121">
      <colorScale>
        <cfvo type="min"/>
        <cfvo type="max"/>
        <color rgb="FFFCFCFF"/>
        <color rgb="FF63BE7B"/>
      </colorScale>
    </cfRule>
  </conditionalFormatting>
  <conditionalFormatting sqref="D604">
    <cfRule type="colorScale" priority="120">
      <colorScale>
        <cfvo type="min"/>
        <cfvo type="max"/>
        <color rgb="FFFCFCFF"/>
        <color rgb="FF63BE7B"/>
      </colorScale>
    </cfRule>
  </conditionalFormatting>
  <conditionalFormatting sqref="D610:D616">
    <cfRule type="colorScale" priority="119">
      <colorScale>
        <cfvo type="min"/>
        <cfvo type="max"/>
        <color rgb="FFFCFCFF"/>
        <color rgb="FF63BE7B"/>
      </colorScale>
    </cfRule>
  </conditionalFormatting>
  <conditionalFormatting sqref="D594">
    <cfRule type="colorScale" priority="118">
      <colorScale>
        <cfvo type="min"/>
        <cfvo type="max"/>
        <color rgb="FFFCFCFF"/>
        <color rgb="FF63BE7B"/>
      </colorScale>
    </cfRule>
  </conditionalFormatting>
  <conditionalFormatting sqref="D650:D652">
    <cfRule type="colorScale" priority="117">
      <colorScale>
        <cfvo type="min"/>
        <cfvo type="max"/>
        <color rgb="FFFCFCFF"/>
        <color rgb="FF63BE7B"/>
      </colorScale>
    </cfRule>
  </conditionalFormatting>
  <conditionalFormatting sqref="D1281">
    <cfRule type="colorScale" priority="116">
      <colorScale>
        <cfvo type="min"/>
        <cfvo type="max"/>
        <color rgb="FFFCFCFF"/>
        <color rgb="FF63BE7B"/>
      </colorScale>
    </cfRule>
  </conditionalFormatting>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92" activeCellId="0" sqref="C92:C139"/>
    </sheetView>
  </sheetViews>
  <sheetFormatPr defaultRowHeight="14.25"/>
  <cols>
    <col customWidth="1" min="1" max="1" width="7.5703125"/>
    <col bestFit="1" min="2" max="2" width="36.140625"/>
    <col customWidth="1" min="3" max="3" width="32.85546875"/>
    <col customWidth="1" min="4" max="6" width="16.7109375"/>
    <col customWidth="1" min="7" max="7" width="24.85546875"/>
  </cols>
  <sheetData>
    <row r="1" ht="18.75">
      <c r="A1" s="79"/>
      <c r="B1" s="4" t="s">
        <v>3929</v>
      </c>
      <c r="C1" s="4" t="s">
        <v>3930</v>
      </c>
      <c r="D1" s="4" t="s">
        <v>2689</v>
      </c>
      <c r="E1" s="4" t="s">
        <v>2690</v>
      </c>
      <c r="F1" s="4" t="s">
        <v>3029</v>
      </c>
      <c r="G1" s="4" t="s">
        <v>3931</v>
      </c>
    </row>
    <row r="2" ht="18.75">
      <c r="A2" s="208" t="s">
        <v>2693</v>
      </c>
      <c r="B2" s="37" t="s">
        <v>3932</v>
      </c>
      <c r="C2" s="37" t="s">
        <v>168</v>
      </c>
      <c r="D2" t="s">
        <v>3933</v>
      </c>
      <c r="E2" s="107" t="s">
        <v>2697</v>
      </c>
      <c r="H2" s="200" t="s">
        <v>2699</v>
      </c>
    </row>
    <row r="3">
      <c r="A3" s="79"/>
      <c r="B3" s="37" t="s">
        <v>3934</v>
      </c>
      <c r="C3" s="37" t="s">
        <v>178</v>
      </c>
      <c r="D3" t="s">
        <v>3935</v>
      </c>
      <c r="H3" s="209" t="s">
        <v>3936</v>
      </c>
    </row>
    <row r="4">
      <c r="A4" s="79"/>
      <c r="B4" s="37" t="s">
        <v>3937</v>
      </c>
      <c r="C4" s="37" t="s">
        <v>182</v>
      </c>
      <c r="H4" s="210" t="s">
        <v>3938</v>
      </c>
    </row>
    <row r="5">
      <c r="A5" s="79"/>
      <c r="B5" s="37" t="s">
        <v>3939</v>
      </c>
      <c r="C5" s="37" t="s">
        <v>158</v>
      </c>
      <c r="D5" t="s">
        <v>3940</v>
      </c>
      <c r="E5" s="107" t="s">
        <v>2712</v>
      </c>
      <c r="H5" s="211" t="s">
        <v>3941</v>
      </c>
    </row>
    <row r="6">
      <c r="A6" s="79"/>
      <c r="B6" s="37" t="s">
        <v>3942</v>
      </c>
      <c r="C6" s="37" t="s">
        <v>150</v>
      </c>
      <c r="D6" t="s">
        <v>3943</v>
      </c>
      <c r="E6" s="107" t="s">
        <v>2716</v>
      </c>
      <c r="H6" s="14" t="s">
        <v>3944</v>
      </c>
    </row>
    <row r="7">
      <c r="A7" s="79"/>
      <c r="B7" s="37" t="s">
        <v>3945</v>
      </c>
      <c r="C7" s="37" t="s">
        <v>2717</v>
      </c>
      <c r="D7" t="s">
        <v>3946</v>
      </c>
      <c r="E7" s="107" t="s">
        <v>3947</v>
      </c>
    </row>
    <row r="8">
      <c r="A8" s="79"/>
      <c r="B8" s="37" t="s">
        <v>3948</v>
      </c>
      <c r="C8" s="37" t="s">
        <v>39</v>
      </c>
      <c r="D8" t="s">
        <v>3949</v>
      </c>
      <c r="E8" s="107" t="s">
        <v>2725</v>
      </c>
    </row>
    <row r="9">
      <c r="A9" s="79"/>
      <c r="B9" s="37" t="s">
        <v>3950</v>
      </c>
      <c r="C9" s="37" t="s">
        <v>26</v>
      </c>
      <c r="D9" t="s">
        <v>2729</v>
      </c>
      <c r="E9" s="107" t="s">
        <v>2730</v>
      </c>
    </row>
    <row r="10">
      <c r="A10" s="79"/>
      <c r="B10" s="37" t="s">
        <v>2733</v>
      </c>
      <c r="C10" s="37" t="s">
        <v>37</v>
      </c>
      <c r="D10" t="s">
        <v>2733</v>
      </c>
      <c r="E10" s="107" t="s">
        <v>2734</v>
      </c>
    </row>
    <row r="11">
      <c r="A11" s="79"/>
      <c r="B11" s="212" t="s">
        <v>3951</v>
      </c>
      <c r="C11" s="213" t="s">
        <v>220</v>
      </c>
      <c r="D11" s="214" t="s">
        <v>2737</v>
      </c>
      <c r="E11" s="107" t="s">
        <v>2738</v>
      </c>
    </row>
    <row r="12">
      <c r="A12" s="79"/>
      <c r="B12" s="215" t="s">
        <v>3952</v>
      </c>
      <c r="C12" s="216" t="s">
        <v>220</v>
      </c>
      <c r="D12" t="s">
        <v>3953</v>
      </c>
      <c r="E12" s="107" t="s">
        <v>3954</v>
      </c>
    </row>
    <row r="13">
      <c r="A13" s="79"/>
      <c r="B13" s="37" t="s">
        <v>3955</v>
      </c>
      <c r="C13" s="37" t="s">
        <v>164</v>
      </c>
      <c r="D13" t="s">
        <v>3956</v>
      </c>
      <c r="E13" s="107" t="s">
        <v>2743</v>
      </c>
    </row>
    <row r="14">
      <c r="A14" s="79"/>
      <c r="B14" s="37" t="s">
        <v>3957</v>
      </c>
      <c r="C14" s="37" t="s">
        <v>166</v>
      </c>
      <c r="D14" t="s">
        <v>3958</v>
      </c>
    </row>
    <row r="15">
      <c r="A15" s="79"/>
      <c r="B15" s="37" t="s">
        <v>3959</v>
      </c>
      <c r="C15" s="37" t="s">
        <v>41</v>
      </c>
      <c r="D15" t="s">
        <v>2747</v>
      </c>
      <c r="E15" s="107" t="s">
        <v>2748</v>
      </c>
    </row>
    <row r="16" ht="18.75">
      <c r="A16" s="208" t="s">
        <v>2751</v>
      </c>
      <c r="B16" s="37" t="s">
        <v>3960</v>
      </c>
      <c r="C16" s="37" t="s">
        <v>23</v>
      </c>
      <c r="D16" t="s">
        <v>2752</v>
      </c>
      <c r="E16" s="107" t="s">
        <v>2753</v>
      </c>
    </row>
    <row r="17">
      <c r="A17" s="79"/>
      <c r="B17" s="37" t="s">
        <v>2756</v>
      </c>
      <c r="C17" s="37" t="s">
        <v>21</v>
      </c>
      <c r="D17" t="s">
        <v>2756</v>
      </c>
      <c r="E17" s="107" t="s">
        <v>2757</v>
      </c>
    </row>
    <row r="18">
      <c r="A18" s="79"/>
      <c r="B18" s="37" t="s">
        <v>3961</v>
      </c>
      <c r="C18" s="37" t="s">
        <v>29</v>
      </c>
      <c r="E18" s="107"/>
      <c r="G18" t="s">
        <v>3962</v>
      </c>
    </row>
    <row r="19">
      <c r="A19" s="79"/>
      <c r="B19" s="37" t="s">
        <v>3963</v>
      </c>
      <c r="C19" s="37" t="s">
        <v>326</v>
      </c>
      <c r="D19" t="s">
        <v>2764</v>
      </c>
      <c r="E19" s="107" t="s">
        <v>2765</v>
      </c>
    </row>
    <row r="20">
      <c r="A20" s="79"/>
      <c r="B20" s="37" t="s">
        <v>3964</v>
      </c>
      <c r="C20" s="37" t="s">
        <v>265</v>
      </c>
      <c r="D20" t="s">
        <v>2769</v>
      </c>
      <c r="E20" s="107" t="s">
        <v>2770</v>
      </c>
    </row>
    <row r="21">
      <c r="A21" s="79"/>
      <c r="B21" s="37" t="s">
        <v>3965</v>
      </c>
      <c r="C21" s="37" t="s">
        <v>324</v>
      </c>
      <c r="D21" t="s">
        <v>2774</v>
      </c>
      <c r="E21" s="107" t="s">
        <v>2775</v>
      </c>
    </row>
    <row r="22">
      <c r="A22" s="79"/>
      <c r="B22" s="212" t="s">
        <v>2750</v>
      </c>
      <c r="C22" s="213" t="s">
        <v>3888</v>
      </c>
      <c r="D22" t="s">
        <v>2750</v>
      </c>
      <c r="E22" s="107" t="s">
        <v>2778</v>
      </c>
    </row>
    <row r="23">
      <c r="A23" s="79"/>
      <c r="B23" s="215" t="s">
        <v>3966</v>
      </c>
      <c r="C23" s="216" t="s">
        <v>3888</v>
      </c>
      <c r="D23" t="s">
        <v>2750</v>
      </c>
      <c r="E23" s="107" t="s">
        <v>2778</v>
      </c>
    </row>
    <row r="24">
      <c r="A24" s="79"/>
      <c r="B24" s="37" t="s">
        <v>2750</v>
      </c>
      <c r="C24" s="37" t="s">
        <v>3888</v>
      </c>
      <c r="D24" t="s">
        <v>2750</v>
      </c>
      <c r="E24" s="107" t="s">
        <v>2778</v>
      </c>
    </row>
    <row r="25">
      <c r="A25" s="79"/>
      <c r="B25" s="37" t="s">
        <v>2339</v>
      </c>
      <c r="C25" s="37" t="s">
        <v>62</v>
      </c>
      <c r="D25" t="s">
        <v>2339</v>
      </c>
      <c r="E25" s="107" t="s">
        <v>2781</v>
      </c>
    </row>
    <row r="26">
      <c r="A26" s="79"/>
      <c r="B26" s="37" t="s">
        <v>3967</v>
      </c>
      <c r="C26" s="37" t="s">
        <v>33</v>
      </c>
      <c r="D26" t="s">
        <v>2782</v>
      </c>
      <c r="E26" s="107" t="s">
        <v>2783</v>
      </c>
    </row>
    <row r="27">
      <c r="A27" s="79"/>
      <c r="B27" s="37" t="s">
        <v>3968</v>
      </c>
      <c r="C27" s="37" t="s">
        <v>321</v>
      </c>
    </row>
    <row r="28">
      <c r="A28" s="79"/>
      <c r="B28" s="37" t="s">
        <v>3969</v>
      </c>
      <c r="C28" s="37" t="s">
        <v>284</v>
      </c>
      <c r="D28" t="s">
        <v>2784</v>
      </c>
      <c r="E28" s="107" t="s">
        <v>2785</v>
      </c>
    </row>
    <row r="29">
      <c r="A29" s="79"/>
      <c r="B29" s="37" t="s">
        <v>3970</v>
      </c>
      <c r="C29" s="37" t="s">
        <v>290</v>
      </c>
      <c r="E29" t="s">
        <v>3128</v>
      </c>
      <c r="G29" t="s">
        <v>3971</v>
      </c>
    </row>
    <row r="30">
      <c r="A30" s="79"/>
      <c r="B30" s="37" t="s">
        <v>230</v>
      </c>
      <c r="C30" s="37" t="s">
        <v>287</v>
      </c>
      <c r="D30" t="s">
        <v>230</v>
      </c>
      <c r="E30" s="107" t="s">
        <v>2788</v>
      </c>
    </row>
    <row r="31">
      <c r="A31" s="79"/>
      <c r="B31" s="37" t="s">
        <v>2789</v>
      </c>
      <c r="C31" s="37" t="s">
        <v>293</v>
      </c>
      <c r="D31" t="s">
        <v>2789</v>
      </c>
      <c r="E31" s="107" t="s">
        <v>2790</v>
      </c>
    </row>
    <row r="32">
      <c r="A32" s="79"/>
      <c r="B32" s="37" t="s">
        <v>3972</v>
      </c>
      <c r="C32" s="37" t="s">
        <v>296</v>
      </c>
      <c r="G32" t="s">
        <v>3973</v>
      </c>
    </row>
    <row r="33">
      <c r="A33" s="79"/>
      <c r="B33" s="37" t="s">
        <v>2794</v>
      </c>
      <c r="C33" s="37" t="s">
        <v>2793</v>
      </c>
      <c r="D33" t="s">
        <v>2794</v>
      </c>
      <c r="E33" s="107" t="s">
        <v>2795</v>
      </c>
    </row>
    <row r="34">
      <c r="A34" s="79"/>
      <c r="B34" s="37" t="s">
        <v>2796</v>
      </c>
      <c r="C34" s="37" t="s">
        <v>328</v>
      </c>
      <c r="D34" t="s">
        <v>2796</v>
      </c>
      <c r="E34" s="107" t="s">
        <v>2797</v>
      </c>
    </row>
    <row r="35">
      <c r="A35" s="79"/>
      <c r="B35" s="37" t="s">
        <v>2799</v>
      </c>
      <c r="C35" s="37" t="s">
        <v>305</v>
      </c>
      <c r="D35" s="154" t="s">
        <v>2799</v>
      </c>
      <c r="E35" s="107" t="s">
        <v>2800</v>
      </c>
    </row>
    <row r="36">
      <c r="A36" s="79"/>
      <c r="B36" s="37" t="s">
        <v>3974</v>
      </c>
      <c r="C36" s="37" t="s">
        <v>308</v>
      </c>
      <c r="G36" t="s">
        <v>3975</v>
      </c>
    </row>
    <row r="37">
      <c r="A37" s="79"/>
      <c r="B37" s="37" t="s">
        <v>239</v>
      </c>
      <c r="C37" s="37" t="s">
        <v>2803</v>
      </c>
      <c r="E37" t="s">
        <v>3128</v>
      </c>
      <c r="G37" t="s">
        <v>3976</v>
      </c>
    </row>
    <row r="38">
      <c r="A38" s="79"/>
      <c r="B38" s="37" t="s">
        <v>2807</v>
      </c>
      <c r="C38" s="37" t="s">
        <v>2806</v>
      </c>
      <c r="D38" t="s">
        <v>2807</v>
      </c>
      <c r="E38" s="107" t="s">
        <v>2808</v>
      </c>
    </row>
    <row r="39">
      <c r="A39" s="79"/>
      <c r="B39" s="37" t="s">
        <v>233</v>
      </c>
      <c r="C39" s="37" t="s">
        <v>318</v>
      </c>
      <c r="G39" t="s">
        <v>3977</v>
      </c>
    </row>
    <row r="40">
      <c r="A40" s="79"/>
      <c r="B40" s="37" t="s">
        <v>2888</v>
      </c>
      <c r="C40" s="37" t="s">
        <v>312</v>
      </c>
      <c r="D40" t="s">
        <v>3128</v>
      </c>
      <c r="E40" s="107" t="s">
        <v>2812</v>
      </c>
    </row>
    <row r="41">
      <c r="A41" s="79"/>
      <c r="B41" s="37" t="s">
        <v>236</v>
      </c>
      <c r="C41" s="37" t="s">
        <v>315</v>
      </c>
      <c r="D41" t="s">
        <v>3128</v>
      </c>
      <c r="E41" s="107" t="s">
        <v>2812</v>
      </c>
    </row>
    <row r="42">
      <c r="A42" s="79"/>
      <c r="B42" s="37" t="s">
        <v>3978</v>
      </c>
      <c r="C42" s="37" t="s">
        <v>1101</v>
      </c>
    </row>
    <row r="43">
      <c r="A43" s="79"/>
      <c r="B43" s="37" t="s">
        <v>3979</v>
      </c>
      <c r="C43" s="37" t="s">
        <v>1095</v>
      </c>
    </row>
    <row r="44">
      <c r="A44" s="79"/>
      <c r="B44" s="217" t="s">
        <v>3980</v>
      </c>
      <c r="C44" s="218" t="s">
        <v>3981</v>
      </c>
    </row>
    <row r="45">
      <c r="A45" s="79"/>
      <c r="B45" s="219" t="s">
        <v>3982</v>
      </c>
      <c r="C45" s="220" t="s">
        <v>3981</v>
      </c>
    </row>
    <row r="46">
      <c r="A46" s="79"/>
      <c r="B46" s="221" t="s">
        <v>3983</v>
      </c>
      <c r="C46" s="221" t="s">
        <v>3984</v>
      </c>
    </row>
    <row r="47">
      <c r="B47" t="s">
        <v>2731</v>
      </c>
      <c r="C47" s="37" t="s">
        <v>1101</v>
      </c>
    </row>
    <row r="48">
      <c r="A48" s="79"/>
      <c r="B48" s="37" t="s">
        <v>3985</v>
      </c>
      <c r="C48" s="37" t="s">
        <v>994</v>
      </c>
      <c r="G48" t="s">
        <v>3986</v>
      </c>
    </row>
    <row r="49">
      <c r="A49" s="79"/>
      <c r="B49" s="37" t="s">
        <v>3987</v>
      </c>
      <c r="C49" s="37" t="s">
        <v>996</v>
      </c>
      <c r="G49" t="s">
        <v>3986</v>
      </c>
    </row>
    <row r="50">
      <c r="A50" s="79"/>
      <c r="B50" s="37" t="s">
        <v>3988</v>
      </c>
      <c r="C50" s="37" t="s">
        <v>1049</v>
      </c>
      <c r="G50" t="s">
        <v>3986</v>
      </c>
    </row>
    <row r="51">
      <c r="A51" s="79"/>
      <c r="B51" s="37" t="s">
        <v>3989</v>
      </c>
      <c r="C51" s="37" t="s">
        <v>1073</v>
      </c>
      <c r="G51" t="s">
        <v>3986</v>
      </c>
    </row>
    <row r="52">
      <c r="A52" s="79"/>
      <c r="C52" s="48" t="s">
        <v>633</v>
      </c>
    </row>
    <row r="53" ht="18.75">
      <c r="A53" s="208" t="s">
        <v>2819</v>
      </c>
      <c r="B53" s="37" t="s">
        <v>3990</v>
      </c>
      <c r="C53" s="37" t="s">
        <v>1887</v>
      </c>
      <c r="E53" t="s">
        <v>2823</v>
      </c>
      <c r="G53" t="s">
        <v>3991</v>
      </c>
    </row>
    <row r="54">
      <c r="A54" s="79"/>
      <c r="B54" s="37" t="s">
        <v>3992</v>
      </c>
      <c r="C54" s="37" t="s">
        <v>1892</v>
      </c>
      <c r="E54" t="s">
        <v>2824</v>
      </c>
      <c r="G54" t="s">
        <v>3991</v>
      </c>
    </row>
    <row r="55">
      <c r="A55" s="79"/>
      <c r="B55" s="37" t="s">
        <v>3993</v>
      </c>
      <c r="C55" s="37" t="s">
        <v>2359</v>
      </c>
      <c r="G55" s="79" t="s">
        <v>3994</v>
      </c>
    </row>
    <row r="56">
      <c r="A56" s="79"/>
      <c r="B56" s="37" t="s">
        <v>3995</v>
      </c>
      <c r="C56" s="37" t="s">
        <v>2367</v>
      </c>
      <c r="G56" t="s">
        <v>3996</v>
      </c>
    </row>
    <row r="57">
      <c r="A57" s="79"/>
      <c r="B57" s="37" t="s">
        <v>3997</v>
      </c>
      <c r="C57" s="37" t="s">
        <v>1920</v>
      </c>
      <c r="G57" t="s">
        <v>3998</v>
      </c>
    </row>
    <row r="58">
      <c r="A58" s="79"/>
      <c r="B58" s="37" t="s">
        <v>3999</v>
      </c>
      <c r="C58" s="37" t="s">
        <v>1922</v>
      </c>
      <c r="G58" t="s">
        <v>3998</v>
      </c>
    </row>
    <row r="59">
      <c r="A59" s="79"/>
      <c r="B59" s="37" t="s">
        <v>4000</v>
      </c>
      <c r="C59" s="37" t="s">
        <v>1934</v>
      </c>
      <c r="G59" t="s">
        <v>4001</v>
      </c>
    </row>
    <row r="60">
      <c r="A60" s="79"/>
      <c r="B60" s="37" t="s">
        <v>4002</v>
      </c>
      <c r="C60" s="37" t="s">
        <v>1936</v>
      </c>
      <c r="G60" t="s">
        <v>4001</v>
      </c>
    </row>
    <row r="61">
      <c r="A61" s="79"/>
      <c r="B61" s="37" t="s">
        <v>4003</v>
      </c>
      <c r="C61" s="37" t="s">
        <v>4004</v>
      </c>
      <c r="E61" s="214" t="s">
        <v>4005</v>
      </c>
      <c r="G61" t="s">
        <v>4006</v>
      </c>
    </row>
    <row r="62">
      <c r="A62" s="79"/>
      <c r="B62" s="37" t="s">
        <v>4007</v>
      </c>
      <c r="C62" s="37" t="s">
        <v>4008</v>
      </c>
      <c r="E62" t="s">
        <v>4005</v>
      </c>
      <c r="G62" t="s">
        <v>4009</v>
      </c>
    </row>
    <row r="63">
      <c r="A63" s="79"/>
      <c r="B63" s="37" t="s">
        <v>4010</v>
      </c>
      <c r="C63" s="37" t="s">
        <v>1959</v>
      </c>
      <c r="E63" t="s">
        <v>4001</v>
      </c>
      <c r="G63" t="s">
        <v>4011</v>
      </c>
    </row>
    <row r="64">
      <c r="A64" s="79"/>
      <c r="B64" s="37" t="s">
        <v>4012</v>
      </c>
      <c r="C64" s="37" t="s">
        <v>1963</v>
      </c>
      <c r="G64" t="s">
        <v>4011</v>
      </c>
    </row>
    <row r="65">
      <c r="A65" s="79"/>
      <c r="B65" s="37" t="s">
        <v>4013</v>
      </c>
      <c r="C65" s="37" t="s">
        <v>4014</v>
      </c>
      <c r="F65" s="107"/>
      <c r="G65" t="s">
        <v>4015</v>
      </c>
    </row>
    <row r="66">
      <c r="A66" s="79"/>
      <c r="B66" s="37" t="s">
        <v>4016</v>
      </c>
      <c r="C66" s="37" t="s">
        <v>4017</v>
      </c>
      <c r="G66" t="s">
        <v>4015</v>
      </c>
    </row>
    <row r="67">
      <c r="A67" s="79"/>
      <c r="B67" s="37" t="s">
        <v>4018</v>
      </c>
      <c r="C67" s="37" t="s">
        <v>4019</v>
      </c>
      <c r="G67" t="s">
        <v>4015</v>
      </c>
    </row>
    <row r="68">
      <c r="A68" s="79"/>
      <c r="B68" s="37" t="s">
        <v>4020</v>
      </c>
      <c r="C68" s="37" t="s">
        <v>4021</v>
      </c>
      <c r="G68" t="s">
        <v>4015</v>
      </c>
    </row>
    <row r="69">
      <c r="A69" s="79"/>
      <c r="B69" s="37" t="s">
        <v>4022</v>
      </c>
      <c r="C69" s="37" t="s">
        <v>4023</v>
      </c>
      <c r="G69" t="s">
        <v>4015</v>
      </c>
    </row>
    <row r="70">
      <c r="A70" s="79"/>
      <c r="B70" s="37" t="s">
        <v>4024</v>
      </c>
      <c r="C70" s="37" t="s">
        <v>4025</v>
      </c>
      <c r="G70" t="s">
        <v>4015</v>
      </c>
    </row>
    <row r="71">
      <c r="A71" s="79"/>
      <c r="B71" s="37" t="s">
        <v>4026</v>
      </c>
      <c r="C71" s="37" t="s">
        <v>4027</v>
      </c>
      <c r="F71" s="107"/>
      <c r="G71" t="s">
        <v>4028</v>
      </c>
    </row>
    <row r="72">
      <c r="A72" s="79"/>
      <c r="B72" s="37" t="s">
        <v>4029</v>
      </c>
      <c r="C72" s="37" t="s">
        <v>4030</v>
      </c>
      <c r="G72" t="s">
        <v>4028</v>
      </c>
    </row>
    <row r="73">
      <c r="A73" s="79"/>
      <c r="B73" s="37" t="s">
        <v>4031</v>
      </c>
      <c r="C73" s="37" t="s">
        <v>4032</v>
      </c>
      <c r="F73" s="107"/>
      <c r="G73" t="s">
        <v>4033</v>
      </c>
    </row>
    <row r="74">
      <c r="A74" s="79"/>
      <c r="B74" s="37" t="s">
        <v>4034</v>
      </c>
      <c r="C74" s="37" t="s">
        <v>4035</v>
      </c>
      <c r="G74" t="s">
        <v>4033</v>
      </c>
    </row>
    <row r="75">
      <c r="A75" s="79"/>
      <c r="B75" s="37" t="s">
        <v>4036</v>
      </c>
      <c r="C75" s="37" t="s">
        <v>4037</v>
      </c>
      <c r="G75" t="s">
        <v>4033</v>
      </c>
    </row>
    <row r="76">
      <c r="A76" s="79"/>
      <c r="B76" s="37" t="s">
        <v>4038</v>
      </c>
      <c r="C76" s="37" t="s">
        <v>4039</v>
      </c>
      <c r="G76" t="s">
        <v>4033</v>
      </c>
    </row>
    <row r="77">
      <c r="A77" s="79"/>
      <c r="B77" s="37" t="s">
        <v>4040</v>
      </c>
      <c r="C77" s="37" t="s">
        <v>4041</v>
      </c>
      <c r="G77" t="s">
        <v>4042</v>
      </c>
    </row>
    <row r="78">
      <c r="A78" s="79"/>
      <c r="B78" s="37" t="s">
        <v>4043</v>
      </c>
      <c r="C78" s="37" t="s">
        <v>2071</v>
      </c>
      <c r="G78" t="s">
        <v>3991</v>
      </c>
    </row>
    <row r="79">
      <c r="A79" s="79"/>
      <c r="B79" s="37" t="s">
        <v>4044</v>
      </c>
      <c r="C79" s="37" t="s">
        <v>2079</v>
      </c>
      <c r="G79" t="s">
        <v>4045</v>
      </c>
    </row>
    <row r="80">
      <c r="A80" s="79"/>
      <c r="B80" s="37" t="s">
        <v>4046</v>
      </c>
      <c r="C80" s="37" t="s">
        <v>2083</v>
      </c>
      <c r="G80" t="s">
        <v>4001</v>
      </c>
    </row>
    <row r="81">
      <c r="A81" s="79"/>
      <c r="B81" s="37" t="s">
        <v>4047</v>
      </c>
      <c r="C81" s="37" t="s">
        <v>1948</v>
      </c>
      <c r="G81" t="s">
        <v>4048</v>
      </c>
    </row>
    <row r="82">
      <c r="A82" s="79"/>
      <c r="B82" s="37" t="s">
        <v>4049</v>
      </c>
      <c r="C82" s="37" t="s">
        <v>2100</v>
      </c>
      <c r="G82" t="s">
        <v>4050</v>
      </c>
    </row>
    <row r="83">
      <c r="A83" s="79"/>
      <c r="B83" s="37" t="s">
        <v>4051</v>
      </c>
      <c r="C83" s="37" t="s">
        <v>2121</v>
      </c>
      <c r="G83" t="s">
        <v>4052</v>
      </c>
    </row>
    <row r="84">
      <c r="A84" s="79"/>
      <c r="B84" s="37" t="s">
        <v>4053</v>
      </c>
      <c r="C84" s="37" t="s">
        <v>2095</v>
      </c>
      <c r="G84" t="s">
        <v>4054</v>
      </c>
    </row>
    <row r="85">
      <c r="A85" s="79"/>
      <c r="B85" s="37" t="s">
        <v>4055</v>
      </c>
      <c r="C85" s="37" t="s">
        <v>981</v>
      </c>
    </row>
    <row r="86">
      <c r="A86" s="79"/>
      <c r="B86" s="37" t="s">
        <v>4056</v>
      </c>
      <c r="C86" s="37" t="s">
        <v>1019</v>
      </c>
    </row>
    <row r="87">
      <c r="A87" s="79"/>
      <c r="B87" s="37" t="s">
        <v>4057</v>
      </c>
      <c r="C87" s="37" t="s">
        <v>1021</v>
      </c>
    </row>
    <row r="88">
      <c r="A88" s="79"/>
      <c r="B88" s="37" t="s">
        <v>4058</v>
      </c>
      <c r="C88" s="37" t="s">
        <v>1050</v>
      </c>
    </row>
    <row r="89">
      <c r="A89" s="79"/>
      <c r="B89" s="37" t="s">
        <v>4059</v>
      </c>
      <c r="C89" s="37" t="s">
        <v>1082</v>
      </c>
    </row>
    <row r="90">
      <c r="A90" s="79"/>
      <c r="B90" s="37" t="s">
        <v>4060</v>
      </c>
      <c r="C90" s="37" t="s">
        <v>1094</v>
      </c>
    </row>
    <row r="91">
      <c r="A91" s="79"/>
      <c r="B91" s="37" t="s">
        <v>4061</v>
      </c>
      <c r="C91" s="37" t="s">
        <v>1076</v>
      </c>
    </row>
    <row r="92">
      <c r="A92" s="79"/>
      <c r="B92" s="37"/>
      <c r="C92" s="40" t="s">
        <v>1157</v>
      </c>
    </row>
    <row r="93">
      <c r="A93" s="79"/>
      <c r="B93" s="37"/>
      <c r="C93" s="40" t="s">
        <v>1180</v>
      </c>
    </row>
    <row r="94">
      <c r="A94" s="79"/>
      <c r="B94" s="37"/>
      <c r="C94" s="37" t="s">
        <v>1184</v>
      </c>
    </row>
    <row r="95">
      <c r="A95" s="79"/>
      <c r="B95" s="37"/>
      <c r="C95" s="40" t="s">
        <v>1196</v>
      </c>
    </row>
    <row r="96">
      <c r="A96" s="79"/>
      <c r="B96" s="37"/>
      <c r="C96" s="37" t="s">
        <v>1222</v>
      </c>
    </row>
    <row r="97">
      <c r="A97" s="79"/>
      <c r="B97" s="37"/>
      <c r="C97" s="37" t="s">
        <v>1225</v>
      </c>
    </row>
    <row r="98">
      <c r="A98" s="79"/>
      <c r="B98" s="37"/>
      <c r="C98" s="40" t="s">
        <v>1250</v>
      </c>
    </row>
    <row r="99">
      <c r="A99" s="79"/>
      <c r="B99" s="37"/>
      <c r="C99" s="40" t="s">
        <v>1273</v>
      </c>
    </row>
    <row r="100">
      <c r="A100" s="79"/>
      <c r="B100" s="37"/>
      <c r="C100" s="40" t="s">
        <v>1277</v>
      </c>
    </row>
    <row r="101">
      <c r="A101" s="79"/>
      <c r="B101" s="37"/>
      <c r="C101" s="40" t="s">
        <v>1289</v>
      </c>
    </row>
    <row r="102">
      <c r="A102" s="79"/>
      <c r="B102" s="37"/>
      <c r="C102" s="37" t="s">
        <v>1315</v>
      </c>
    </row>
    <row r="103">
      <c r="A103" s="79"/>
      <c r="B103" s="37"/>
      <c r="C103" s="40" t="s">
        <v>1318</v>
      </c>
    </row>
    <row r="104">
      <c r="A104" s="79"/>
      <c r="B104" s="37"/>
      <c r="C104" s="40" t="s">
        <v>1336</v>
      </c>
    </row>
    <row r="105">
      <c r="A105" s="79"/>
      <c r="B105" s="37"/>
      <c r="C105" s="40" t="s">
        <v>1367</v>
      </c>
    </row>
    <row r="106">
      <c r="A106" s="79"/>
      <c r="B106" s="37"/>
      <c r="C106" s="40" t="s">
        <v>1369</v>
      </c>
    </row>
    <row r="107">
      <c r="A107" s="79"/>
      <c r="B107" s="37"/>
      <c r="C107" s="40" t="s">
        <v>1390</v>
      </c>
    </row>
    <row r="108">
      <c r="A108" s="79"/>
      <c r="B108" s="37"/>
      <c r="C108" s="40" t="s">
        <v>1420</v>
      </c>
    </row>
    <row r="109">
      <c r="A109" s="79"/>
      <c r="B109" s="37"/>
      <c r="C109" s="40" t="s">
        <v>1422</v>
      </c>
    </row>
    <row r="110">
      <c r="A110" s="79"/>
      <c r="B110" s="37"/>
      <c r="C110" s="40" t="s">
        <v>1443</v>
      </c>
    </row>
    <row r="111">
      <c r="A111" s="79"/>
      <c r="B111" s="37"/>
      <c r="C111" s="40" t="s">
        <v>1473</v>
      </c>
    </row>
    <row r="112">
      <c r="A112" s="79"/>
      <c r="B112" s="37"/>
      <c r="C112" s="40" t="s">
        <v>1475</v>
      </c>
    </row>
    <row r="113">
      <c r="A113" s="79"/>
      <c r="B113" s="37"/>
      <c r="C113" s="40" t="s">
        <v>1505</v>
      </c>
    </row>
    <row r="114">
      <c r="A114" s="79"/>
      <c r="B114" s="37"/>
      <c r="C114" s="40" t="s">
        <v>1511</v>
      </c>
    </row>
    <row r="115">
      <c r="A115" s="79"/>
      <c r="B115" s="37"/>
      <c r="C115" s="40" t="s">
        <v>1513</v>
      </c>
    </row>
    <row r="116">
      <c r="A116" s="79"/>
      <c r="B116" s="37"/>
      <c r="C116" s="40" t="s">
        <v>1530</v>
      </c>
    </row>
    <row r="117">
      <c r="A117" s="79"/>
      <c r="B117" s="37"/>
      <c r="C117" s="40" t="s">
        <v>1560</v>
      </c>
    </row>
    <row r="118">
      <c r="A118" s="79"/>
      <c r="B118" s="37"/>
      <c r="C118" s="40" t="s">
        <v>1562</v>
      </c>
    </row>
    <row r="119">
      <c r="A119" s="79"/>
      <c r="B119" s="37"/>
      <c r="C119" s="40" t="s">
        <v>1579</v>
      </c>
    </row>
    <row r="120">
      <c r="A120" s="79"/>
      <c r="B120" s="37"/>
      <c r="C120" s="40" t="s">
        <v>1609</v>
      </c>
    </row>
    <row r="121">
      <c r="A121" s="79"/>
      <c r="B121" s="37"/>
      <c r="C121" s="40" t="s">
        <v>1611</v>
      </c>
    </row>
    <row r="122">
      <c r="A122" s="79"/>
      <c r="B122" s="37"/>
      <c r="C122" s="40" t="s">
        <v>1628</v>
      </c>
    </row>
    <row r="123">
      <c r="A123" s="79"/>
      <c r="B123" s="37"/>
      <c r="C123" s="40" t="s">
        <v>1659</v>
      </c>
    </row>
    <row r="124">
      <c r="A124" s="79"/>
      <c r="B124" s="37"/>
      <c r="C124" s="40" t="s">
        <v>1661</v>
      </c>
    </row>
    <row r="125">
      <c r="A125" s="79"/>
      <c r="B125" s="37"/>
      <c r="C125" s="40" t="s">
        <v>1674</v>
      </c>
    </row>
    <row r="126">
      <c r="A126" s="79"/>
      <c r="B126" s="37"/>
      <c r="C126" s="40" t="s">
        <v>1693</v>
      </c>
    </row>
    <row r="127">
      <c r="A127" s="79"/>
      <c r="B127" s="37"/>
      <c r="C127" s="40" t="s">
        <v>1695</v>
      </c>
    </row>
    <row r="128">
      <c r="A128" s="79"/>
      <c r="B128" s="37"/>
      <c r="C128" s="40" t="s">
        <v>1712</v>
      </c>
    </row>
    <row r="129">
      <c r="A129" s="79"/>
      <c r="B129" s="37"/>
      <c r="C129" s="40" t="s">
        <v>1742</v>
      </c>
    </row>
    <row r="130">
      <c r="A130" s="79"/>
      <c r="B130" s="37"/>
      <c r="C130" s="40" t="s">
        <v>1744</v>
      </c>
    </row>
    <row r="131">
      <c r="A131" s="79"/>
      <c r="B131" s="37"/>
      <c r="C131" s="40" t="s">
        <v>1761</v>
      </c>
    </row>
    <row r="132">
      <c r="A132" s="79"/>
      <c r="B132" s="37"/>
      <c r="C132" s="40" t="s">
        <v>1791</v>
      </c>
    </row>
    <row r="133">
      <c r="A133" s="79"/>
      <c r="B133" s="37"/>
      <c r="C133" s="40" t="s">
        <v>1793</v>
      </c>
    </row>
    <row r="134">
      <c r="A134" s="79"/>
      <c r="B134" s="37"/>
      <c r="C134" s="40" t="s">
        <v>1810</v>
      </c>
    </row>
    <row r="135">
      <c r="A135" s="79"/>
      <c r="B135" s="37"/>
      <c r="C135" s="40" t="s">
        <v>1840</v>
      </c>
    </row>
    <row r="136">
      <c r="A136" s="79"/>
      <c r="B136" s="37"/>
      <c r="C136" s="40" t="s">
        <v>1842</v>
      </c>
    </row>
    <row r="137">
      <c r="A137" s="79"/>
      <c r="B137" s="37"/>
      <c r="C137" s="40" t="s">
        <v>1855</v>
      </c>
    </row>
    <row r="138">
      <c r="A138" s="79"/>
      <c r="B138" s="37"/>
      <c r="C138" s="40" t="s">
        <v>1874</v>
      </c>
    </row>
    <row r="139">
      <c r="A139" s="79"/>
      <c r="B139" s="37"/>
      <c r="C139" s="40" t="s">
        <v>1876</v>
      </c>
    </row>
    <row r="140">
      <c r="A140" s="79"/>
      <c r="B140" s="37" t="s">
        <v>4062</v>
      </c>
      <c r="C140" s="37" t="s">
        <v>331</v>
      </c>
      <c r="G140" s="214" t="s">
        <v>2855</v>
      </c>
    </row>
    <row r="141">
      <c r="A141" s="79"/>
      <c r="B141" s="37" t="s">
        <v>4063</v>
      </c>
      <c r="C141" s="37" t="s">
        <v>340</v>
      </c>
      <c r="G141" t="s">
        <v>2856</v>
      </c>
    </row>
    <row r="142">
      <c r="A142" s="79"/>
      <c r="B142" s="37" t="s">
        <v>4064</v>
      </c>
      <c r="C142" s="37" t="s">
        <v>347</v>
      </c>
      <c r="G142" t="s">
        <v>2857</v>
      </c>
    </row>
    <row r="143">
      <c r="A143" s="79"/>
      <c r="B143" s="37" t="s">
        <v>4065</v>
      </c>
      <c r="C143" s="37" t="s">
        <v>356</v>
      </c>
    </row>
    <row r="144">
      <c r="A144" s="79"/>
      <c r="B144" s="37" t="s">
        <v>4066</v>
      </c>
      <c r="C144" s="37" t="s">
        <v>2443</v>
      </c>
    </row>
    <row r="145">
      <c r="A145" s="79"/>
      <c r="B145" s="37" t="s">
        <v>4067</v>
      </c>
      <c r="C145" s="37" t="s">
        <v>365</v>
      </c>
    </row>
    <row r="146">
      <c r="A146" s="79"/>
      <c r="B146" s="37" t="s">
        <v>4068</v>
      </c>
      <c r="C146" s="37" t="s">
        <v>2446</v>
      </c>
    </row>
    <row r="147">
      <c r="A147" s="79"/>
      <c r="B147" s="37" t="s">
        <v>4069</v>
      </c>
      <c r="C147" s="37" t="s">
        <v>372</v>
      </c>
      <c r="E147" t="s">
        <v>2859</v>
      </c>
      <c r="G147" t="s">
        <v>2858</v>
      </c>
    </row>
    <row r="148">
      <c r="A148" s="79"/>
      <c r="B148" s="37" t="s">
        <v>4070</v>
      </c>
      <c r="C148" s="37" t="s">
        <v>376</v>
      </c>
      <c r="E148" t="s">
        <v>2859</v>
      </c>
      <c r="G148" t="s">
        <v>2858</v>
      </c>
    </row>
    <row r="149">
      <c r="A149" s="79"/>
      <c r="B149" s="37" t="s">
        <v>4071</v>
      </c>
      <c r="C149" s="37" t="s">
        <v>2450</v>
      </c>
      <c r="G149" t="s">
        <v>2860</v>
      </c>
    </row>
    <row r="150">
      <c r="A150" s="79"/>
      <c r="B150" s="37" t="s">
        <v>4072</v>
      </c>
      <c r="C150" s="6" t="s">
        <v>388</v>
      </c>
      <c r="G150" t="s">
        <v>2863</v>
      </c>
    </row>
    <row r="151">
      <c r="A151" s="79"/>
      <c r="B151" s="37" t="s">
        <v>4073</v>
      </c>
      <c r="C151" s="6" t="s">
        <v>391</v>
      </c>
      <c r="G151" s="214" t="s">
        <v>2865</v>
      </c>
    </row>
    <row r="152">
      <c r="A152" s="79"/>
      <c r="B152" s="37" t="s">
        <v>4074</v>
      </c>
      <c r="C152" s="6" t="s">
        <v>394</v>
      </c>
      <c r="G152" s="214" t="s">
        <v>2867</v>
      </c>
    </row>
    <row r="153">
      <c r="A153" s="79"/>
      <c r="C153" s="6" t="s">
        <v>397</v>
      </c>
      <c r="G153" s="214" t="s">
        <v>2869</v>
      </c>
    </row>
    <row r="154">
      <c r="A154" s="79"/>
      <c r="B154" s="37" t="s">
        <v>4075</v>
      </c>
      <c r="C154" s="6" t="s">
        <v>400</v>
      </c>
      <c r="G154" s="214"/>
    </row>
    <row r="155">
      <c r="A155" s="79"/>
      <c r="B155" s="37"/>
      <c r="C155" s="6" t="s">
        <v>403</v>
      </c>
      <c r="G155" s="214"/>
    </row>
    <row r="156">
      <c r="A156" s="79"/>
      <c r="B156" s="37"/>
      <c r="C156" s="6" t="s">
        <v>406</v>
      </c>
      <c r="G156" s="214"/>
    </row>
    <row r="157">
      <c r="A157" s="79"/>
      <c r="B157" s="37"/>
      <c r="C157" s="6" t="s">
        <v>409</v>
      </c>
      <c r="G157" s="214"/>
    </row>
    <row r="158">
      <c r="A158" s="79"/>
      <c r="B158" s="37"/>
      <c r="C158" s="6" t="s">
        <v>412</v>
      </c>
      <c r="G158" s="214"/>
    </row>
    <row r="159">
      <c r="A159" s="79"/>
      <c r="B159" s="37"/>
      <c r="C159" s="6" t="s">
        <v>415</v>
      </c>
      <c r="G159" s="214"/>
    </row>
    <row r="160">
      <c r="A160" s="79"/>
      <c r="B160" s="37" t="s">
        <v>4076</v>
      </c>
      <c r="C160" s="37" t="s">
        <v>448</v>
      </c>
      <c r="D160" t="s">
        <v>2878</v>
      </c>
      <c r="G160" s="214" t="s">
        <v>2877</v>
      </c>
    </row>
    <row r="161">
      <c r="A161" s="79"/>
      <c r="B161" s="37" t="s">
        <v>4077</v>
      </c>
      <c r="C161" s="37" t="s">
        <v>457</v>
      </c>
      <c r="D161" t="s">
        <v>2881</v>
      </c>
      <c r="G161" s="214" t="s">
        <v>4078</v>
      </c>
    </row>
    <row r="162">
      <c r="A162" s="79"/>
      <c r="B162" s="37" t="s">
        <v>4079</v>
      </c>
      <c r="C162" s="37" t="s">
        <v>461</v>
      </c>
      <c r="D162" t="s">
        <v>2796</v>
      </c>
      <c r="G162" t="s">
        <v>2883</v>
      </c>
    </row>
    <row r="163">
      <c r="A163" s="79"/>
      <c r="B163" s="37" t="s">
        <v>4080</v>
      </c>
      <c r="C163" s="37" t="s">
        <v>471</v>
      </c>
      <c r="D163" t="s">
        <v>2885</v>
      </c>
      <c r="G163" t="s">
        <v>2887</v>
      </c>
    </row>
    <row r="164">
      <c r="A164" s="79"/>
      <c r="B164" s="37" t="s">
        <v>4081</v>
      </c>
      <c r="C164" s="37" t="s">
        <v>475</v>
      </c>
      <c r="D164" t="s">
        <v>2888</v>
      </c>
      <c r="G164" t="s">
        <v>2887</v>
      </c>
    </row>
    <row r="165">
      <c r="A165" s="79"/>
      <c r="B165" s="37"/>
      <c r="C165" s="37" t="s">
        <v>2467</v>
      </c>
      <c r="D165" t="s">
        <v>2890</v>
      </c>
    </row>
    <row r="166">
      <c r="A166" s="79"/>
      <c r="B166" s="37" t="s">
        <v>4082</v>
      </c>
      <c r="C166" s="37" t="s">
        <v>4083</v>
      </c>
      <c r="G166" s="214" t="s">
        <v>2962</v>
      </c>
    </row>
    <row r="167" ht="18.75">
      <c r="A167" s="208" t="s">
        <v>2891</v>
      </c>
      <c r="B167" s="37" t="s">
        <v>4084</v>
      </c>
      <c r="C167" s="37" t="s">
        <v>825</v>
      </c>
      <c r="G167" s="214" t="s">
        <v>2892</v>
      </c>
    </row>
    <row r="168">
      <c r="A168" s="79"/>
      <c r="B168" s="37" t="s">
        <v>4085</v>
      </c>
      <c r="C168" s="37" t="s">
        <v>2893</v>
      </c>
      <c r="D168" s="214"/>
      <c r="E168" s="107"/>
      <c r="G168" s="214" t="s">
        <v>2894</v>
      </c>
    </row>
    <row r="169">
      <c r="A169" s="79"/>
      <c r="B169" s="37" t="s">
        <v>4086</v>
      </c>
      <c r="C169" s="37" t="s">
        <v>822</v>
      </c>
      <c r="D169" t="s">
        <v>2895</v>
      </c>
      <c r="E169" s="107" t="s">
        <v>2896</v>
      </c>
    </row>
    <row r="170">
      <c r="A170" s="79"/>
      <c r="B170" s="37" t="s">
        <v>4087</v>
      </c>
      <c r="C170" s="37" t="s">
        <v>511</v>
      </c>
      <c r="G170" t="s">
        <v>2897</v>
      </c>
    </row>
    <row r="171">
      <c r="A171" s="79"/>
      <c r="B171" s="37" t="s">
        <v>4088</v>
      </c>
      <c r="C171" s="37" t="s">
        <v>483</v>
      </c>
      <c r="G171" s="214" t="s">
        <v>4089</v>
      </c>
    </row>
    <row r="172">
      <c r="A172" s="79"/>
      <c r="B172" s="37" t="s">
        <v>4090</v>
      </c>
      <c r="C172" s="37" t="s">
        <v>485</v>
      </c>
      <c r="G172" t="s">
        <v>2899</v>
      </c>
    </row>
    <row r="173">
      <c r="A173" s="79"/>
      <c r="B173" s="37" t="s">
        <v>4091</v>
      </c>
      <c r="C173" s="37" t="s">
        <v>2900</v>
      </c>
    </row>
    <row r="174">
      <c r="A174" s="79"/>
      <c r="B174" s="37" t="s">
        <v>4092</v>
      </c>
      <c r="C174" s="37" t="s">
        <v>487</v>
      </c>
    </row>
    <row r="175">
      <c r="A175" s="79"/>
      <c r="B175" s="37" t="s">
        <v>4093</v>
      </c>
      <c r="C175" s="37" t="s">
        <v>515</v>
      </c>
    </row>
    <row r="176">
      <c r="A176" s="79"/>
      <c r="B176" s="37" t="s">
        <v>4094</v>
      </c>
      <c r="C176" s="37" t="s">
        <v>491</v>
      </c>
    </row>
    <row r="177">
      <c r="A177" s="79"/>
      <c r="B177" s="37" t="s">
        <v>4095</v>
      </c>
      <c r="C177" s="37" t="s">
        <v>2901</v>
      </c>
    </row>
    <row r="178">
      <c r="A178" s="79"/>
      <c r="B178" s="37" t="s">
        <v>4096</v>
      </c>
      <c r="C178" s="37" t="s">
        <v>2902</v>
      </c>
    </row>
    <row r="179">
      <c r="A179" s="79"/>
      <c r="B179" s="37" t="s">
        <v>4097</v>
      </c>
      <c r="C179" s="37" t="s">
        <v>2903</v>
      </c>
    </row>
    <row r="180">
      <c r="A180" s="79"/>
      <c r="B180" s="37" t="s">
        <v>4098</v>
      </c>
      <c r="C180" s="37" t="s">
        <v>499</v>
      </c>
    </row>
    <row r="181">
      <c r="A181" s="79"/>
      <c r="B181" s="37" t="s">
        <v>4099</v>
      </c>
      <c r="C181" s="37" t="s">
        <v>2904</v>
      </c>
    </row>
    <row r="182">
      <c r="A182" s="79"/>
      <c r="B182" s="37" t="s">
        <v>4100</v>
      </c>
      <c r="C182" s="37" t="s">
        <v>501</v>
      </c>
    </row>
    <row r="183">
      <c r="A183" s="79"/>
      <c r="B183" s="37" t="s">
        <v>4101</v>
      </c>
      <c r="C183" s="37" t="s">
        <v>565</v>
      </c>
    </row>
    <row r="184">
      <c r="A184" s="79"/>
      <c r="B184" s="37" t="s">
        <v>4102</v>
      </c>
      <c r="C184" s="37" t="s">
        <v>586</v>
      </c>
    </row>
    <row r="185">
      <c r="A185" s="79"/>
      <c r="B185" s="37" t="s">
        <v>4103</v>
      </c>
      <c r="C185" s="37" t="s">
        <v>4104</v>
      </c>
    </row>
    <row r="186">
      <c r="A186" s="79"/>
      <c r="B186" s="37" t="s">
        <v>4105</v>
      </c>
      <c r="C186" s="37" t="s">
        <v>4106</v>
      </c>
    </row>
    <row r="187">
      <c r="A187" s="79"/>
      <c r="B187" s="37" t="s">
        <v>4107</v>
      </c>
      <c r="C187" s="37" t="s">
        <v>4108</v>
      </c>
    </row>
    <row r="188">
      <c r="A188" s="79"/>
      <c r="B188" s="37" t="s">
        <v>4109</v>
      </c>
      <c r="C188" s="37" t="s">
        <v>4110</v>
      </c>
    </row>
    <row r="189">
      <c r="A189" s="79"/>
      <c r="B189" s="37" t="s">
        <v>4111</v>
      </c>
      <c r="C189" t="s">
        <v>4112</v>
      </c>
    </row>
    <row r="190">
      <c r="A190" s="79"/>
      <c r="B190" s="37" t="s">
        <v>4113</v>
      </c>
      <c r="C190" s="37" t="s">
        <v>4114</v>
      </c>
    </row>
    <row r="191">
      <c r="A191" s="79"/>
      <c r="B191" s="37" t="s">
        <v>4115</v>
      </c>
      <c r="C191" s="37" t="s">
        <v>4116</v>
      </c>
    </row>
    <row r="192">
      <c r="A192" s="79"/>
      <c r="B192" s="37" t="s">
        <v>4117</v>
      </c>
      <c r="C192" s="37" t="s">
        <v>794</v>
      </c>
    </row>
    <row r="193">
      <c r="A193" s="79"/>
      <c r="B193" s="37" t="s">
        <v>4118</v>
      </c>
      <c r="C193" s="37" t="s">
        <v>4119</v>
      </c>
    </row>
    <row r="194">
      <c r="A194" s="79"/>
      <c r="B194" s="37" t="s">
        <v>4120</v>
      </c>
      <c r="C194" s="37" t="s">
        <v>4121</v>
      </c>
    </row>
    <row r="195">
      <c r="A195" s="79"/>
      <c r="B195" s="37" t="s">
        <v>4122</v>
      </c>
      <c r="C195" s="37" t="s">
        <v>4123</v>
      </c>
    </row>
    <row r="196">
      <c r="A196" s="79"/>
      <c r="B196" s="37" t="s">
        <v>4124</v>
      </c>
      <c r="C196" s="37" t="s">
        <v>4125</v>
      </c>
    </row>
    <row r="197">
      <c r="A197" s="79"/>
      <c r="B197" s="37" t="s">
        <v>4126</v>
      </c>
      <c r="C197" s="37" t="s">
        <v>518</v>
      </c>
    </row>
    <row r="198">
      <c r="A198" s="79"/>
      <c r="B198" s="37" t="s">
        <v>4127</v>
      </c>
      <c r="C198" s="37" t="s">
        <v>489</v>
      </c>
    </row>
    <row r="199">
      <c r="A199" s="79"/>
      <c r="B199" s="37" t="s">
        <v>4128</v>
      </c>
      <c r="C199" s="37" t="s">
        <v>495</v>
      </c>
    </row>
    <row r="200">
      <c r="A200" s="79"/>
      <c r="B200" s="37" t="s">
        <v>4129</v>
      </c>
      <c r="C200" s="37" t="s">
        <v>2917</v>
      </c>
    </row>
    <row r="201">
      <c r="A201" s="79"/>
      <c r="B201" s="37" t="s">
        <v>4130</v>
      </c>
      <c r="C201" s="37" t="s">
        <v>493</v>
      </c>
    </row>
    <row r="202">
      <c r="A202" s="79"/>
      <c r="B202" s="37" t="s">
        <v>4131</v>
      </c>
      <c r="C202" s="37" t="s">
        <v>497</v>
      </c>
    </row>
    <row r="203">
      <c r="A203" s="79"/>
      <c r="B203" s="37" t="s">
        <v>4132</v>
      </c>
      <c r="C203" s="37" t="s">
        <v>2918</v>
      </c>
    </row>
    <row r="204">
      <c r="A204" s="79"/>
      <c r="B204" s="37" t="s">
        <v>4133</v>
      </c>
      <c r="C204" s="37" t="s">
        <v>2919</v>
      </c>
    </row>
    <row r="205">
      <c r="A205" s="79"/>
      <c r="B205" s="37" t="s">
        <v>4134</v>
      </c>
      <c r="C205" s="37" t="s">
        <v>505</v>
      </c>
    </row>
    <row r="206">
      <c r="A206" s="79"/>
      <c r="B206" s="37" t="s">
        <v>4135</v>
      </c>
      <c r="C206" s="37" t="s">
        <v>2920</v>
      </c>
    </row>
    <row r="207">
      <c r="A207" s="79"/>
      <c r="B207" s="37" t="s">
        <v>4136</v>
      </c>
      <c r="C207" s="37" t="s">
        <v>507</v>
      </c>
    </row>
    <row r="208">
      <c r="A208" s="79"/>
      <c r="B208" s="37" t="s">
        <v>4137</v>
      </c>
      <c r="C208" s="37" t="s">
        <v>2921</v>
      </c>
    </row>
    <row r="209">
      <c r="A209" s="79"/>
      <c r="B209" s="37" t="s">
        <v>4138</v>
      </c>
      <c r="C209" s="37" t="s">
        <v>509</v>
      </c>
    </row>
    <row r="210">
      <c r="A210" s="79"/>
      <c r="B210" s="37" t="s">
        <v>4139</v>
      </c>
      <c r="C210" s="37" t="s">
        <v>503</v>
      </c>
    </row>
    <row r="211">
      <c r="A211" s="79"/>
      <c r="B211" s="37" t="s">
        <v>4140</v>
      </c>
      <c r="C211" s="37" t="s">
        <v>2922</v>
      </c>
    </row>
    <row r="212">
      <c r="A212" s="79"/>
      <c r="B212" s="37" t="s">
        <v>4141</v>
      </c>
      <c r="C212" s="37" t="s">
        <v>4142</v>
      </c>
    </row>
    <row r="213">
      <c r="A213" s="79"/>
      <c r="B213" s="37" t="s">
        <v>4143</v>
      </c>
      <c r="C213" t="s">
        <v>4144</v>
      </c>
    </row>
    <row r="214">
      <c r="A214" s="79"/>
      <c r="B214" s="37" t="s">
        <v>4145</v>
      </c>
      <c r="C214" s="37" t="s">
        <v>4146</v>
      </c>
    </row>
    <row r="215">
      <c r="A215" s="79"/>
      <c r="B215" s="37" t="s">
        <v>4147</v>
      </c>
      <c r="C215" t="s">
        <v>4148</v>
      </c>
    </row>
    <row r="216">
      <c r="A216" s="79"/>
      <c r="B216" s="37" t="s">
        <v>4149</v>
      </c>
      <c r="C216" s="37" t="s">
        <v>4150</v>
      </c>
    </row>
    <row r="217">
      <c r="A217" s="79"/>
      <c r="B217" s="37" t="s">
        <v>4151</v>
      </c>
      <c r="C217" t="s">
        <v>4152</v>
      </c>
    </row>
    <row r="218">
      <c r="A218" s="79"/>
      <c r="B218" s="37" t="s">
        <v>4153</v>
      </c>
      <c r="C218" s="37" t="s">
        <v>4154</v>
      </c>
    </row>
    <row r="219">
      <c r="A219" s="79"/>
      <c r="B219" s="37" t="s">
        <v>4155</v>
      </c>
      <c r="C219" t="s">
        <v>4156</v>
      </c>
    </row>
    <row r="220">
      <c r="A220" s="79"/>
      <c r="B220" s="37" t="s">
        <v>4157</v>
      </c>
      <c r="C220" s="37" t="s">
        <v>4158</v>
      </c>
    </row>
    <row r="221">
      <c r="A221" s="79"/>
      <c r="B221" s="37" t="s">
        <v>4159</v>
      </c>
      <c r="C221" s="37" t="s">
        <v>4160</v>
      </c>
    </row>
    <row r="222">
      <c r="A222" s="79"/>
      <c r="B222" s="37" t="s">
        <v>4161</v>
      </c>
      <c r="C222" s="37" t="s">
        <v>4162</v>
      </c>
    </row>
    <row r="223">
      <c r="A223" s="79"/>
      <c r="B223" s="37" t="s">
        <v>4163</v>
      </c>
      <c r="C223" s="37" t="s">
        <v>2330</v>
      </c>
    </row>
    <row r="224">
      <c r="A224" s="79"/>
      <c r="B224" s="37" t="s">
        <v>4164</v>
      </c>
      <c r="C224" s="37" t="s">
        <v>4165</v>
      </c>
    </row>
    <row r="225">
      <c r="A225" s="79"/>
      <c r="B225" s="37" t="s">
        <v>4166</v>
      </c>
      <c r="C225" s="37" t="s">
        <v>2959</v>
      </c>
    </row>
    <row r="226">
      <c r="A226" s="79"/>
      <c r="B226" s="37" t="s">
        <v>4167</v>
      </c>
      <c r="C226" s="37" t="s">
        <v>2960</v>
      </c>
    </row>
    <row r="227">
      <c r="A227" s="79"/>
      <c r="B227" s="37" t="s">
        <v>4168</v>
      </c>
      <c r="C227" s="37" t="s">
        <v>2961</v>
      </c>
    </row>
    <row r="228">
      <c r="A228" s="79"/>
      <c r="B228" s="37" t="s">
        <v>4169</v>
      </c>
      <c r="C228" s="37" t="s">
        <v>4170</v>
      </c>
    </row>
    <row r="229">
      <c r="A229" s="79"/>
      <c r="B229" s="37" t="s">
        <v>4171</v>
      </c>
      <c r="C229" s="37" t="s">
        <v>4172</v>
      </c>
    </row>
    <row r="230">
      <c r="A230" s="79"/>
      <c r="B230" s="37" t="s">
        <v>4173</v>
      </c>
      <c r="C230" s="37" t="s">
        <v>4174</v>
      </c>
    </row>
    <row r="231">
      <c r="A231" s="79"/>
      <c r="B231" s="37" t="s">
        <v>4175</v>
      </c>
      <c r="C231" s="37" t="s">
        <v>2335</v>
      </c>
    </row>
    <row r="232">
      <c r="A232" s="79"/>
      <c r="B232" s="37" t="s">
        <v>4176</v>
      </c>
      <c r="C232" s="37" t="s">
        <v>2317</v>
      </c>
    </row>
    <row r="233">
      <c r="A233" s="79"/>
      <c r="B233" s="37" t="s">
        <v>4177</v>
      </c>
      <c r="C233" s="37" t="s">
        <v>866</v>
      </c>
    </row>
    <row r="234">
      <c r="A234" s="79"/>
      <c r="B234" s="37" t="s">
        <v>1910</v>
      </c>
      <c r="C234" s="37" t="s">
        <v>873</v>
      </c>
    </row>
    <row r="235">
      <c r="A235" s="79"/>
      <c r="B235" s="37" t="s">
        <v>3983</v>
      </c>
      <c r="C235" s="37" t="s">
        <v>887</v>
      </c>
    </row>
    <row r="236">
      <c r="A236" s="79"/>
      <c r="B236" s="37" t="s">
        <v>4178</v>
      </c>
      <c r="C236" s="37" t="s">
        <v>2965</v>
      </c>
    </row>
    <row r="237">
      <c r="A237" s="79"/>
      <c r="B237" s="37" t="s">
        <v>4179</v>
      </c>
      <c r="C237" s="37" t="s">
        <v>4180</v>
      </c>
    </row>
    <row r="238" ht="18.75">
      <c r="A238" s="208" t="s">
        <v>2966</v>
      </c>
      <c r="B238" s="37" t="s">
        <v>4181</v>
      </c>
      <c r="C238" s="79" t="s">
        <v>4182</v>
      </c>
      <c r="G238" s="214" t="s">
        <v>4183</v>
      </c>
    </row>
    <row r="239" ht="18.75">
      <c r="A239" s="208"/>
      <c r="B239" s="37" t="s">
        <v>4181</v>
      </c>
      <c r="C239" s="79" t="s">
        <v>4184</v>
      </c>
      <c r="G239" s="214" t="s">
        <v>4185</v>
      </c>
    </row>
    <row r="240" ht="18.75">
      <c r="A240" s="208"/>
      <c r="B240" s="37" t="s">
        <v>4181</v>
      </c>
      <c r="C240" s="79" t="s">
        <v>4186</v>
      </c>
      <c r="G240" t="s">
        <v>4187</v>
      </c>
    </row>
    <row r="241" ht="18.75">
      <c r="A241" s="208"/>
      <c r="B241" s="37" t="s">
        <v>4188</v>
      </c>
      <c r="C241" s="79" t="s">
        <v>4189</v>
      </c>
      <c r="G241" s="214" t="s">
        <v>4183</v>
      </c>
    </row>
    <row r="242">
      <c r="A242" s="79"/>
      <c r="B242" s="37" t="s">
        <v>4190</v>
      </c>
      <c r="C242" t="s">
        <v>4191</v>
      </c>
      <c r="G242" t="s">
        <v>4192</v>
      </c>
    </row>
    <row r="243">
      <c r="A243" s="79"/>
      <c r="B243" s="37" t="s">
        <v>4193</v>
      </c>
      <c r="C243" t="s">
        <v>4194</v>
      </c>
      <c r="G243" s="214" t="s">
        <v>4195</v>
      </c>
    </row>
    <row r="244">
      <c r="A244" s="79"/>
      <c r="B244" s="37" t="s">
        <v>4196</v>
      </c>
      <c r="C244" t="s">
        <v>4197</v>
      </c>
      <c r="G244" s="214" t="s">
        <v>4198</v>
      </c>
    </row>
    <row r="245">
      <c r="B245" s="37" t="s">
        <v>4196</v>
      </c>
      <c r="C245" t="s">
        <v>4199</v>
      </c>
      <c r="G245" s="214" t="s">
        <v>4200</v>
      </c>
    </row>
    <row r="246">
      <c r="C246" t="s">
        <v>4201</v>
      </c>
    </row>
    <row r="247">
      <c r="C247" t="s">
        <v>4202</v>
      </c>
    </row>
    <row r="248">
      <c r="A248" s="9"/>
    </row>
  </sheetData>
  <hyperlinks>
    <hyperlink r:id="rId1" ref="D2"/>
    <hyperlink r:id="rId2" ref="D5"/>
    <hyperlink r:id="rId3" ref="D6"/>
    <hyperlink r:id="rId4" ref="D7"/>
    <hyperlink r:id="rId5" ref="D8"/>
    <hyperlink r:id="rId6" ref="D9"/>
    <hyperlink r:id="rId7" ref="D10"/>
    <hyperlink r:id="rId8" ref="D11"/>
    <hyperlink r:id="rId9" ref="D12"/>
    <hyperlink r:id="rId10" ref="D12"/>
    <hyperlink r:id="rId11" ref="D14"/>
    <hyperlink r:id="rId12" ref="D15"/>
    <hyperlink r:id="rId13" ref="D16"/>
    <hyperlink r:id="rId14" ref="D18"/>
    <hyperlink r:id="rId15" ref="D19"/>
    <hyperlink r:id="rId16" ref="D20"/>
    <hyperlink r:id="rId17" ref="D21"/>
    <hyperlink r:id="rId17" ref="D22"/>
    <hyperlink r:id="rId17" ref="D22"/>
    <hyperlink r:id="rId18" ref="D22"/>
    <hyperlink r:id="rId19" ref="D23"/>
    <hyperlink r:id="rId20" ref="D25"/>
    <hyperlink r:id="rId21" ref="D27"/>
    <hyperlink r:id="rId22" ref="D28"/>
    <hyperlink r:id="rId23" ref="D30"/>
    <hyperlink r:id="rId24" ref="D31"/>
    <hyperlink r:id="rId25" ref="D32"/>
    <hyperlink r:id="rId26" ref="D35"/>
    <hyperlink r:id="rId27" ref="D37"/>
    <hyperlink r:id="rId27" ref="D38"/>
    <hyperlink r:id="rId28" ref="D165"/>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130" workbookViewId="0">
      <selection activeCell="B4" activeCellId="0" sqref="B4"/>
    </sheetView>
  </sheetViews>
  <sheetFormatPr defaultColWidth="11.42578125" defaultRowHeight="11.25" customHeight="1"/>
  <cols>
    <col customWidth="1" min="1" max="1" style="222" width="2.7109375"/>
    <col customWidth="1" min="2" max="2" style="222" width="28.42578125"/>
    <col customWidth="1" min="3" max="3" style="222" width="21.85546875"/>
    <col bestFit="1" customWidth="1" min="4" max="4" style="222" width="22"/>
    <col bestFit="1" customWidth="1" min="5" max="5" style="222" width="36.140625"/>
    <col customWidth="1" min="6" max="6" width="36.140625"/>
    <col customWidth="1" min="7" max="7" style="222" width="3.42578125"/>
    <col customWidth="1" min="8" max="8" style="222" width="12.5703125"/>
    <col min="9" max="16384" style="222" width="11.42578125"/>
  </cols>
  <sheetData>
    <row r="2" ht="15" customHeight="1">
      <c r="B2" s="223" t="s">
        <v>4203</v>
      </c>
      <c r="C2" s="223"/>
      <c r="D2" s="223"/>
      <c r="E2" s="223"/>
      <c r="F2" s="224"/>
      <c r="H2" s="225" t="s">
        <v>2699</v>
      </c>
    </row>
    <row r="3" ht="15" customHeight="1">
      <c r="B3" s="226" t="s">
        <v>4204</v>
      </c>
      <c r="C3" s="226" t="s">
        <v>4205</v>
      </c>
      <c r="D3" s="226" t="s">
        <v>4206</v>
      </c>
      <c r="E3" s="226" t="s">
        <v>4207</v>
      </c>
      <c r="F3" s="226" t="s">
        <v>4208</v>
      </c>
      <c r="H3" s="227" t="s">
        <v>2694</v>
      </c>
      <c r="I3" s="222" t="s">
        <v>2705</v>
      </c>
    </row>
    <row r="4" ht="11.25" customHeight="1">
      <c r="B4" s="227" t="s">
        <v>3932</v>
      </c>
      <c r="C4" s="228" t="s">
        <v>4209</v>
      </c>
      <c r="D4" s="228" t="s">
        <v>4210</v>
      </c>
      <c r="E4" s="229" t="s">
        <v>1949</v>
      </c>
      <c r="F4" s="230" t="s">
        <v>4211</v>
      </c>
      <c r="H4" s="231" t="s">
        <v>2706</v>
      </c>
      <c r="I4" s="222" t="s">
        <v>2709</v>
      </c>
    </row>
    <row r="5" ht="11.25" customHeight="1">
      <c r="B5" s="231" t="s">
        <v>3934</v>
      </c>
      <c r="C5" s="228" t="s">
        <v>4212</v>
      </c>
      <c r="D5" s="232" t="s">
        <v>4055</v>
      </c>
      <c r="E5" s="233" t="s">
        <v>4087</v>
      </c>
      <c r="F5" s="230" t="s">
        <v>4196</v>
      </c>
      <c r="H5" s="234" t="s">
        <v>2701</v>
      </c>
      <c r="I5" s="222" t="s">
        <v>2713</v>
      </c>
    </row>
    <row r="6" ht="11.25" customHeight="1">
      <c r="B6" s="234" t="s">
        <v>3937</v>
      </c>
      <c r="C6" s="228" t="s">
        <v>4176</v>
      </c>
      <c r="D6" s="232" t="s">
        <v>4213</v>
      </c>
      <c r="E6" s="233" t="s">
        <v>4088</v>
      </c>
      <c r="F6" s="235" t="s">
        <v>4214</v>
      </c>
      <c r="H6" s="236" t="s">
        <v>2710</v>
      </c>
      <c r="I6" s="222" t="s">
        <v>161</v>
      </c>
    </row>
    <row r="7" ht="11.25" customHeight="1">
      <c r="B7" s="237" t="s">
        <v>3939</v>
      </c>
      <c r="C7" s="232" t="s">
        <v>2731</v>
      </c>
      <c r="D7" s="238" t="s">
        <v>4057</v>
      </c>
      <c r="E7" s="233" t="s">
        <v>4090</v>
      </c>
      <c r="F7" s="230" t="s">
        <v>4215</v>
      </c>
      <c r="H7" s="239" t="s">
        <v>2721</v>
      </c>
      <c r="I7" s="222" t="s">
        <v>2722</v>
      </c>
    </row>
    <row r="8" ht="11.25" customHeight="1">
      <c r="B8" s="240" t="s">
        <v>3948</v>
      </c>
      <c r="C8" s="232" t="s">
        <v>4216</v>
      </c>
      <c r="D8" s="232" t="s">
        <v>4058</v>
      </c>
      <c r="E8" s="233" t="s">
        <v>4092</v>
      </c>
      <c r="F8" s="235" t="s">
        <v>4217</v>
      </c>
      <c r="H8" s="14" t="s">
        <v>2726</v>
      </c>
      <c r="I8" s="222" t="s">
        <v>2727</v>
      </c>
    </row>
    <row r="9" ht="11.25" customHeight="1">
      <c r="B9" s="240" t="s">
        <v>4218</v>
      </c>
      <c r="C9" s="232" t="s">
        <v>4219</v>
      </c>
      <c r="D9" s="232" t="s">
        <v>4220</v>
      </c>
      <c r="E9" s="233" t="s">
        <v>4091</v>
      </c>
      <c r="F9" s="230" t="s">
        <v>4221</v>
      </c>
      <c r="H9" s="241" t="s">
        <v>2714</v>
      </c>
      <c r="I9" s="222" t="s">
        <v>2731</v>
      </c>
    </row>
    <row r="10" ht="11.25" customHeight="1">
      <c r="B10" s="232" t="s">
        <v>3942</v>
      </c>
      <c r="C10" s="232" t="s">
        <v>4222</v>
      </c>
      <c r="D10" s="232" t="s">
        <v>4059</v>
      </c>
      <c r="E10" s="233" t="s">
        <v>4093</v>
      </c>
      <c r="F10" s="230" t="s">
        <v>4223</v>
      </c>
      <c r="H10" s="242" t="s">
        <v>2732</v>
      </c>
      <c r="I10" s="222" t="s">
        <v>2735</v>
      </c>
    </row>
    <row r="11" ht="11.25" customHeight="1">
      <c r="B11" s="243" t="s">
        <v>3945</v>
      </c>
      <c r="C11" s="244" t="s">
        <v>4224</v>
      </c>
      <c r="D11" s="232" t="s">
        <v>4060</v>
      </c>
      <c r="E11" s="233" t="s">
        <v>4127</v>
      </c>
      <c r="F11" s="230" t="s">
        <v>4225</v>
      </c>
      <c r="H11" s="245" t="s">
        <v>2736</v>
      </c>
      <c r="I11" s="222" t="s">
        <v>2740</v>
      </c>
    </row>
    <row r="12" ht="11.25" customHeight="1">
      <c r="B12" s="246" t="s">
        <v>4226</v>
      </c>
      <c r="C12" s="244" t="s">
        <v>4082</v>
      </c>
      <c r="D12" s="247" t="s">
        <v>4227</v>
      </c>
      <c r="E12" s="233" t="s">
        <v>4126</v>
      </c>
      <c r="F12" s="248" t="s">
        <v>4228</v>
      </c>
      <c r="H12" s="249" t="s">
        <v>4229</v>
      </c>
      <c r="I12" s="222" t="s">
        <v>2744</v>
      </c>
    </row>
    <row r="13" ht="11.25" customHeight="1">
      <c r="B13" s="246" t="s">
        <v>4230</v>
      </c>
      <c r="C13" s="244" t="s">
        <v>4231</v>
      </c>
      <c r="D13" s="247" t="s">
        <v>4232</v>
      </c>
      <c r="E13" s="233" t="s">
        <v>4126</v>
      </c>
      <c r="F13" s="248" t="s">
        <v>4233</v>
      </c>
      <c r="H13" s="250" t="s">
        <v>2728</v>
      </c>
      <c r="I13" s="222" t="s">
        <v>2746</v>
      </c>
    </row>
    <row r="14" ht="11.25" customHeight="1">
      <c r="B14" s="249" t="s">
        <v>3951</v>
      </c>
      <c r="C14" s="250" t="s">
        <v>3963</v>
      </c>
      <c r="D14" s="247" t="s">
        <v>4043</v>
      </c>
      <c r="E14" s="233" t="s">
        <v>4094</v>
      </c>
      <c r="F14" s="72"/>
      <c r="H14" s="251" t="s">
        <v>2749</v>
      </c>
      <c r="I14" s="222" t="s">
        <v>2750</v>
      </c>
    </row>
    <row r="15" ht="11.25" customHeight="1">
      <c r="B15" s="252" t="s">
        <v>3955</v>
      </c>
      <c r="C15" s="250" t="s">
        <v>3964</v>
      </c>
      <c r="D15" s="247" t="s">
        <v>4047</v>
      </c>
      <c r="E15" s="233" t="s">
        <v>4129</v>
      </c>
      <c r="F15" s="72"/>
      <c r="H15" s="253" t="s">
        <v>2754</v>
      </c>
      <c r="I15" s="254" t="s">
        <v>4234</v>
      </c>
      <c r="J15" s="254"/>
    </row>
    <row r="16" ht="11.25" customHeight="1">
      <c r="B16" s="252" t="s">
        <v>3957</v>
      </c>
      <c r="C16" s="250" t="s">
        <v>3965</v>
      </c>
      <c r="D16" s="247" t="s">
        <v>4044</v>
      </c>
      <c r="E16" s="233" t="s">
        <v>4130</v>
      </c>
      <c r="F16" s="72"/>
      <c r="H16" s="247" t="s">
        <v>2758</v>
      </c>
      <c r="I16" s="255" t="s">
        <v>2777</v>
      </c>
    </row>
    <row r="17" ht="11.25" customHeight="1">
      <c r="B17" s="256" t="s">
        <v>3959</v>
      </c>
      <c r="C17" s="250" t="s">
        <v>4235</v>
      </c>
      <c r="D17" s="247" t="s">
        <v>4046</v>
      </c>
      <c r="E17" s="233" t="s">
        <v>4095</v>
      </c>
      <c r="F17" s="72"/>
      <c r="H17" s="257" t="s">
        <v>2762</v>
      </c>
      <c r="I17" s="255" t="s">
        <v>2780</v>
      </c>
    </row>
    <row r="18" ht="11.25" customHeight="1">
      <c r="B18" s="250" t="s">
        <v>3950</v>
      </c>
      <c r="C18" s="250" t="s">
        <v>4236</v>
      </c>
      <c r="D18" s="258" t="s">
        <v>4237</v>
      </c>
      <c r="E18" s="233" t="s">
        <v>4128</v>
      </c>
      <c r="F18" s="72"/>
      <c r="H18" s="259" t="s">
        <v>2776</v>
      </c>
      <c r="I18" s="254" t="s">
        <v>2763</v>
      </c>
    </row>
    <row r="19" ht="11.25" customHeight="1">
      <c r="B19" s="228" t="s">
        <v>4238</v>
      </c>
      <c r="C19" s="250" t="s">
        <v>2756</v>
      </c>
      <c r="D19" s="258" t="s">
        <v>4073</v>
      </c>
      <c r="E19" s="233" t="s">
        <v>4132</v>
      </c>
      <c r="F19" s="72"/>
      <c r="H19" s="230" t="s">
        <v>2766</v>
      </c>
      <c r="I19" s="222" t="s">
        <v>2767</v>
      </c>
    </row>
    <row r="20" ht="11.25" customHeight="1">
      <c r="B20" s="45" t="s">
        <v>4239</v>
      </c>
      <c r="C20" s="248" t="s">
        <v>4240</v>
      </c>
      <c r="D20" s="258" t="s">
        <v>4074</v>
      </c>
      <c r="E20" s="233" t="s">
        <v>4096</v>
      </c>
      <c r="F20" s="72"/>
      <c r="H20" s="229" t="s">
        <v>4241</v>
      </c>
      <c r="I20" s="222" t="s">
        <v>1949</v>
      </c>
    </row>
    <row r="21" ht="11.25" customHeight="1">
      <c r="B21" s="251" t="s">
        <v>4242</v>
      </c>
      <c r="C21" s="248" t="s">
        <v>4243</v>
      </c>
      <c r="D21" s="257" t="s">
        <v>4244</v>
      </c>
      <c r="E21" s="233" t="s">
        <v>4131</v>
      </c>
      <c r="F21" s="72"/>
    </row>
    <row r="22" ht="11.25" customHeight="1">
      <c r="B22" s="251" t="s">
        <v>4245</v>
      </c>
      <c r="C22" s="251" t="s">
        <v>4246</v>
      </c>
      <c r="D22" s="257" t="s">
        <v>4075</v>
      </c>
      <c r="E22" s="233" t="s">
        <v>4097</v>
      </c>
      <c r="F22" s="222"/>
    </row>
    <row r="23" ht="11.25" customHeight="1">
      <c r="B23" s="253" t="s">
        <v>4247</v>
      </c>
      <c r="C23" s="251" t="s">
        <v>4248</v>
      </c>
      <c r="D23" s="260" t="s">
        <v>4066</v>
      </c>
      <c r="E23" s="233" t="s">
        <v>4098</v>
      </c>
      <c r="F23" s="222"/>
    </row>
    <row r="24" ht="11.25" customHeight="1">
      <c r="B24" s="253" t="s">
        <v>4249</v>
      </c>
      <c r="C24" s="253" t="s">
        <v>2789</v>
      </c>
      <c r="D24" s="260" t="s">
        <v>4067</v>
      </c>
      <c r="E24" s="233" t="s">
        <v>4099</v>
      </c>
      <c r="F24" s="222"/>
    </row>
    <row r="25" ht="11.25" customHeight="1">
      <c r="B25" s="253" t="s">
        <v>4250</v>
      </c>
      <c r="C25" s="253" t="s">
        <v>4251</v>
      </c>
      <c r="D25" s="260" t="s">
        <v>4068</v>
      </c>
      <c r="E25" s="233" t="s">
        <v>4100</v>
      </c>
      <c r="F25" s="222"/>
    </row>
    <row r="26" ht="11.25" customHeight="1">
      <c r="B26" s="253" t="s">
        <v>4252</v>
      </c>
      <c r="C26" s="253" t="s">
        <v>4253</v>
      </c>
      <c r="D26" s="260" t="s">
        <v>4069</v>
      </c>
      <c r="E26" s="233" t="s">
        <v>4168</v>
      </c>
      <c r="F26" s="222"/>
    </row>
    <row r="27" ht="11.25" customHeight="1">
      <c r="B27" s="253" t="s">
        <v>4254</v>
      </c>
      <c r="C27" s="253" t="s">
        <v>2794</v>
      </c>
      <c r="D27" s="261" t="s">
        <v>4071</v>
      </c>
      <c r="E27" s="233" t="s">
        <v>4102</v>
      </c>
      <c r="F27" s="222"/>
    </row>
    <row r="28" ht="11.25" customHeight="1">
      <c r="B28" s="253" t="s">
        <v>4255</v>
      </c>
      <c r="C28" s="253" t="s">
        <v>3969</v>
      </c>
      <c r="D28" s="260" t="s">
        <v>4064</v>
      </c>
      <c r="E28" s="233" t="s">
        <v>4139</v>
      </c>
      <c r="F28" s="222"/>
    </row>
    <row r="29" ht="11.25" customHeight="1">
      <c r="B29" s="253" t="s">
        <v>4256</v>
      </c>
      <c r="C29" s="253" t="s">
        <v>4257</v>
      </c>
      <c r="D29" s="261" t="s">
        <v>4070</v>
      </c>
      <c r="E29" s="233" t="s">
        <v>4140</v>
      </c>
      <c r="F29" s="222"/>
    </row>
    <row r="30" ht="11.25" customHeight="1">
      <c r="B30" s="253" t="s">
        <v>4258</v>
      </c>
      <c r="C30" s="253" t="s">
        <v>4259</v>
      </c>
      <c r="D30" s="261" t="s">
        <v>4071</v>
      </c>
      <c r="E30" s="233" t="s">
        <v>4134</v>
      </c>
      <c r="F30" s="222"/>
    </row>
    <row r="31" ht="11.25" customHeight="1">
      <c r="B31" s="250" t="s">
        <v>4260</v>
      </c>
      <c r="C31" s="253" t="s">
        <v>230</v>
      </c>
      <c r="D31" s="261" t="s">
        <v>4063</v>
      </c>
      <c r="E31" s="233" t="s">
        <v>4137</v>
      </c>
      <c r="F31" s="222"/>
    </row>
    <row r="32" ht="11.25" customHeight="1">
      <c r="B32" s="250" t="s">
        <v>4261</v>
      </c>
      <c r="C32" s="253" t="s">
        <v>236</v>
      </c>
      <c r="D32" s="261" t="s">
        <v>4062</v>
      </c>
      <c r="E32" s="233" t="s">
        <v>4136</v>
      </c>
      <c r="F32" s="222"/>
    </row>
    <row r="33" ht="11.25" customHeight="1">
      <c r="B33" s="250" t="s">
        <v>4262</v>
      </c>
      <c r="C33" s="253" t="s">
        <v>2888</v>
      </c>
      <c r="D33" s="260" t="s">
        <v>4076</v>
      </c>
      <c r="E33" s="233" t="s">
        <v>4133</v>
      </c>
      <c r="F33" s="222"/>
    </row>
    <row r="34" ht="11.25" customHeight="1">
      <c r="B34" s="246" t="s">
        <v>4263</v>
      </c>
      <c r="C34" s="253" t="s">
        <v>2799</v>
      </c>
      <c r="D34" s="260" t="s">
        <v>4077</v>
      </c>
      <c r="E34" s="233" t="s">
        <v>4135</v>
      </c>
      <c r="F34" s="222"/>
    </row>
    <row r="35" ht="11.25" customHeight="1">
      <c r="B35" s="249" t="s">
        <v>4264</v>
      </c>
      <c r="C35" s="253" t="s">
        <v>4265</v>
      </c>
      <c r="D35" s="260" t="s">
        <v>4079</v>
      </c>
      <c r="E35" s="233" t="s">
        <v>4266</v>
      </c>
      <c r="F35" s="222"/>
    </row>
    <row r="36" ht="11.25" customHeight="1">
      <c r="C36" s="253" t="s">
        <v>4267</v>
      </c>
      <c r="D36" s="260" t="s">
        <v>4080</v>
      </c>
      <c r="E36" s="233" t="s">
        <v>4143</v>
      </c>
      <c r="F36" s="222"/>
    </row>
    <row r="37" ht="11.25" customHeight="1">
      <c r="C37" s="253" t="s">
        <v>239</v>
      </c>
      <c r="D37" s="260" t="s">
        <v>4081</v>
      </c>
      <c r="E37" s="233" t="s">
        <v>4103</v>
      </c>
      <c r="F37" s="72"/>
    </row>
    <row r="38" ht="11.25" customHeight="1">
      <c r="C38" s="253" t="s">
        <v>233</v>
      </c>
      <c r="E38" s="233" t="s">
        <v>4268</v>
      </c>
      <c r="F38" s="72"/>
    </row>
    <row r="39" ht="11.25" customHeight="1">
      <c r="C39" s="253" t="s">
        <v>2807</v>
      </c>
      <c r="E39" s="233" t="s">
        <v>4269</v>
      </c>
      <c r="F39" s="72"/>
    </row>
    <row r="40" ht="11.25" customHeight="1">
      <c r="C40" s="253" t="s">
        <v>4270</v>
      </c>
      <c r="E40" s="233" t="s">
        <v>4271</v>
      </c>
      <c r="F40" s="72"/>
    </row>
    <row r="41" ht="11.25" customHeight="1">
      <c r="C41" s="253" t="s">
        <v>4272</v>
      </c>
      <c r="E41" s="233" t="s">
        <v>4149</v>
      </c>
      <c r="F41" s="72"/>
    </row>
    <row r="42" ht="11.25" customHeight="1">
      <c r="C42" s="253" t="s">
        <v>4273</v>
      </c>
      <c r="E42" s="233" t="s">
        <v>4151</v>
      </c>
      <c r="F42" s="72"/>
    </row>
    <row r="43" ht="11.25" customHeight="1">
      <c r="C43" s="249" t="s">
        <v>3967</v>
      </c>
      <c r="E43" s="233" t="s">
        <v>4107</v>
      </c>
      <c r="F43" s="72"/>
    </row>
    <row r="44" ht="11.25" customHeight="1">
      <c r="C44" s="259" t="s">
        <v>4274</v>
      </c>
      <c r="D44" s="255"/>
      <c r="E44" s="233" t="s">
        <v>4153</v>
      </c>
      <c r="F44" s="72"/>
    </row>
    <row r="45" ht="11.25" customHeight="1">
      <c r="C45" s="242" t="s">
        <v>4085</v>
      </c>
      <c r="D45" s="255"/>
      <c r="E45" s="233" t="s">
        <v>4155</v>
      </c>
      <c r="F45" s="72"/>
    </row>
    <row r="46" ht="11.25" customHeight="1">
      <c r="E46" s="233" t="s">
        <v>4109</v>
      </c>
      <c r="F46" s="72"/>
    </row>
    <row r="47" ht="11.25" customHeight="1">
      <c r="E47" s="233" t="s">
        <v>4157</v>
      </c>
      <c r="F47" s="72"/>
    </row>
    <row r="48" ht="11.25" customHeight="1">
      <c r="E48" s="233" t="s">
        <v>4159</v>
      </c>
      <c r="F48" s="72"/>
    </row>
    <row r="49" ht="11.25" customHeight="1">
      <c r="E49" s="233" t="s">
        <v>4171</v>
      </c>
      <c r="F49" s="72"/>
    </row>
    <row r="50" ht="11.25" customHeight="1">
      <c r="E50" s="233" t="s">
        <v>4122</v>
      </c>
      <c r="F50" s="72"/>
    </row>
    <row r="51" ht="11.25" customHeight="1">
      <c r="E51" s="233" t="s">
        <v>4118</v>
      </c>
      <c r="F51" s="72"/>
    </row>
    <row r="52" ht="11.25" customHeight="1">
      <c r="E52" s="233" t="s">
        <v>4161</v>
      </c>
      <c r="F52" s="72"/>
    </row>
    <row r="53" ht="11.25" customHeight="1">
      <c r="E53" s="233" t="s">
        <v>4163</v>
      </c>
      <c r="F53" s="72"/>
    </row>
    <row r="54" ht="11.25" customHeight="1">
      <c r="E54" s="233" t="s">
        <v>4275</v>
      </c>
      <c r="F54" s="72"/>
    </row>
    <row r="55" ht="11.25" customHeight="1">
      <c r="E55" s="233" t="s">
        <v>4276</v>
      </c>
      <c r="F55" s="72"/>
    </row>
    <row r="56" ht="11.25" customHeight="1">
      <c r="E56" s="233" t="s">
        <v>4113</v>
      </c>
      <c r="F56" s="72"/>
    </row>
    <row r="57" ht="11.25" customHeight="1">
      <c r="E57" s="233" t="s">
        <v>4115</v>
      </c>
      <c r="F57" s="72"/>
    </row>
    <row r="58" ht="11.25" customHeight="1">
      <c r="E58" s="233" t="s">
        <v>4117</v>
      </c>
      <c r="F58" s="72"/>
    </row>
    <row r="59" ht="11.25" customHeight="1">
      <c r="E59" s="233" t="s">
        <v>4277</v>
      </c>
      <c r="F59" s="72"/>
    </row>
    <row r="60" ht="11.25" customHeight="1">
      <c r="E60" s="233" t="s">
        <v>4120</v>
      </c>
      <c r="F60" s="72"/>
    </row>
    <row r="61" ht="11.25" customHeight="1">
      <c r="E61" s="233" t="s">
        <v>4124</v>
      </c>
      <c r="F61" s="72"/>
    </row>
    <row r="62" ht="11.25" customHeight="1">
      <c r="E62" s="259" t="s">
        <v>4278</v>
      </c>
      <c r="F62" s="72"/>
    </row>
    <row r="63" ht="11.25" customHeight="1">
      <c r="F63" s="72"/>
    </row>
    <row r="64" ht="11.25" customHeight="1">
      <c r="F64" s="222"/>
    </row>
    <row r="65" ht="11.25" customHeight="1">
      <c r="F65" s="222"/>
    </row>
    <row r="66" ht="11.25" customHeight="1">
      <c r="F66" s="222"/>
    </row>
    <row r="67" ht="11.25" customHeight="1">
      <c r="F67" s="222"/>
    </row>
    <row r="68" ht="11.25" customHeight="1">
      <c r="F68" s="222"/>
    </row>
    <row r="69" ht="11.25" customHeight="1">
      <c r="F69" s="222"/>
    </row>
    <row r="70" ht="11.25" customHeight="1">
      <c r="F70" s="222"/>
    </row>
    <row r="71" ht="11.25" customHeight="1">
      <c r="F71" s="222"/>
    </row>
    <row r="72" ht="11.25" customHeight="1">
      <c r="F72" s="222"/>
    </row>
    <row r="73" ht="11.25" customHeight="1">
      <c r="F73" s="222"/>
    </row>
    <row r="74" ht="11.25" customHeight="1">
      <c r="F74" s="222"/>
    </row>
    <row r="75" ht="11.25" customHeight="1">
      <c r="F75" s="222"/>
    </row>
    <row r="76" ht="11.25" customHeight="1">
      <c r="F76" s="222"/>
    </row>
    <row r="77" ht="11.25" customHeight="1">
      <c r="F77" s="222"/>
    </row>
    <row r="78" ht="11.25" customHeight="1">
      <c r="F78" s="222"/>
    </row>
    <row r="79" ht="11.25" customHeight="1">
      <c r="F79" s="222"/>
    </row>
    <row r="80" ht="11.25" customHeight="1">
      <c r="F80" s="222"/>
    </row>
    <row r="81" ht="11.25" customHeight="1">
      <c r="F81" s="222"/>
    </row>
    <row r="82" ht="11.25" customHeight="1">
      <c r="F82" s="222"/>
    </row>
    <row r="83" ht="11.25" customHeight="1">
      <c r="F83" s="222"/>
    </row>
    <row r="84" ht="11.25" customHeight="1">
      <c r="F84" s="222"/>
    </row>
    <row r="85" ht="11.25" customHeight="1">
      <c r="F85" s="222"/>
    </row>
    <row r="86" ht="11.25" customHeight="1">
      <c r="F86" s="222"/>
    </row>
    <row r="87" ht="11.25" customHeight="1">
      <c r="F87" s="222"/>
    </row>
    <row r="88" ht="11.25" customHeight="1">
      <c r="F88" s="222"/>
    </row>
    <row r="89" ht="11.25" customHeight="1">
      <c r="F89" s="222"/>
    </row>
    <row r="90" ht="11.25" customHeight="1">
      <c r="F90" s="222"/>
    </row>
    <row r="91" ht="11.25" customHeight="1">
      <c r="F91" s="222"/>
    </row>
    <row r="92" ht="11.25" customHeight="1">
      <c r="F92" s="222"/>
    </row>
    <row r="93" ht="11.25" customHeight="1">
      <c r="F93" s="222"/>
    </row>
    <row r="94" ht="11.25" customHeight="1">
      <c r="F94" s="222"/>
    </row>
    <row r="95" ht="11.25" customHeight="1">
      <c r="F95" s="222"/>
    </row>
    <row r="96" ht="11.25" customHeight="1">
      <c r="F96" s="222"/>
    </row>
    <row r="97" ht="11.25" customHeight="1">
      <c r="F97" s="222"/>
    </row>
    <row r="98" ht="11.25" customHeight="1">
      <c r="F98" s="222"/>
    </row>
    <row r="99" ht="11.25" customHeight="1">
      <c r="F99" s="222"/>
    </row>
    <row r="100" ht="11.25" customHeight="1">
      <c r="F100" s="222"/>
    </row>
    <row r="101" ht="11.25" customHeight="1">
      <c r="F101" s="222"/>
    </row>
    <row r="102" ht="11.25" customHeight="1">
      <c r="F102" s="222"/>
    </row>
    <row r="103" ht="11.25" customHeight="1">
      <c r="F103" s="222"/>
    </row>
    <row r="104" ht="11.25" customHeight="1">
      <c r="F104" s="222"/>
    </row>
    <row r="105" ht="11.25" customHeight="1">
      <c r="F105" s="222"/>
    </row>
    <row r="106" ht="11.25" customHeight="1">
      <c r="F106" s="222"/>
    </row>
    <row r="107" ht="11.25" customHeight="1">
      <c r="F107" s="222"/>
    </row>
    <row r="108" ht="11.25" customHeight="1">
      <c r="F108" s="222"/>
    </row>
    <row r="109" ht="11.25" customHeight="1">
      <c r="F109" s="222"/>
    </row>
    <row r="110" ht="11.25" customHeight="1">
      <c r="F110" s="222"/>
    </row>
    <row r="111" ht="11.25" customHeight="1">
      <c r="F111" s="222"/>
    </row>
    <row r="112" ht="11.25" customHeight="1">
      <c r="F112" s="222"/>
    </row>
    <row r="113" ht="11.25" customHeight="1">
      <c r="F113" s="222"/>
    </row>
    <row r="114" ht="11.25" customHeight="1">
      <c r="F114" s="222"/>
    </row>
    <row r="115" ht="11.25" customHeight="1">
      <c r="F115" s="222"/>
    </row>
    <row r="116" ht="11.25" customHeight="1">
      <c r="F116" s="222"/>
    </row>
    <row r="117" ht="11.25" customHeight="1">
      <c r="F117" s="222"/>
    </row>
    <row r="118" ht="11.25" customHeight="1">
      <c r="F118" s="222"/>
    </row>
    <row r="119" ht="11.25" customHeight="1">
      <c r="F119" s="222"/>
    </row>
    <row r="120" ht="11.25" customHeight="1">
      <c r="F120" s="222"/>
    </row>
    <row r="121" ht="11.25" customHeight="1">
      <c r="F121" s="222"/>
    </row>
    <row r="122" ht="11.25" customHeight="1">
      <c r="F122" s="222"/>
    </row>
    <row r="123" ht="11.25" customHeight="1">
      <c r="F123" s="222"/>
    </row>
    <row r="124" ht="11.25" customHeight="1">
      <c r="F124" s="222"/>
    </row>
    <row r="125" ht="11.25" customHeight="1">
      <c r="F125" s="222"/>
    </row>
    <row r="126" ht="11.25" customHeight="1">
      <c r="F126" s="222"/>
    </row>
    <row r="127" ht="11.25" customHeight="1">
      <c r="F127" s="222"/>
    </row>
    <row r="128" ht="11.25" customHeight="1">
      <c r="F128" s="222"/>
    </row>
    <row r="129" ht="11.25" customHeight="1">
      <c r="F129" s="222"/>
    </row>
    <row r="130" ht="11.25" customHeight="1">
      <c r="F130" s="222"/>
    </row>
    <row r="131" ht="11.25" customHeight="1">
      <c r="F131" s="222"/>
    </row>
    <row r="132" ht="11.25" customHeight="1">
      <c r="F132" s="222"/>
    </row>
    <row r="133" ht="11.25" customHeight="1">
      <c r="F133" s="222"/>
    </row>
    <row r="134" ht="11.25" customHeight="1">
      <c r="F134" s="222"/>
    </row>
    <row r="135" ht="11.25" customHeight="1">
      <c r="F135" s="222"/>
    </row>
    <row r="136" ht="11.25" customHeight="1">
      <c r="F136" s="222"/>
    </row>
    <row r="137" ht="11.25" customHeight="1">
      <c r="F137" s="222"/>
    </row>
    <row r="138" ht="11.25" customHeight="1">
      <c r="F138" s="222"/>
    </row>
    <row r="139" ht="11.25" customHeight="1">
      <c r="F139" s="222"/>
    </row>
    <row r="140" ht="11.25" customHeight="1">
      <c r="F140" s="222"/>
    </row>
    <row r="141" ht="11.25" customHeight="1">
      <c r="F141" s="222"/>
    </row>
    <row r="142" ht="11.25" customHeight="1">
      <c r="F142" s="222"/>
    </row>
    <row r="143" ht="11.25" customHeight="1">
      <c r="F143" s="222"/>
    </row>
    <row r="144" ht="11.25" customHeight="1">
      <c r="F144" s="222"/>
    </row>
    <row r="145" ht="11.25" customHeight="1">
      <c r="F145" s="222"/>
    </row>
    <row r="146" ht="11.25" customHeight="1">
      <c r="F146" s="222"/>
    </row>
    <row r="147" ht="11.25" customHeight="1">
      <c r="F147" s="222"/>
    </row>
    <row r="148" ht="11.25" customHeight="1">
      <c r="F148" s="222"/>
    </row>
    <row r="149" ht="11.25" customHeight="1">
      <c r="F149" s="222"/>
    </row>
    <row r="150" ht="11.25" customHeight="1">
      <c r="F150" s="222"/>
    </row>
    <row r="151" ht="11.25" customHeight="1">
      <c r="F151" s="222"/>
    </row>
    <row r="152" ht="11.25" customHeight="1">
      <c r="F152" s="222"/>
    </row>
    <row r="153" ht="11.25" customHeight="1">
      <c r="F153" s="222"/>
    </row>
    <row r="154" ht="11.25" customHeight="1">
      <c r="F154" s="222"/>
    </row>
    <row r="155" ht="11.25" customHeight="1">
      <c r="F155" s="222"/>
    </row>
    <row r="156" ht="11.25" customHeight="1">
      <c r="F156" s="222"/>
    </row>
    <row r="157" ht="11.25" customHeight="1">
      <c r="F157" s="222"/>
    </row>
    <row r="158" ht="11.25" customHeight="1">
      <c r="F158" s="222"/>
    </row>
    <row r="159" ht="11.25" customHeight="1">
      <c r="F159" s="222"/>
    </row>
    <row r="160" ht="11.25" customHeight="1">
      <c r="F160" s="222"/>
    </row>
    <row r="161" ht="11.25" customHeight="1">
      <c r="F161" s="222"/>
    </row>
    <row r="162" ht="11.25" customHeight="1">
      <c r="F162" s="222"/>
    </row>
    <row r="163" ht="11.25" customHeight="1">
      <c r="F163" s="222"/>
    </row>
    <row r="164" ht="11.25" customHeight="1">
      <c r="F164" s="222"/>
    </row>
    <row r="165" ht="11.25" customHeight="1">
      <c r="F165" s="222"/>
    </row>
    <row r="166" ht="11.25" customHeight="1">
      <c r="F166" s="222"/>
    </row>
    <row r="167" ht="11.25" customHeight="1">
      <c r="F167" s="222"/>
    </row>
    <row r="168" ht="11.25" customHeight="1">
      <c r="F168" s="222"/>
    </row>
    <row r="169" ht="11.25" customHeight="1">
      <c r="F169" s="222"/>
    </row>
    <row r="170" ht="11.25" customHeight="1">
      <c r="F170" s="222"/>
    </row>
    <row r="171" ht="11.25" customHeight="1">
      <c r="F171" s="222"/>
    </row>
    <row r="172" ht="11.25" customHeight="1">
      <c r="F172" s="222"/>
    </row>
    <row r="173" ht="11.25" customHeight="1">
      <c r="F173" s="222"/>
    </row>
    <row r="174" ht="11.25" customHeight="1">
      <c r="F174" s="222"/>
    </row>
    <row r="175" ht="11.25" customHeight="1">
      <c r="F175" s="222"/>
    </row>
    <row r="176" ht="11.25" customHeight="1">
      <c r="F176" s="222"/>
    </row>
    <row r="177" ht="11.25" customHeight="1">
      <c r="F177" s="222"/>
    </row>
    <row r="178" ht="11.25" customHeight="1">
      <c r="F178" s="222"/>
    </row>
    <row r="179" ht="11.25" customHeight="1">
      <c r="F179" s="222"/>
    </row>
    <row r="180" ht="11.25" customHeight="1">
      <c r="F180" s="222"/>
    </row>
    <row r="181" ht="11.25" customHeight="1">
      <c r="F181" s="222"/>
    </row>
    <row r="182" ht="11.25" customHeight="1">
      <c r="F182" s="222"/>
    </row>
    <row r="183" ht="11.25" customHeight="1">
      <c r="F183" s="222"/>
    </row>
    <row r="184" ht="11.25" customHeight="1">
      <c r="F184" s="222"/>
    </row>
    <row r="185" ht="11.25" customHeight="1">
      <c r="F185" s="222"/>
    </row>
    <row r="186" ht="11.25" customHeight="1">
      <c r="F186" s="222"/>
    </row>
    <row r="187" ht="11.25" customHeight="1">
      <c r="F187" s="222"/>
    </row>
  </sheetData>
  <mergeCells count="1">
    <mergeCell ref="B2:E2"/>
  </mergeCells>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6" zoomScale="115" workbookViewId="0">
      <selection activeCell="C52" activeCellId="0" sqref="C52"/>
    </sheetView>
  </sheetViews>
  <sheetFormatPr defaultColWidth="11.42578125" defaultRowHeight="14.25"/>
  <cols>
    <col customWidth="1" min="1" max="1" width="3.42578125"/>
    <col customWidth="1" min="2" max="2" width="40.140625"/>
    <col customWidth="1" min="3" max="3" width="103.42578125"/>
    <col customWidth="1" min="4" max="4" width="17"/>
  </cols>
  <sheetData>
    <row r="1">
      <c r="A1" s="262" t="s">
        <v>4279</v>
      </c>
      <c r="B1" s="262" t="s">
        <v>4280</v>
      </c>
      <c r="C1" s="263" t="s">
        <v>4281</v>
      </c>
      <c r="D1" s="263" t="s">
        <v>4282</v>
      </c>
    </row>
    <row r="2">
      <c r="A2">
        <v>1</v>
      </c>
      <c r="B2" s="264" t="s">
        <v>3032</v>
      </c>
    </row>
    <row r="3">
      <c r="A3">
        <v>2</v>
      </c>
      <c r="B3" s="265" t="s">
        <v>4283</v>
      </c>
    </row>
    <row r="4">
      <c r="A4">
        <v>3</v>
      </c>
      <c r="B4" s="266" t="s">
        <v>3056</v>
      </c>
    </row>
    <row r="5">
      <c r="A5">
        <v>4</v>
      </c>
      <c r="B5" t="s">
        <v>4284</v>
      </c>
    </row>
    <row r="6">
      <c r="A6">
        <v>5</v>
      </c>
      <c r="B6" t="s">
        <v>3075</v>
      </c>
    </row>
    <row r="7">
      <c r="A7">
        <v>6</v>
      </c>
      <c r="B7" t="s">
        <v>4285</v>
      </c>
    </row>
    <row r="8">
      <c r="A8">
        <v>7</v>
      </c>
      <c r="B8" t="s">
        <v>4286</v>
      </c>
    </row>
    <row r="9">
      <c r="A9">
        <v>8</v>
      </c>
      <c r="B9" t="s">
        <v>4287</v>
      </c>
    </row>
    <row r="10">
      <c r="A10">
        <v>9</v>
      </c>
      <c r="B10" t="s">
        <v>4288</v>
      </c>
      <c r="D10" s="199"/>
    </row>
    <row r="11">
      <c r="A11">
        <v>10</v>
      </c>
      <c r="B11" t="s">
        <v>3260</v>
      </c>
      <c r="D11" t="s">
        <v>3262</v>
      </c>
    </row>
    <row r="12">
      <c r="A12">
        <v>11</v>
      </c>
      <c r="B12" t="s">
        <v>3285</v>
      </c>
      <c r="D12" t="s">
        <v>3287</v>
      </c>
    </row>
    <row r="13">
      <c r="A13">
        <v>12</v>
      </c>
      <c r="B13" t="s">
        <v>4289</v>
      </c>
      <c r="D13" t="s">
        <v>4290</v>
      </c>
    </row>
    <row r="14">
      <c r="A14">
        <v>13</v>
      </c>
      <c r="B14" t="s">
        <v>3178</v>
      </c>
    </row>
    <row r="15">
      <c r="A15">
        <v>14</v>
      </c>
      <c r="B15" t="s">
        <v>3050</v>
      </c>
    </row>
    <row r="16">
      <c r="A16">
        <v>15</v>
      </c>
      <c r="B16" t="s">
        <v>3373</v>
      </c>
    </row>
    <row r="17">
      <c r="A17">
        <v>16</v>
      </c>
      <c r="B17" t="s">
        <v>4291</v>
      </c>
    </row>
    <row r="18">
      <c r="A18">
        <v>17</v>
      </c>
      <c r="B18" t="s">
        <v>4292</v>
      </c>
    </row>
    <row r="19">
      <c r="A19">
        <v>18</v>
      </c>
      <c r="B19" t="s">
        <v>4293</v>
      </c>
    </row>
    <row r="20">
      <c r="A20">
        <v>19</v>
      </c>
      <c r="B20" t="s">
        <v>4294</v>
      </c>
    </row>
    <row r="21">
      <c r="A21">
        <v>20</v>
      </c>
      <c r="B21" t="s">
        <v>3181</v>
      </c>
    </row>
    <row r="22">
      <c r="A22">
        <v>21</v>
      </c>
      <c r="B22" t="s">
        <v>3187</v>
      </c>
    </row>
    <row r="23">
      <c r="A23">
        <v>22</v>
      </c>
      <c r="B23" t="s">
        <v>4295</v>
      </c>
    </row>
    <row r="24">
      <c r="A24">
        <v>23</v>
      </c>
      <c r="B24" t="s">
        <v>4296</v>
      </c>
    </row>
    <row r="25">
      <c r="A25">
        <v>24</v>
      </c>
      <c r="B25" t="s">
        <v>4297</v>
      </c>
    </row>
    <row r="26">
      <c r="A26">
        <v>25</v>
      </c>
      <c r="B26" t="s">
        <v>3338</v>
      </c>
    </row>
    <row r="27">
      <c r="A27">
        <v>26</v>
      </c>
      <c r="B27" t="s">
        <v>3344</v>
      </c>
    </row>
    <row r="28">
      <c r="A28">
        <v>27</v>
      </c>
      <c r="B28" t="s">
        <v>3349</v>
      </c>
    </row>
    <row r="29">
      <c r="A29">
        <v>28</v>
      </c>
      <c r="B29" t="s">
        <v>4298</v>
      </c>
    </row>
    <row r="30">
      <c r="A30">
        <v>29</v>
      </c>
      <c r="B30" t="s">
        <v>4299</v>
      </c>
    </row>
    <row r="31">
      <c r="A31">
        <v>30</v>
      </c>
      <c r="B31" t="s">
        <v>3251</v>
      </c>
    </row>
    <row r="32">
      <c r="A32">
        <v>31</v>
      </c>
      <c r="B32" t="s">
        <v>4300</v>
      </c>
    </row>
    <row r="33">
      <c r="A33">
        <v>32</v>
      </c>
      <c r="B33" t="s">
        <v>3275</v>
      </c>
    </row>
    <row r="34">
      <c r="A34">
        <v>33</v>
      </c>
      <c r="B34" t="s">
        <v>4301</v>
      </c>
    </row>
    <row r="35">
      <c r="A35">
        <v>34</v>
      </c>
      <c r="B35" t="s">
        <v>4302</v>
      </c>
    </row>
    <row r="36">
      <c r="A36">
        <v>35</v>
      </c>
      <c r="B36" t="s">
        <v>3359</v>
      </c>
    </row>
    <row r="37">
      <c r="A37">
        <v>36</v>
      </c>
      <c r="B37" s="21" t="s">
        <v>3383</v>
      </c>
      <c r="C37" s="21" t="s">
        <v>4303</v>
      </c>
    </row>
    <row r="38">
      <c r="A38">
        <v>37</v>
      </c>
      <c r="B38" s="21" t="s">
        <v>3091</v>
      </c>
    </row>
    <row r="39">
      <c r="A39">
        <v>38</v>
      </c>
      <c r="B39" s="21" t="s">
        <v>3042</v>
      </c>
    </row>
    <row r="40">
      <c r="A40">
        <v>39</v>
      </c>
      <c r="B40" s="21" t="s">
        <v>3389</v>
      </c>
      <c r="C40" s="21" t="s">
        <v>3392</v>
      </c>
    </row>
    <row r="41" s="172" customFormat="1">
      <c r="A41">
        <v>40</v>
      </c>
      <c r="B41" s="21" t="s">
        <v>3084</v>
      </c>
      <c r="C41" s="21" t="s">
        <v>4304</v>
      </c>
      <c r="D41" s="21"/>
    </row>
    <row r="42">
      <c r="A42">
        <v>41</v>
      </c>
      <c r="B42" s="267" t="s">
        <v>3225</v>
      </c>
      <c r="D42" s="21" t="s">
        <v>4305</v>
      </c>
    </row>
    <row r="43">
      <c r="A43">
        <v>42</v>
      </c>
      <c r="B43" s="21" t="s">
        <v>4306</v>
      </c>
      <c r="D43" s="21" t="s">
        <v>4307</v>
      </c>
    </row>
    <row r="44">
      <c r="A44">
        <v>43</v>
      </c>
      <c r="B44" s="266" t="s">
        <v>4308</v>
      </c>
      <c r="D44" s="21" t="s">
        <v>4309</v>
      </c>
    </row>
    <row r="45">
      <c r="A45">
        <v>44</v>
      </c>
      <c r="B45" s="21" t="s">
        <v>3130</v>
      </c>
      <c r="D45" s="21" t="s">
        <v>4310</v>
      </c>
    </row>
    <row r="46">
      <c r="A46">
        <v>45</v>
      </c>
      <c r="B46" s="21" t="s">
        <v>4311</v>
      </c>
      <c r="C46" s="21" t="s">
        <v>4312</v>
      </c>
    </row>
    <row r="47">
      <c r="A47">
        <v>46</v>
      </c>
      <c r="B47" s="21" t="s">
        <v>4313</v>
      </c>
      <c r="C47" s="21" t="s">
        <v>4314</v>
      </c>
    </row>
    <row r="48">
      <c r="A48">
        <v>47</v>
      </c>
      <c r="B48" s="21" t="s">
        <v>4315</v>
      </c>
      <c r="C48" s="21" t="s">
        <v>4316</v>
      </c>
    </row>
    <row r="49">
      <c r="A49">
        <v>48</v>
      </c>
      <c r="B49" s="21" t="s">
        <v>4317</v>
      </c>
      <c r="C49" s="21" t="s">
        <v>4318</v>
      </c>
    </row>
    <row r="50">
      <c r="A50">
        <v>51</v>
      </c>
      <c r="B50" t="s">
        <v>3125</v>
      </c>
      <c r="C50" t="s">
        <v>4319</v>
      </c>
    </row>
    <row r="51">
      <c r="A51">
        <v>52</v>
      </c>
      <c r="B51" t="s">
        <v>4320</v>
      </c>
      <c r="C51" t="s">
        <v>4321</v>
      </c>
    </row>
    <row r="52">
      <c r="A52">
        <v>53</v>
      </c>
      <c r="B52" t="s">
        <v>3364</v>
      </c>
      <c r="C52" t="s">
        <v>4322</v>
      </c>
    </row>
    <row r="53" ht="15" customHeight="1">
      <c r="A53">
        <v>54</v>
      </c>
      <c r="B53" t="s">
        <v>3132</v>
      </c>
      <c r="C53" t="s">
        <v>4323</v>
      </c>
    </row>
    <row r="54" ht="28.5">
      <c r="A54">
        <v>55</v>
      </c>
      <c r="B54" t="s">
        <v>3328</v>
      </c>
      <c r="C54" s="268" t="s">
        <v>4324</v>
      </c>
    </row>
    <row r="55" ht="28.5">
      <c r="A55">
        <v>56</v>
      </c>
      <c r="B55" t="s">
        <v>3333</v>
      </c>
      <c r="C55" s="268" t="s">
        <v>4325</v>
      </c>
    </row>
    <row r="56">
      <c r="A56">
        <v>57</v>
      </c>
      <c r="B56" t="s">
        <v>3054</v>
      </c>
      <c r="C56" t="s">
        <v>4326</v>
      </c>
      <c r="D56" t="s">
        <v>4327</v>
      </c>
    </row>
    <row r="57">
      <c r="A57">
        <v>58</v>
      </c>
      <c r="B57" t="s">
        <v>4328</v>
      </c>
      <c r="C57" t="s">
        <v>4329</v>
      </c>
      <c r="D57" t="s">
        <v>3446</v>
      </c>
    </row>
    <row r="58">
      <c r="A58">
        <v>59</v>
      </c>
      <c r="B58" s="269" t="s">
        <v>3427</v>
      </c>
      <c r="C58" t="s">
        <v>4330</v>
      </c>
      <c r="D58" t="s">
        <v>4331</v>
      </c>
    </row>
    <row r="59">
      <c r="A59">
        <v>60</v>
      </c>
      <c r="B59" s="269" t="s">
        <v>3434</v>
      </c>
      <c r="C59" t="s">
        <v>4332</v>
      </c>
      <c r="D59" t="s">
        <v>4331</v>
      </c>
    </row>
    <row r="60">
      <c r="A60">
        <v>61</v>
      </c>
      <c r="B60" t="s">
        <v>3394</v>
      </c>
      <c r="C60" t="s">
        <v>4333</v>
      </c>
    </row>
    <row r="61">
      <c r="A61">
        <v>62</v>
      </c>
      <c r="B61" t="s">
        <v>3397</v>
      </c>
      <c r="C61" t="s">
        <v>4334</v>
      </c>
      <c r="D61" t="s">
        <v>3398</v>
      </c>
    </row>
    <row r="62">
      <c r="A62">
        <v>63</v>
      </c>
      <c r="B62" t="s">
        <v>3402</v>
      </c>
      <c r="C62" t="s">
        <v>4335</v>
      </c>
      <c r="D62" t="s">
        <v>4336</v>
      </c>
    </row>
    <row r="63">
      <c r="A63">
        <v>64</v>
      </c>
      <c r="B63" t="s">
        <v>4337</v>
      </c>
      <c r="C63" t="s">
        <v>4338</v>
      </c>
      <c r="D63" t="s">
        <v>4339</v>
      </c>
    </row>
    <row r="64">
      <c r="A64">
        <v>65</v>
      </c>
      <c r="B64" t="s">
        <v>4340</v>
      </c>
      <c r="C64" t="s">
        <v>4341</v>
      </c>
      <c r="D64" t="s">
        <v>4342</v>
      </c>
    </row>
    <row r="65">
      <c r="A65">
        <v>66</v>
      </c>
      <c r="B65" t="s">
        <v>4343</v>
      </c>
      <c r="C65" t="s">
        <v>4344</v>
      </c>
      <c r="D65" t="s">
        <v>4339</v>
      </c>
    </row>
    <row r="66">
      <c r="A66">
        <v>67</v>
      </c>
      <c r="B66" t="s">
        <v>4345</v>
      </c>
      <c r="C66" t="s">
        <v>4346</v>
      </c>
    </row>
    <row r="67">
      <c r="A67">
        <v>68</v>
      </c>
      <c r="B67" t="s">
        <v>4347</v>
      </c>
      <c r="C67" t="s">
        <v>4348</v>
      </c>
      <c r="D67" t="s">
        <v>4349</v>
      </c>
    </row>
    <row r="68">
      <c r="A68">
        <v>69</v>
      </c>
      <c r="B68" t="s">
        <v>4350</v>
      </c>
      <c r="C68" t="s">
        <v>4351</v>
      </c>
    </row>
    <row r="69">
      <c r="A69" s="270">
        <v>70</v>
      </c>
      <c r="B69" s="270" t="s">
        <v>4352</v>
      </c>
      <c r="C69" s="270" t="s">
        <v>4353</v>
      </c>
    </row>
    <row r="70">
      <c r="A70" s="270">
        <v>71</v>
      </c>
      <c r="B70" s="270" t="s">
        <v>4354</v>
      </c>
      <c r="C70" s="270" t="s">
        <v>4355</v>
      </c>
    </row>
    <row r="71">
      <c r="A71" s="270">
        <v>72</v>
      </c>
      <c r="B71" s="271" t="s">
        <v>3217</v>
      </c>
      <c r="C71" s="270" t="s">
        <v>4356</v>
      </c>
      <c r="E71" s="72"/>
    </row>
    <row r="72">
      <c r="A72" s="270">
        <v>73</v>
      </c>
      <c r="B72" s="271" t="s">
        <v>3294</v>
      </c>
      <c r="C72" s="270" t="s">
        <v>4357</v>
      </c>
      <c r="E72" s="72"/>
    </row>
    <row r="73">
      <c r="A73" s="270">
        <v>74</v>
      </c>
      <c r="B73" s="271" t="s">
        <v>4358</v>
      </c>
      <c r="C73" s="270" t="s">
        <v>4359</v>
      </c>
      <c r="E73" s="72"/>
    </row>
    <row r="74">
      <c r="A74" s="270">
        <v>75</v>
      </c>
      <c r="B74" s="271" t="s">
        <v>4360</v>
      </c>
      <c r="C74" s="270" t="s">
        <v>4361</v>
      </c>
      <c r="E74" s="72"/>
    </row>
    <row r="75">
      <c r="A75" s="270">
        <v>76</v>
      </c>
      <c r="B75" s="271" t="s">
        <v>4362</v>
      </c>
      <c r="C75" s="270" t="s">
        <v>4363</v>
      </c>
      <c r="E75" s="72"/>
    </row>
    <row r="76">
      <c r="A76" s="270">
        <v>77</v>
      </c>
      <c r="B76" s="271" t="s">
        <v>3227</v>
      </c>
      <c r="C76" s="270" t="s">
        <v>4364</v>
      </c>
      <c r="E76" s="72"/>
    </row>
    <row r="77">
      <c r="A77" s="270">
        <v>78</v>
      </c>
      <c r="B77" s="271" t="s">
        <v>3245</v>
      </c>
      <c r="C77" s="270" t="s">
        <v>4365</v>
      </c>
      <c r="E77" s="72"/>
    </row>
    <row r="78">
      <c r="A78" s="270">
        <v>79</v>
      </c>
      <c r="B78" s="271" t="s">
        <v>3269</v>
      </c>
      <c r="C78" s="270" t="s">
        <v>4366</v>
      </c>
      <c r="E78" s="72"/>
    </row>
    <row r="79">
      <c r="A79" s="270">
        <v>80</v>
      </c>
      <c r="B79" s="271" t="s">
        <v>3044</v>
      </c>
      <c r="C79" s="270" t="s">
        <v>4367</v>
      </c>
      <c r="E79" s="72"/>
    </row>
    <row r="80">
      <c r="A80" s="270">
        <v>81</v>
      </c>
      <c r="B80" s="271" t="s">
        <v>3217</v>
      </c>
      <c r="C80" s="270" t="s">
        <v>4356</v>
      </c>
      <c r="E80" s="72"/>
    </row>
    <row r="81">
      <c r="A81" s="270">
        <v>82</v>
      </c>
      <c r="B81" s="271" t="s">
        <v>4368</v>
      </c>
      <c r="C81" s="270" t="s">
        <v>4369</v>
      </c>
      <c r="E81" s="72"/>
    </row>
    <row r="82">
      <c r="A82" s="270">
        <v>83</v>
      </c>
      <c r="B82" s="271" t="s">
        <v>4358</v>
      </c>
      <c r="C82" s="270" t="s">
        <v>4359</v>
      </c>
      <c r="E82" s="72"/>
    </row>
    <row r="83">
      <c r="A83" s="270">
        <v>84</v>
      </c>
      <c r="B83" s="271" t="s">
        <v>4360</v>
      </c>
      <c r="C83" s="270" t="s">
        <v>4361</v>
      </c>
      <c r="E83" s="72"/>
    </row>
    <row r="84">
      <c r="A84" s="270">
        <v>85</v>
      </c>
      <c r="B84" s="271" t="s">
        <v>3306</v>
      </c>
      <c r="C84" s="270" t="s">
        <v>4370</v>
      </c>
      <c r="E84" s="72"/>
    </row>
    <row r="85">
      <c r="A85" s="270">
        <v>86</v>
      </c>
      <c r="B85" s="271" t="s">
        <v>4362</v>
      </c>
      <c r="C85" s="270" t="s">
        <v>4363</v>
      </c>
      <c r="E85" s="72"/>
    </row>
    <row r="86">
      <c r="A86" s="270">
        <v>87</v>
      </c>
      <c r="B86" s="271" t="s">
        <v>3194</v>
      </c>
      <c r="C86" s="270" t="s">
        <v>4371</v>
      </c>
      <c r="E86" s="72"/>
    </row>
    <row r="87">
      <c r="A87" s="270">
        <v>88</v>
      </c>
      <c r="B87" s="271" t="s">
        <v>4358</v>
      </c>
      <c r="C87" s="270" t="s">
        <v>4359</v>
      </c>
      <c r="E87" s="72"/>
    </row>
    <row r="88">
      <c r="A88" s="270">
        <v>89</v>
      </c>
      <c r="B88" s="271" t="s">
        <v>4360</v>
      </c>
      <c r="C88" s="270" t="s">
        <v>4361</v>
      </c>
      <c r="E88" s="72"/>
    </row>
    <row r="89">
      <c r="A89" s="270">
        <v>90</v>
      </c>
      <c r="B89" s="271" t="s">
        <v>4362</v>
      </c>
      <c r="C89" s="270" t="s">
        <v>4363</v>
      </c>
      <c r="E89" s="72"/>
    </row>
    <row r="90">
      <c r="A90" s="270">
        <v>91</v>
      </c>
      <c r="B90" s="271" t="s">
        <v>3044</v>
      </c>
      <c r="C90" s="270" t="s">
        <v>4367</v>
      </c>
      <c r="E90" s="72"/>
    </row>
    <row r="91">
      <c r="A91" s="270">
        <v>92</v>
      </c>
      <c r="B91" s="271" t="s">
        <v>3194</v>
      </c>
      <c r="C91" s="270" t="s">
        <v>4371</v>
      </c>
      <c r="E91" s="72"/>
    </row>
    <row r="92">
      <c r="A92">
        <v>93</v>
      </c>
      <c r="B92" s="37" t="s">
        <v>4372</v>
      </c>
      <c r="C92" t="s">
        <v>4373</v>
      </c>
    </row>
    <row r="93">
      <c r="A93">
        <v>94</v>
      </c>
      <c r="B93" s="37" t="s">
        <v>4374</v>
      </c>
      <c r="C93" t="s">
        <v>4375</v>
      </c>
    </row>
  </sheetData>
  <autoFilter ref="A1:I49"/>
  <dataValidations count="30" disablePrompts="0">
    <dataValidation sqref="B7" type="none" allowBlank="1" errorStyle="stop" imeMode="noControl" operator="between" prompt="Existing power throughput capacity per process." promptTitle="Installed capacity (MW)" showDropDown="0" showErrorMessage="1" showInputMessage="1"/>
    <dataValidation sqref="B8" type="none" allowBlank="1" errorStyle="stop" imeMode="noControl" operator="between" prompt="Minimum required power throughput capacity that is allowed per process. Must be smaller or equal to 'cap-up', but can be bigger than 'inst-cap' to force investment." promptTitle="Minimum capacity (MW)" showDropDown="0" showErrorMessage="1" showInputMessage="1"/>
    <dataValidation sqref="B9" type="none" allowBlank="1" errorStyle="stop" imeMode="noControl" operator="between" prompt="Maximum allowed power throughput capacity per process. Must be bigger than or equal to max('cap-lo', 'inst-cap')." promptTitle="Maximum capacity (MW)" showDropDown="0" showErrorMessage="1" showInputMessage="1"/>
    <dataValidation sqref="B22" type="none" allowBlank="1" errorStyle="stop" imeMode="noControl" operator="between" prompt="Economic lifetime (more conservative than technical lifetime) of a process investment in years (a). Used to calculate annuity factor for investment costs." promptTitle="Depreciation period (a)" showDropDown="0" showErrorMessage="1" showInputMessage="1"/>
    <dataValidation sqref="B14" type="none" allowBlank="1" errorStyle="stop" imeMode="noControl" operator="between" prompt="Percentage (%) of costs for capital after taxes. Used to calculate annuity factor for investment costs." promptTitle="Weighted average cost of capital" showDropDown="0" showErrorMessage="1" showInputMessage="1"/>
    <dataValidation sqref="B6" type="none" allowBlank="1" errorStyle="stop" imeMode="noControl" operator="between" prompt="For stock commodities, this value limits the energy use per hour (MW).&#10;" promptTitle="Maximum commodity use per hour" showDropDown="0" showErrorMessage="1" showInputMessage="1"/>
    <dataValidation sqref="B5" type="none" allowBlank="1" errorStyle="stop" imeMode="noControl"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0" showErrorMessage="1" showInputMessage="1"/>
    <dataValidation sqref="B4" type="none" allowBlank="1" errorStyle="stop" imeMode="noControl"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0" showErrorMessage="1" showInputMessage="1"/>
    <dataValidation sqref="B11" type="none" allowBlank="1" errorStyle="stop" imeMode="noControl" operator="between" prompt="Total investement cost for adding capacity. Is annualized in the model using the annuity factor derived from 'wacc' and 'depreciation'." promptTitle="Investment cost (€/MW)" showDropDown="0" showErrorMessage="1" showInputMessage="1"/>
    <dataValidation sqref="B12" type="none" allowBlank="1" errorStyle="stop" imeMode="noControl" operator="between" prompt="Operation independent costs for existing and new capacities per MW throughput power." promptTitle="Annual fix cost (€/MW/a)" showDropDown="0" showErrorMessage="1" showInputMessage="1"/>
    <dataValidation sqref="B13" type="none" allowBlank="1" errorStyle="stop" imeMode="noControl" operator="between" prompt="Variable costs per throughput energy unit (MWh) produced. This includes wear and tear of moving parts, operation liquids, but excluding fuel costs, as they are included in table Commodity, column 'price'." promptTitle="Variable costs (€/MWh)" showDropDown="0" showErrorMessage="1" showInputMessage="1"/>
    <dataValidation sqref="B16" type="none" allowBlank="1" errorStyle="stop" imeMode="noControl" operator="between" prompt="If a process requires area set value here. If no area use is to be considered set NV(). " promptTitle="Area use per capacity (m^2/MW) " showDropDown="0" showErrorMessage="1" showInputMessage="1"/>
    <dataValidation sqref="B36:B37" type="none" allowBlank="1" errorStyle="stop" imeMode="noControl" operator="between" prompt="Fixed ratio of the storage energy capacity to its power capacity. For the types of storages whose energy and power capacity may be sized independently from each other, this cell should be left empty." promptTitle="Energy to power ratio (hours)" showDropDown="0" showErrorMessage="1" showInputMessage="1"/>
    <dataValidation sqref="B29" type="none" allowBlank="1" errorStyle="stop" imeMode="noControl" operator="between" prompt="Energy losses due to self-discharge per hour as a fraction (1=100%/h)." promptTitle="Discharge" showDropDown="0" showErrorMessage="1" showInputMessage="1"/>
    <dataValidation sqref="B28" type="none" allowBlank="1" errorStyle="stop" imeMode="noControl" operator="between" prompt="Fraction of storage capacity that is full at the simulation start (t0). This level also has to be reached in the final timestep (tN)." promptTitle="Initial storage content" showDropDown="0" showErrorMessage="1" showInputMessage="1"/>
    <dataValidation sqref="B35" type="none" allowBlank="1" errorStyle="stop" imeMode="noControl"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0" showErrorMessage="1" showInputMessage="1"/>
    <dataValidation sqref="B34" type="none" allowBlank="1" errorStyle="stop" imeMode="noControl" operator="between" prompt="Operation dependent costs for input or output of energy per MWh_out stored or retrieved." promptTitle="Variable cost in/out (€/MWh)" showDropDown="0" showErrorMessage="1" showInputMessage="1"/>
    <dataValidation sqref="B33" type="none" allowBlank="1" errorStyle="stop" imeMode="noControl" operator="between" prompt="Operation independent costs for existing and new storage capacities per MWh." promptTitle="Fix cost capacity (€/MWh/a)" showDropDown="0" showErrorMessage="1" showInputMessage="1"/>
    <dataValidation sqref="B32" type="none" allowBlank="1" errorStyle="stop" imeMode="noControl" operator="between" prompt="Operation independent costs for existing and new capacities per MW input/output power." promptTitle="Fix cost power (€/MW/a)" showDropDown="0" showErrorMessage="1" showInputMessage="1"/>
    <dataValidation sqref="B31" type="none" allowBlank="1" errorStyle="stop" imeMode="noControl" operator="between" prompt="Total investement cost for adding storage capacity. Is annualized in the model using the annuity factor derived from 'wacc' and 'depreciation'." promptTitle="Investment cost cap. (€/MWh)" showDropDown="0" showErrorMessage="1" showInputMessage="1"/>
    <dataValidation sqref="B30" type="none" allowBlank="1" errorStyle="stop" imeMode="noControl" operator="between" prompt="Total investement cost for adding power input/output capacity. Is annualized in the model using the annuity factor derived from 'wacc' and 'depreciation'." promptTitle="Investment cost power (€/MW)" showDropDown="0" showErrorMessage="1" showInputMessage="1"/>
    <dataValidation sqref="B27:B29" type="none" allowBlank="1" errorStyle="stop" imeMode="noControl" operator="between" prompt="Energy efficiency of power output." promptTitle="Efficiency output (1)" showDropDown="0" showErrorMessage="1" showInputMessage="1"/>
    <dataValidation sqref="B26" type="none" allowBlank="1" errorStyle="stop" imeMode="noControl" operator="between" prompt="Energy efficiency of storing process." promptTitle="Efficiency input (1)" showDropDown="0" showErrorMessage="1" showInputMessage="1"/>
    <dataValidation sqref="B25" type="none" allowBlank="1" errorStyle="stop" imeMode="noControl" operator="between" prompt="Maximum allowed input/output power. Must be bigger or equal to 'inst-cap-p'." promptTitle="Maximum power (MW)" showDropDown="0" showErrorMessage="1" showInputMessage="1"/>
    <dataValidation sqref="B22" type="none" allowBlank="1" errorStyle="stop" imeMode="noControl" operator="between" prompt="Maximum allowed storage capacity. Must be bigger or equal to 'inst-cap-c'." promptTitle="Maximum capacity (MWh)" showDropDown="0" showErrorMessage="1" showInputMessage="1"/>
    <dataValidation sqref="B24" type="none" allowBlank="1" errorStyle="stop" imeMode="noControl" operator="between" prompt="Minimum required input/output power. Must be smaller or equal to 'inst-cap-p'." promptTitle="Minimum power (MW)" showDropDown="0" showErrorMessage="1" showInputMessage="1"/>
    <dataValidation sqref="B21" type="none" allowBlank="1" errorStyle="stop" imeMode="noControl" operator="between" prompt="Minimum required storage capacity. Must be smaller or equal to 'inst-cap-c'." promptTitle="Minimum capacity (MWh)" showDropDown="0" showErrorMessage="1" showInputMessage="1"/>
    <dataValidation sqref="B23" type="none" allowBlank="1" errorStyle="stop" imeMode="noControl" operator="between" prompt="Maximum installed input/output power of storage." promptTitle="Installed storage power (MW)" showDropDown="0" showErrorMessage="1" showInputMessage="1"/>
    <dataValidation sqref="B20" type="none" allowBlank="1" errorStyle="stop" imeMode="noControl" operator="between" prompt="Existing storage capacity per storage type." promptTitle="Installed capacity (MWh)" showDropDown="0" showErrorMessage="1" showInputMessage="1"/>
    <dataValidation sqref="B15" type="none" allowBlank="1" errorStyle="stop" imeMode="noControl" operator="between" prompt="Economic lifetime (more conservative than technical lifetime) of a storage investment in years (a). Used to calculate annuity factor for investment costs." promptTitle="Depreciation period (a)" showDropDown="0" showErrorMessage="1" showInputMessage="1"/>
  </dataValidations>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F18" activeCellId="0" sqref="F18"/>
    </sheetView>
  </sheetViews>
  <sheetFormatPr defaultColWidth="35.42578125" defaultRowHeight="15" customHeight="1"/>
  <cols>
    <col customWidth="1" min="1" max="1" width="2"/>
    <col customWidth="1" min="2" max="2" width="80.5703125"/>
    <col customWidth="1" min="3" max="3" width="84.28515625"/>
    <col customWidth="1" min="4" max="4" width="64.85546875"/>
  </cols>
  <sheetData>
    <row r="1" ht="21" customHeight="1">
      <c r="B1" s="272" t="s">
        <v>0</v>
      </c>
      <c r="C1" s="273" t="s">
        <v>1</v>
      </c>
      <c r="D1" s="274" t="s">
        <v>2</v>
      </c>
    </row>
    <row r="2" ht="15" customHeight="1">
      <c r="B2" s="275" t="s">
        <v>4376</v>
      </c>
      <c r="C2" s="37" t="s">
        <v>17</v>
      </c>
      <c r="D2" s="276" t="s">
        <v>4377</v>
      </c>
      <c r="E2" t="s">
        <v>4378</v>
      </c>
      <c r="F2" s="37" t="s">
        <v>3960</v>
      </c>
    </row>
    <row r="3" ht="15" customHeight="1">
      <c r="B3" s="275" t="s">
        <v>2756</v>
      </c>
      <c r="C3" s="37" t="s">
        <v>22</v>
      </c>
      <c r="D3" s="276" t="s">
        <v>4209</v>
      </c>
      <c r="E3" t="s">
        <v>4379</v>
      </c>
      <c r="F3" s="37" t="s">
        <v>2750</v>
      </c>
    </row>
    <row r="4" ht="15" customHeight="1">
      <c r="B4" s="275" t="s">
        <v>3950</v>
      </c>
      <c r="C4" s="37" t="s">
        <v>27</v>
      </c>
      <c r="D4" s="276" t="s">
        <v>4380</v>
      </c>
      <c r="E4" t="s">
        <v>4381</v>
      </c>
      <c r="F4" s="37" t="s">
        <v>3961</v>
      </c>
    </row>
    <row r="5" ht="15" customHeight="1">
      <c r="B5" s="275" t="s">
        <v>4382</v>
      </c>
      <c r="C5" s="37" t="s">
        <v>30</v>
      </c>
      <c r="D5" s="276" t="s">
        <v>4377</v>
      </c>
      <c r="E5" s="37" t="s">
        <v>4383</v>
      </c>
      <c r="F5" s="37" t="s">
        <v>2796</v>
      </c>
    </row>
    <row r="6" ht="15" customHeight="1">
      <c r="B6" s="275" t="s">
        <v>4379</v>
      </c>
      <c r="C6" s="37" t="s">
        <v>32</v>
      </c>
      <c r="D6" s="276" t="s">
        <v>4378</v>
      </c>
      <c r="E6" t="s">
        <v>4384</v>
      </c>
      <c r="F6" s="37" t="s">
        <v>3960</v>
      </c>
    </row>
    <row r="7" ht="15" customHeight="1">
      <c r="B7" s="275" t="s">
        <v>3967</v>
      </c>
      <c r="C7" s="37" t="s">
        <v>34</v>
      </c>
      <c r="D7" s="276" t="s">
        <v>4380</v>
      </c>
      <c r="E7" t="s">
        <v>4385</v>
      </c>
      <c r="F7" s="37" t="s">
        <v>2750</v>
      </c>
    </row>
    <row r="8" ht="15" customHeight="1">
      <c r="B8" s="275" t="s">
        <v>4386</v>
      </c>
      <c r="C8" s="37" t="s">
        <v>36</v>
      </c>
      <c r="D8" s="276" t="s">
        <v>4377</v>
      </c>
      <c r="E8" t="s">
        <v>4387</v>
      </c>
      <c r="F8" s="37" t="s">
        <v>3961</v>
      </c>
    </row>
    <row r="9" ht="15" customHeight="1">
      <c r="B9" s="275" t="s">
        <v>2733</v>
      </c>
      <c r="C9" s="37" t="s">
        <v>38</v>
      </c>
      <c r="D9" s="276" t="s">
        <v>4380</v>
      </c>
      <c r="E9" t="s">
        <v>4388</v>
      </c>
      <c r="F9" s="37" t="s">
        <v>2796</v>
      </c>
    </row>
    <row r="10" ht="15" customHeight="1">
      <c r="B10" s="275" t="s">
        <v>3948</v>
      </c>
      <c r="C10" s="37" t="s">
        <v>40</v>
      </c>
      <c r="D10" s="276" t="s">
        <v>4209</v>
      </c>
      <c r="E10" t="s">
        <v>4389</v>
      </c>
      <c r="F10" s="37" t="s">
        <v>3970</v>
      </c>
    </row>
    <row r="11" ht="15" customHeight="1">
      <c r="B11" s="275" t="s">
        <v>3959</v>
      </c>
      <c r="C11" s="37" t="s">
        <v>42</v>
      </c>
      <c r="D11" s="276" t="s">
        <v>4377</v>
      </c>
      <c r="E11" s="37" t="s">
        <v>4390</v>
      </c>
      <c r="F11" s="37" t="s">
        <v>3972</v>
      </c>
    </row>
    <row r="12" ht="15" customHeight="1">
      <c r="B12" s="275" t="s">
        <v>3950</v>
      </c>
      <c r="C12" s="37" t="s">
        <v>43</v>
      </c>
      <c r="D12" s="276" t="s">
        <v>4380</v>
      </c>
      <c r="E12" s="37" t="s">
        <v>4391</v>
      </c>
      <c r="F12" s="37" t="s">
        <v>3974</v>
      </c>
    </row>
    <row r="13" ht="15" customHeight="1">
      <c r="B13" s="275" t="s">
        <v>3967</v>
      </c>
      <c r="C13" s="37" t="s">
        <v>44</v>
      </c>
      <c r="D13" s="276" t="s">
        <v>4380</v>
      </c>
      <c r="E13" s="37" t="s">
        <v>4240</v>
      </c>
      <c r="F13" s="37" t="s">
        <v>2339</v>
      </c>
    </row>
    <row r="14" ht="15" customHeight="1">
      <c r="B14" s="275" t="s">
        <v>4392</v>
      </c>
      <c r="C14" s="37" t="s">
        <v>46</v>
      </c>
      <c r="D14" s="276" t="s">
        <v>4377</v>
      </c>
      <c r="E14" s="37" t="s">
        <v>4209</v>
      </c>
      <c r="F14" s="37" t="s">
        <v>3960</v>
      </c>
    </row>
    <row r="15" ht="15" customHeight="1">
      <c r="B15" s="275" t="s">
        <v>2733</v>
      </c>
      <c r="C15" s="37" t="s">
        <v>47</v>
      </c>
      <c r="D15" s="276" t="s">
        <v>4380</v>
      </c>
      <c r="E15" s="37" t="s">
        <v>4212</v>
      </c>
      <c r="F15" s="37" t="s">
        <v>3960</v>
      </c>
    </row>
    <row r="16" ht="15" customHeight="1">
      <c r="B16" s="275" t="s">
        <v>3948</v>
      </c>
      <c r="C16" s="37" t="s">
        <v>48</v>
      </c>
      <c r="D16" s="276" t="s">
        <v>4209</v>
      </c>
    </row>
    <row r="17" ht="15" customHeight="1">
      <c r="B17" s="275" t="s">
        <v>3959</v>
      </c>
      <c r="C17" s="37" t="s">
        <v>49</v>
      </c>
      <c r="D17" s="276" t="s">
        <v>4377</v>
      </c>
    </row>
    <row r="18" ht="15" customHeight="1">
      <c r="B18" s="275" t="s">
        <v>3950</v>
      </c>
      <c r="C18" s="37" t="s">
        <v>50</v>
      </c>
      <c r="D18" s="276" t="s">
        <v>4380</v>
      </c>
    </row>
    <row r="19" ht="15" customHeight="1">
      <c r="B19" s="275" t="s">
        <v>3967</v>
      </c>
      <c r="C19" s="37" t="s">
        <v>51</v>
      </c>
      <c r="D19" s="276" t="s">
        <v>4380</v>
      </c>
    </row>
    <row r="20" ht="15" customHeight="1">
      <c r="B20" s="275" t="s">
        <v>4382</v>
      </c>
      <c r="C20" s="37" t="s">
        <v>52</v>
      </c>
      <c r="D20" s="276" t="s">
        <v>4377</v>
      </c>
    </row>
    <row r="21" ht="15" customHeight="1">
      <c r="B21" s="275" t="s">
        <v>4379</v>
      </c>
      <c r="C21" s="37" t="s">
        <v>53</v>
      </c>
      <c r="D21" s="276" t="s">
        <v>4378</v>
      </c>
    </row>
    <row r="22" ht="15" customHeight="1">
      <c r="B22" s="275" t="s">
        <v>4393</v>
      </c>
      <c r="C22" s="37" t="s">
        <v>55</v>
      </c>
      <c r="D22" s="276" t="s">
        <v>4377</v>
      </c>
    </row>
    <row r="23" ht="15" customHeight="1">
      <c r="B23" s="275" t="s">
        <v>2756</v>
      </c>
      <c r="C23" s="37" t="s">
        <v>56</v>
      </c>
      <c r="D23" s="276" t="s">
        <v>4209</v>
      </c>
    </row>
    <row r="24" ht="15" customHeight="1">
      <c r="B24" s="275" t="s">
        <v>3950</v>
      </c>
      <c r="C24" s="37" t="s">
        <v>57</v>
      </c>
      <c r="D24" s="276" t="s">
        <v>4380</v>
      </c>
    </row>
    <row r="25" ht="15" customHeight="1">
      <c r="B25" s="275" t="s">
        <v>4382</v>
      </c>
      <c r="C25" s="37" t="s">
        <v>58</v>
      </c>
      <c r="D25" s="276" t="s">
        <v>4377</v>
      </c>
    </row>
    <row r="26" ht="15" customHeight="1">
      <c r="B26" s="275" t="s">
        <v>4379</v>
      </c>
      <c r="C26" s="37" t="s">
        <v>59</v>
      </c>
      <c r="D26" s="276" t="s">
        <v>4378</v>
      </c>
    </row>
    <row r="27" s="9" customFormat="1" ht="15" customHeight="1">
      <c r="B27" s="275" t="s">
        <v>4394</v>
      </c>
      <c r="C27" s="37" t="s">
        <v>61</v>
      </c>
      <c r="D27" s="276" t="s">
        <v>4377</v>
      </c>
    </row>
    <row r="28" s="9" customFormat="1" ht="15" customHeight="1">
      <c r="B28" s="275" t="s">
        <v>4240</v>
      </c>
      <c r="C28" s="37" t="s">
        <v>63</v>
      </c>
      <c r="D28" s="276" t="s">
        <v>4209</v>
      </c>
    </row>
    <row r="29" ht="15" customHeight="1">
      <c r="B29" s="275" t="s">
        <v>4376</v>
      </c>
      <c r="C29" s="37" t="s">
        <v>64</v>
      </c>
      <c r="D29" s="276" t="s">
        <v>4395</v>
      </c>
    </row>
    <row r="30" ht="15" customHeight="1">
      <c r="B30" s="275" t="s">
        <v>2756</v>
      </c>
      <c r="C30" s="37" t="s">
        <v>66</v>
      </c>
      <c r="D30" s="277" t="s">
        <v>4396</v>
      </c>
    </row>
    <row r="31" ht="15" customHeight="1">
      <c r="B31" s="275" t="s">
        <v>3950</v>
      </c>
      <c r="C31" s="37" t="s">
        <v>68</v>
      </c>
      <c r="D31" s="276" t="s">
        <v>4397</v>
      </c>
    </row>
    <row r="32" ht="15" customHeight="1">
      <c r="B32" s="275" t="s">
        <v>4382</v>
      </c>
      <c r="C32" s="37" t="s">
        <v>69</v>
      </c>
      <c r="D32" s="276" t="s">
        <v>4395</v>
      </c>
    </row>
    <row r="33" ht="15" customHeight="1">
      <c r="B33" s="275" t="s">
        <v>4379</v>
      </c>
      <c r="C33" s="37" t="s">
        <v>70</v>
      </c>
      <c r="D33" s="276" t="s">
        <v>4398</v>
      </c>
    </row>
    <row r="34" ht="15" customHeight="1">
      <c r="B34" s="275" t="s">
        <v>3967</v>
      </c>
      <c r="C34" s="37" t="s">
        <v>71</v>
      </c>
      <c r="D34" s="276" t="s">
        <v>4380</v>
      </c>
    </row>
    <row r="35" ht="15" customHeight="1">
      <c r="B35" s="275" t="s">
        <v>4386</v>
      </c>
      <c r="C35" s="37" t="s">
        <v>72</v>
      </c>
      <c r="D35" s="276" t="s">
        <v>4395</v>
      </c>
    </row>
    <row r="36" ht="15" customHeight="1">
      <c r="B36" s="275" t="s">
        <v>2733</v>
      </c>
      <c r="C36" s="37" t="s">
        <v>73</v>
      </c>
      <c r="D36" s="276" t="s">
        <v>4397</v>
      </c>
    </row>
    <row r="37" ht="15" customHeight="1">
      <c r="B37" s="275" t="s">
        <v>3948</v>
      </c>
      <c r="C37" s="37" t="s">
        <v>74</v>
      </c>
      <c r="D37" s="276" t="s">
        <v>4396</v>
      </c>
    </row>
    <row r="38" ht="15" customHeight="1">
      <c r="B38" s="275" t="s">
        <v>3959</v>
      </c>
      <c r="C38" s="37" t="s">
        <v>75</v>
      </c>
      <c r="D38" s="276" t="s">
        <v>4395</v>
      </c>
    </row>
    <row r="39" ht="15" customHeight="1">
      <c r="B39" s="275" t="s">
        <v>3950</v>
      </c>
      <c r="C39" s="37" t="s">
        <v>76</v>
      </c>
      <c r="D39" s="276" t="s">
        <v>4397</v>
      </c>
    </row>
    <row r="40" ht="15" customHeight="1">
      <c r="B40" s="275" t="s">
        <v>3967</v>
      </c>
      <c r="C40" s="37" t="s">
        <v>77</v>
      </c>
      <c r="D40" s="276" t="s">
        <v>4397</v>
      </c>
    </row>
    <row r="41" ht="15" customHeight="1">
      <c r="B41" s="275" t="s">
        <v>4392</v>
      </c>
      <c r="C41" s="37" t="s">
        <v>78</v>
      </c>
      <c r="D41" s="276" t="s">
        <v>4395</v>
      </c>
    </row>
    <row r="42" ht="15" customHeight="1">
      <c r="B42" s="275" t="s">
        <v>2733</v>
      </c>
      <c r="C42" s="37" t="s">
        <v>79</v>
      </c>
      <c r="D42" s="276" t="s">
        <v>4397</v>
      </c>
    </row>
    <row r="43" ht="15" customHeight="1">
      <c r="B43" s="275" t="s">
        <v>3948</v>
      </c>
      <c r="C43" s="37" t="s">
        <v>80</v>
      </c>
      <c r="D43" s="276" t="s">
        <v>4396</v>
      </c>
    </row>
    <row r="44" ht="15" customHeight="1">
      <c r="B44" s="275" t="s">
        <v>3959</v>
      </c>
      <c r="C44" s="37" t="s">
        <v>81</v>
      </c>
      <c r="D44" s="276" t="s">
        <v>4395</v>
      </c>
    </row>
    <row r="45" ht="15" customHeight="1">
      <c r="B45" s="275" t="s">
        <v>3950</v>
      </c>
      <c r="C45" s="37" t="s">
        <v>82</v>
      </c>
      <c r="D45" s="276" t="s">
        <v>4397</v>
      </c>
    </row>
    <row r="46" ht="15" customHeight="1">
      <c r="B46" s="275" t="s">
        <v>3967</v>
      </c>
      <c r="C46" s="37" t="s">
        <v>83</v>
      </c>
      <c r="D46" s="276" t="s">
        <v>4397</v>
      </c>
    </row>
    <row r="47" ht="15" customHeight="1">
      <c r="B47" s="275" t="s">
        <v>4382</v>
      </c>
      <c r="C47" s="37" t="s">
        <v>84</v>
      </c>
      <c r="D47" s="276" t="s">
        <v>4395</v>
      </c>
    </row>
    <row r="48" ht="15" customHeight="1">
      <c r="B48" s="275" t="s">
        <v>4379</v>
      </c>
      <c r="C48" s="37" t="s">
        <v>85</v>
      </c>
      <c r="D48" s="276" t="s">
        <v>4398</v>
      </c>
    </row>
    <row r="49" ht="15" customHeight="1">
      <c r="B49" s="275" t="s">
        <v>4393</v>
      </c>
      <c r="C49" s="37" t="s">
        <v>86</v>
      </c>
      <c r="D49" s="276" t="s">
        <v>4395</v>
      </c>
    </row>
    <row r="50" ht="15" customHeight="1">
      <c r="B50" s="275" t="s">
        <v>2756</v>
      </c>
      <c r="C50" s="37" t="s">
        <v>87</v>
      </c>
      <c r="D50" s="276" t="s">
        <v>4396</v>
      </c>
    </row>
    <row r="51" ht="15" customHeight="1">
      <c r="B51" s="275" t="s">
        <v>3950</v>
      </c>
      <c r="C51" s="37" t="s">
        <v>88</v>
      </c>
      <c r="D51" s="276" t="s">
        <v>4397</v>
      </c>
    </row>
    <row r="52" ht="15" customHeight="1">
      <c r="B52" s="275" t="s">
        <v>4382</v>
      </c>
      <c r="C52" s="37" t="s">
        <v>89</v>
      </c>
      <c r="D52" s="276" t="s">
        <v>4395</v>
      </c>
    </row>
    <row r="53" ht="15" customHeight="1">
      <c r="B53" s="275" t="s">
        <v>4379</v>
      </c>
      <c r="C53" s="37" t="s">
        <v>90</v>
      </c>
      <c r="D53" s="276" t="s">
        <v>4398</v>
      </c>
    </row>
    <row r="54" ht="15" customHeight="1">
      <c r="B54" s="275" t="s">
        <v>4394</v>
      </c>
      <c r="C54" s="37" t="s">
        <v>92</v>
      </c>
      <c r="D54" s="276" t="s">
        <v>4395</v>
      </c>
    </row>
    <row r="55" ht="15" customHeight="1">
      <c r="B55" s="275" t="s">
        <v>4240</v>
      </c>
      <c r="C55" s="37" t="s">
        <v>93</v>
      </c>
      <c r="D55" s="276" t="s">
        <v>4396</v>
      </c>
    </row>
    <row r="56" ht="15" customHeight="1">
      <c r="B56" s="275" t="s">
        <v>4399</v>
      </c>
      <c r="C56" s="37" t="s">
        <v>95</v>
      </c>
      <c r="D56" s="276" t="s">
        <v>4400</v>
      </c>
    </row>
    <row r="57" ht="15" customHeight="1">
      <c r="B57" s="275" t="s">
        <v>2756</v>
      </c>
      <c r="C57" s="37" t="s">
        <v>97</v>
      </c>
      <c r="D57" s="276" t="s">
        <v>4401</v>
      </c>
    </row>
    <row r="58" ht="15" customHeight="1">
      <c r="B58" s="275" t="s">
        <v>3950</v>
      </c>
      <c r="C58" s="37" t="s">
        <v>99</v>
      </c>
      <c r="D58" s="276" t="s">
        <v>4380</v>
      </c>
    </row>
    <row r="59" ht="15" customHeight="1">
      <c r="B59" s="275" t="s">
        <v>4382</v>
      </c>
      <c r="C59" s="37" t="s">
        <v>100</v>
      </c>
      <c r="D59" s="276" t="s">
        <v>4400</v>
      </c>
    </row>
    <row r="60" ht="15" customHeight="1">
      <c r="B60" s="275" t="s">
        <v>3967</v>
      </c>
      <c r="C60" s="37" t="s">
        <v>101</v>
      </c>
      <c r="D60" s="276" t="s">
        <v>4380</v>
      </c>
    </row>
    <row r="61" ht="15" customHeight="1">
      <c r="B61" s="275" t="s">
        <v>4386</v>
      </c>
      <c r="C61" s="37" t="s">
        <v>102</v>
      </c>
      <c r="D61" s="276" t="s">
        <v>4400</v>
      </c>
    </row>
    <row r="62" ht="15" customHeight="1">
      <c r="B62" s="275" t="s">
        <v>2733</v>
      </c>
      <c r="C62" s="37" t="s">
        <v>103</v>
      </c>
      <c r="D62" s="276" t="s">
        <v>4380</v>
      </c>
    </row>
    <row r="63" ht="15" customHeight="1">
      <c r="B63" s="275" t="s">
        <v>3948</v>
      </c>
      <c r="C63" s="37" t="s">
        <v>104</v>
      </c>
      <c r="D63" s="276" t="s">
        <v>4401</v>
      </c>
    </row>
    <row r="64" ht="15" customHeight="1">
      <c r="B64" s="275" t="s">
        <v>3959</v>
      </c>
      <c r="C64" s="37" t="s">
        <v>105</v>
      </c>
      <c r="D64" s="276" t="s">
        <v>4400</v>
      </c>
    </row>
    <row r="65" ht="15" customHeight="1">
      <c r="B65" s="275" t="s">
        <v>3950</v>
      </c>
      <c r="C65" s="37" t="s">
        <v>106</v>
      </c>
      <c r="D65" s="276" t="s">
        <v>4380</v>
      </c>
    </row>
    <row r="66" ht="15" customHeight="1">
      <c r="B66" s="275" t="s">
        <v>3967</v>
      </c>
      <c r="C66" s="37" t="s">
        <v>107</v>
      </c>
      <c r="D66" s="276" t="s">
        <v>4380</v>
      </c>
    </row>
    <row r="67" ht="15" customHeight="1">
      <c r="B67" s="275" t="s">
        <v>4392</v>
      </c>
      <c r="C67" s="37" t="s">
        <v>108</v>
      </c>
      <c r="D67" s="276" t="s">
        <v>4400</v>
      </c>
    </row>
    <row r="68" ht="15" customHeight="1">
      <c r="B68" s="275" t="s">
        <v>2733</v>
      </c>
      <c r="C68" s="37" t="s">
        <v>109</v>
      </c>
      <c r="D68" s="276" t="s">
        <v>4380</v>
      </c>
    </row>
    <row r="69" ht="15" customHeight="1">
      <c r="B69" s="275" t="s">
        <v>3948</v>
      </c>
      <c r="C69" s="37" t="s">
        <v>110</v>
      </c>
      <c r="D69" s="276" t="s">
        <v>4401</v>
      </c>
    </row>
    <row r="70" s="12" customFormat="1" ht="15" customHeight="1">
      <c r="B70" s="275" t="s">
        <v>3959</v>
      </c>
      <c r="C70" s="37" t="s">
        <v>111</v>
      </c>
      <c r="D70" s="276" t="s">
        <v>4400</v>
      </c>
    </row>
    <row r="71" ht="15" customHeight="1">
      <c r="B71" s="275" t="s">
        <v>3950</v>
      </c>
      <c r="C71" s="37" t="s">
        <v>112</v>
      </c>
      <c r="D71" s="276" t="s">
        <v>4380</v>
      </c>
    </row>
    <row r="72" ht="15" customHeight="1">
      <c r="B72" s="275" t="s">
        <v>3967</v>
      </c>
      <c r="C72" s="37" t="s">
        <v>113</v>
      </c>
      <c r="D72" s="276" t="s">
        <v>4380</v>
      </c>
    </row>
    <row r="73" ht="15" customHeight="1">
      <c r="B73" s="275" t="s">
        <v>4382</v>
      </c>
      <c r="C73" s="37" t="s">
        <v>114</v>
      </c>
      <c r="D73" s="276" t="s">
        <v>4400</v>
      </c>
    </row>
    <row r="74" ht="15" customHeight="1">
      <c r="B74" s="275" t="s">
        <v>4393</v>
      </c>
      <c r="C74" s="37" t="s">
        <v>115</v>
      </c>
      <c r="D74" s="276" t="s">
        <v>4377</v>
      </c>
    </row>
    <row r="75" ht="15" customHeight="1">
      <c r="B75" s="275" t="s">
        <v>2756</v>
      </c>
      <c r="C75" s="37" t="s">
        <v>116</v>
      </c>
      <c r="D75" s="276" t="s">
        <v>4209</v>
      </c>
    </row>
    <row r="76" ht="15" customHeight="1">
      <c r="B76" s="275" t="s">
        <v>3950</v>
      </c>
      <c r="C76" s="37" t="s">
        <v>117</v>
      </c>
      <c r="D76" s="276" t="s">
        <v>4380</v>
      </c>
    </row>
    <row r="77" ht="15" customHeight="1">
      <c r="B77" s="275" t="s">
        <v>4382</v>
      </c>
      <c r="C77" s="37" t="s">
        <v>118</v>
      </c>
      <c r="D77" s="276" t="s">
        <v>4400</v>
      </c>
    </row>
    <row r="78" ht="15" customHeight="1">
      <c r="B78" s="275" t="s">
        <v>4394</v>
      </c>
      <c r="C78" s="37" t="s">
        <v>119</v>
      </c>
      <c r="D78" s="276" t="s">
        <v>4400</v>
      </c>
    </row>
    <row r="79" ht="15" customHeight="1">
      <c r="B79" s="275" t="s">
        <v>4240</v>
      </c>
      <c r="C79" s="37" t="s">
        <v>120</v>
      </c>
      <c r="D79" s="276" t="s">
        <v>4401</v>
      </c>
    </row>
    <row r="80" ht="15" customHeight="1">
      <c r="B80" s="275" t="s">
        <v>4399</v>
      </c>
      <c r="C80" s="37" t="s">
        <v>121</v>
      </c>
      <c r="D80" s="276" t="s">
        <v>4402</v>
      </c>
    </row>
    <row r="81" ht="15" customHeight="1">
      <c r="B81" s="275" t="s">
        <v>2756</v>
      </c>
      <c r="C81" s="37" t="s">
        <v>123</v>
      </c>
      <c r="D81" s="276" t="s">
        <v>4403</v>
      </c>
    </row>
    <row r="82" ht="15" customHeight="1">
      <c r="B82" s="275" t="s">
        <v>3950</v>
      </c>
      <c r="C82" s="37" t="s">
        <v>125</v>
      </c>
      <c r="D82" s="276" t="s">
        <v>4397</v>
      </c>
    </row>
    <row r="83" ht="15" customHeight="1">
      <c r="B83" s="275" t="s">
        <v>4382</v>
      </c>
      <c r="C83" s="37" t="s">
        <v>126</v>
      </c>
      <c r="D83" s="276" t="s">
        <v>4402</v>
      </c>
    </row>
    <row r="84" ht="15" customHeight="1">
      <c r="B84" s="275" t="s">
        <v>4379</v>
      </c>
      <c r="C84" s="37" t="s">
        <v>127</v>
      </c>
      <c r="D84" s="276" t="s">
        <v>4398</v>
      </c>
    </row>
    <row r="85" ht="15" customHeight="1">
      <c r="B85" s="275" t="s">
        <v>3967</v>
      </c>
      <c r="C85" s="37" t="s">
        <v>128</v>
      </c>
      <c r="D85" s="276" t="s">
        <v>4397</v>
      </c>
    </row>
    <row r="86" ht="15" customHeight="1">
      <c r="B86" s="275" t="s">
        <v>4386</v>
      </c>
      <c r="C86" s="37" t="s">
        <v>129</v>
      </c>
      <c r="D86" s="276" t="s">
        <v>4402</v>
      </c>
    </row>
    <row r="87" ht="15" customHeight="1">
      <c r="B87" s="275" t="s">
        <v>2733</v>
      </c>
      <c r="C87" s="37" t="s">
        <v>130</v>
      </c>
      <c r="D87" s="276" t="s">
        <v>4397</v>
      </c>
    </row>
    <row r="88" ht="15" customHeight="1">
      <c r="B88" s="275" t="s">
        <v>3948</v>
      </c>
      <c r="C88" s="37" t="s">
        <v>131</v>
      </c>
      <c r="D88" s="276" t="s">
        <v>4403</v>
      </c>
    </row>
    <row r="89" ht="15" customHeight="1">
      <c r="B89" s="275" t="s">
        <v>3959</v>
      </c>
      <c r="C89" s="37" t="s">
        <v>132</v>
      </c>
      <c r="D89" s="276" t="s">
        <v>4402</v>
      </c>
    </row>
    <row r="90" ht="15" customHeight="1">
      <c r="B90" s="275" t="s">
        <v>3950</v>
      </c>
      <c r="C90" s="37" t="s">
        <v>133</v>
      </c>
      <c r="D90" s="276" t="s">
        <v>4397</v>
      </c>
    </row>
    <row r="91" ht="15" customHeight="1">
      <c r="B91" s="275" t="s">
        <v>3967</v>
      </c>
      <c r="C91" s="37" t="s">
        <v>134</v>
      </c>
      <c r="D91" s="276" t="s">
        <v>4397</v>
      </c>
    </row>
    <row r="92" ht="15" customHeight="1">
      <c r="B92" s="275" t="s">
        <v>4404</v>
      </c>
      <c r="C92" s="37" t="s">
        <v>136</v>
      </c>
      <c r="D92" s="276" t="s">
        <v>4402</v>
      </c>
    </row>
    <row r="93" ht="15" customHeight="1">
      <c r="B93" s="275" t="s">
        <v>2733</v>
      </c>
      <c r="C93" s="37" t="s">
        <v>137</v>
      </c>
      <c r="D93" s="276" t="s">
        <v>4397</v>
      </c>
    </row>
    <row r="94" ht="15" customHeight="1">
      <c r="B94" s="275" t="s">
        <v>3948</v>
      </c>
      <c r="C94" s="37" t="s">
        <v>138</v>
      </c>
      <c r="D94" s="276" t="s">
        <v>4403</v>
      </c>
    </row>
    <row r="95" ht="15" customHeight="1">
      <c r="B95" s="275" t="s">
        <v>3959</v>
      </c>
      <c r="C95" s="37" t="s">
        <v>139</v>
      </c>
      <c r="D95" s="276" t="s">
        <v>4402</v>
      </c>
    </row>
    <row r="96" ht="15" customHeight="1">
      <c r="B96" s="275" t="s">
        <v>3950</v>
      </c>
      <c r="C96" s="37" t="s">
        <v>140</v>
      </c>
      <c r="D96" s="276" t="s">
        <v>4397</v>
      </c>
    </row>
    <row r="97" ht="15" customHeight="1">
      <c r="B97" s="275" t="s">
        <v>3967</v>
      </c>
      <c r="C97" s="37" t="s">
        <v>141</v>
      </c>
      <c r="D97" s="276" t="s">
        <v>4397</v>
      </c>
    </row>
    <row r="98" ht="15" customHeight="1">
      <c r="B98" s="275" t="s">
        <v>4382</v>
      </c>
      <c r="C98" s="37" t="s">
        <v>142</v>
      </c>
      <c r="D98" s="276" t="s">
        <v>4402</v>
      </c>
    </row>
    <row r="99" ht="15" customHeight="1">
      <c r="B99" s="275" t="s">
        <v>4405</v>
      </c>
      <c r="C99" s="37" t="s">
        <v>144</v>
      </c>
      <c r="D99" s="276" t="s">
        <v>4402</v>
      </c>
    </row>
    <row r="100" ht="15" customHeight="1">
      <c r="B100" s="275" t="s">
        <v>2756</v>
      </c>
      <c r="C100" s="37" t="s">
        <v>145</v>
      </c>
      <c r="D100" s="276" t="s">
        <v>4403</v>
      </c>
    </row>
    <row r="101" ht="15" customHeight="1">
      <c r="B101" s="275" t="s">
        <v>3950</v>
      </c>
      <c r="C101" s="37" t="s">
        <v>146</v>
      </c>
      <c r="D101" s="276" t="s">
        <v>4397</v>
      </c>
    </row>
    <row r="102" ht="15" customHeight="1">
      <c r="B102" s="275" t="s">
        <v>4382</v>
      </c>
      <c r="C102" s="37" t="s">
        <v>147</v>
      </c>
      <c r="D102" s="276" t="s">
        <v>4402</v>
      </c>
    </row>
    <row r="103" ht="15" customHeight="1">
      <c r="B103" s="275" t="s">
        <v>4394</v>
      </c>
      <c r="C103" s="37" t="s">
        <v>148</v>
      </c>
      <c r="D103" s="276" t="s">
        <v>4402</v>
      </c>
    </row>
    <row r="104" ht="15" customHeight="1">
      <c r="B104" s="275" t="s">
        <v>4240</v>
      </c>
      <c r="C104" s="37" t="s">
        <v>149</v>
      </c>
      <c r="D104" s="276" t="s">
        <v>4403</v>
      </c>
    </row>
    <row r="105" ht="15" customHeight="1">
      <c r="B105" s="275" t="s">
        <v>3942</v>
      </c>
      <c r="C105" s="37" t="s">
        <v>152</v>
      </c>
      <c r="D105" s="276" t="s">
        <v>4209</v>
      </c>
    </row>
    <row r="106" ht="15" customHeight="1">
      <c r="B106" s="275" t="s">
        <v>3942</v>
      </c>
      <c r="C106" s="37" t="s">
        <v>154</v>
      </c>
      <c r="D106" s="276" t="s">
        <v>4209</v>
      </c>
    </row>
    <row r="107" ht="15" customHeight="1">
      <c r="B107" s="275" t="s">
        <v>3942</v>
      </c>
      <c r="C107" s="37" t="s">
        <v>155</v>
      </c>
      <c r="D107" s="276" t="s">
        <v>4396</v>
      </c>
    </row>
    <row r="108" ht="15" customHeight="1">
      <c r="B108" s="275" t="s">
        <v>3942</v>
      </c>
      <c r="C108" s="37" t="s">
        <v>157</v>
      </c>
      <c r="D108" s="276" t="s">
        <v>4396</v>
      </c>
    </row>
    <row r="109" ht="15" customHeight="1">
      <c r="B109" s="275" t="s">
        <v>3939</v>
      </c>
      <c r="C109" s="37" t="s">
        <v>4406</v>
      </c>
      <c r="D109" s="276" t="s">
        <v>4209</v>
      </c>
    </row>
    <row r="110" ht="15" customHeight="1">
      <c r="B110" s="275" t="s">
        <v>3939</v>
      </c>
      <c r="C110" s="37" t="s">
        <v>162</v>
      </c>
      <c r="D110" s="276" t="s">
        <v>4209</v>
      </c>
    </row>
    <row r="111" ht="15" customHeight="1">
      <c r="B111" s="275" t="s">
        <v>3939</v>
      </c>
      <c r="C111" s="37" t="s">
        <v>163</v>
      </c>
      <c r="D111" s="276" t="s">
        <v>4209</v>
      </c>
    </row>
    <row r="112" ht="15" customHeight="1">
      <c r="B112" s="275" t="s">
        <v>3955</v>
      </c>
      <c r="C112" s="37" t="s">
        <v>165</v>
      </c>
      <c r="D112" s="276" t="s">
        <v>4209</v>
      </c>
    </row>
    <row r="113" ht="15" customHeight="1">
      <c r="B113" s="275" t="s">
        <v>3957</v>
      </c>
      <c r="C113" s="37" t="s">
        <v>167</v>
      </c>
      <c r="D113" s="276" t="s">
        <v>4209</v>
      </c>
    </row>
    <row r="114" ht="15" customHeight="1">
      <c r="B114" s="275" t="s">
        <v>3932</v>
      </c>
      <c r="C114" s="37" t="s">
        <v>170</v>
      </c>
      <c r="D114" s="276" t="s">
        <v>4209</v>
      </c>
    </row>
    <row r="115" ht="15" customHeight="1">
      <c r="B115" s="275" t="s">
        <v>3932</v>
      </c>
      <c r="C115" s="37" t="s">
        <v>172</v>
      </c>
      <c r="D115" s="276" t="s">
        <v>4209</v>
      </c>
    </row>
    <row r="116" ht="15" customHeight="1">
      <c r="B116" s="275" t="s">
        <v>3932</v>
      </c>
      <c r="C116" s="37" t="s">
        <v>173</v>
      </c>
      <c r="D116" s="276" t="s">
        <v>4209</v>
      </c>
    </row>
    <row r="117" ht="15" customHeight="1">
      <c r="B117" s="275" t="s">
        <v>3932</v>
      </c>
      <c r="C117" s="37" t="s">
        <v>174</v>
      </c>
      <c r="D117" s="276" t="s">
        <v>4209</v>
      </c>
    </row>
    <row r="118" ht="15" customHeight="1">
      <c r="B118" s="275" t="s">
        <v>3932</v>
      </c>
      <c r="C118" s="37" t="s">
        <v>175</v>
      </c>
      <c r="D118" s="276" t="s">
        <v>4209</v>
      </c>
    </row>
    <row r="119" ht="15" customHeight="1">
      <c r="B119" s="275" t="s">
        <v>3932</v>
      </c>
      <c r="C119" s="37" t="s">
        <v>176</v>
      </c>
      <c r="D119" s="276" t="s">
        <v>4209</v>
      </c>
    </row>
    <row r="120" ht="15" customHeight="1">
      <c r="B120" s="275" t="s">
        <v>3932</v>
      </c>
      <c r="C120" s="37" t="s">
        <v>177</v>
      </c>
      <c r="D120" s="276" t="s">
        <v>4209</v>
      </c>
    </row>
    <row r="121" ht="15" customHeight="1">
      <c r="B121" s="275" t="s">
        <v>3934</v>
      </c>
      <c r="C121" s="37" t="s">
        <v>180</v>
      </c>
      <c r="D121" s="276" t="s">
        <v>4209</v>
      </c>
    </row>
    <row r="122" ht="15" customHeight="1">
      <c r="B122" s="275" t="s">
        <v>3937</v>
      </c>
      <c r="C122" s="37" t="s">
        <v>183</v>
      </c>
      <c r="D122" s="276" t="s">
        <v>4209</v>
      </c>
    </row>
    <row r="123" ht="15" customHeight="1">
      <c r="B123" s="275" t="s">
        <v>3937</v>
      </c>
      <c r="C123" s="37" t="s">
        <v>184</v>
      </c>
      <c r="D123" s="276" t="s">
        <v>4209</v>
      </c>
    </row>
    <row r="124" ht="15" customHeight="1">
      <c r="B124" s="275" t="s">
        <v>3960</v>
      </c>
      <c r="C124" s="37" t="s">
        <v>185</v>
      </c>
      <c r="D124" s="276" t="s">
        <v>4378</v>
      </c>
    </row>
    <row r="125" ht="15" customHeight="1">
      <c r="B125" s="275" t="s">
        <v>3960</v>
      </c>
      <c r="C125" s="37" t="s">
        <v>187</v>
      </c>
      <c r="D125" s="276" t="s">
        <v>4378</v>
      </c>
    </row>
    <row r="126" ht="15" customHeight="1">
      <c r="B126" s="275" t="s">
        <v>3960</v>
      </c>
      <c r="C126" s="37" t="s">
        <v>188</v>
      </c>
      <c r="D126" s="276" t="s">
        <v>4378</v>
      </c>
    </row>
    <row r="127" ht="15" customHeight="1">
      <c r="B127" s="275" t="s">
        <v>3960</v>
      </c>
      <c r="C127" s="37" t="s">
        <v>189</v>
      </c>
      <c r="D127" s="276" t="s">
        <v>4378</v>
      </c>
    </row>
    <row r="128" ht="15" customHeight="1">
      <c r="B128" s="275" t="s">
        <v>3960</v>
      </c>
      <c r="C128" s="37" t="s">
        <v>190</v>
      </c>
      <c r="D128" s="276" t="s">
        <v>4378</v>
      </c>
    </row>
    <row r="129" ht="15" customHeight="1">
      <c r="B129" s="275" t="s">
        <v>3960</v>
      </c>
      <c r="C129" s="37" t="s">
        <v>191</v>
      </c>
      <c r="D129" s="276" t="s">
        <v>4378</v>
      </c>
    </row>
    <row r="130" ht="15" customHeight="1">
      <c r="B130" s="275" t="s">
        <v>3960</v>
      </c>
      <c r="C130" s="37" t="s">
        <v>192</v>
      </c>
      <c r="D130" s="276" t="s">
        <v>4378</v>
      </c>
    </row>
    <row r="131" ht="15" customHeight="1">
      <c r="B131" s="278"/>
      <c r="C131" s="279" t="s">
        <v>4407</v>
      </c>
      <c r="D131" s="280" t="s">
        <v>4408</v>
      </c>
    </row>
    <row r="132" ht="15" customHeight="1">
      <c r="B132" s="281" t="s">
        <v>4408</v>
      </c>
      <c r="C132" s="67" t="s">
        <v>4409</v>
      </c>
      <c r="D132" s="282"/>
    </row>
    <row r="133" ht="15" customHeight="1">
      <c r="B133" s="283" t="s">
        <v>3951</v>
      </c>
      <c r="C133" s="79" t="s">
        <v>4410</v>
      </c>
      <c r="D133" s="282" t="s">
        <v>4411</v>
      </c>
    </row>
    <row r="134" ht="15" customHeight="1">
      <c r="B134" s="284" t="s">
        <v>4412</v>
      </c>
      <c r="C134" s="67" t="s">
        <v>4413</v>
      </c>
      <c r="D134" s="285" t="s">
        <v>4414</v>
      </c>
    </row>
    <row r="135" ht="15" customHeight="1">
      <c r="B135" s="275" t="s">
        <v>4415</v>
      </c>
      <c r="C135" s="37" t="s">
        <v>2660</v>
      </c>
      <c r="D135" s="277" t="s">
        <v>4379</v>
      </c>
    </row>
    <row r="136" ht="15" customHeight="1">
      <c r="B136" s="275" t="s">
        <v>4415</v>
      </c>
      <c r="C136" s="37" t="s">
        <v>2661</v>
      </c>
      <c r="D136" s="277" t="s">
        <v>4379</v>
      </c>
    </row>
    <row r="137" ht="15" customHeight="1">
      <c r="B137" s="275" t="s">
        <v>4416</v>
      </c>
      <c r="C137" s="37" t="s">
        <v>2662</v>
      </c>
      <c r="D137" s="277" t="s">
        <v>4379</v>
      </c>
    </row>
    <row r="138" ht="15" customHeight="1">
      <c r="B138" s="275" t="s">
        <v>4416</v>
      </c>
      <c r="C138" s="37" t="s">
        <v>2664</v>
      </c>
      <c r="D138" s="277" t="s">
        <v>4235</v>
      </c>
    </row>
    <row r="139" ht="15" customHeight="1">
      <c r="B139" s="275" t="s">
        <v>4378</v>
      </c>
      <c r="C139" s="37" t="s">
        <v>2665</v>
      </c>
      <c r="D139" s="277" t="s">
        <v>4235</v>
      </c>
    </row>
    <row r="140" ht="15" customHeight="1">
      <c r="B140" s="275" t="s">
        <v>4378</v>
      </c>
      <c r="C140" s="37" t="s">
        <v>2666</v>
      </c>
      <c r="D140" s="277" t="s">
        <v>4235</v>
      </c>
    </row>
    <row r="141" ht="15" customHeight="1">
      <c r="B141" s="275" t="s">
        <v>4378</v>
      </c>
      <c r="C141" s="37" t="s">
        <v>4417</v>
      </c>
      <c r="D141" s="277" t="s">
        <v>4418</v>
      </c>
    </row>
    <row r="142" ht="15" customHeight="1">
      <c r="B142" s="275" t="s">
        <v>4378</v>
      </c>
      <c r="C142" s="37" t="s">
        <v>4419</v>
      </c>
      <c r="D142" s="277" t="s">
        <v>4420</v>
      </c>
    </row>
    <row r="143" ht="15" customHeight="1">
      <c r="B143" s="275" t="s">
        <v>4421</v>
      </c>
      <c r="C143" s="37" t="s">
        <v>2668</v>
      </c>
      <c r="D143" s="277" t="s">
        <v>4378</v>
      </c>
    </row>
    <row r="144" ht="15" customHeight="1">
      <c r="B144" s="275" t="s">
        <v>4421</v>
      </c>
      <c r="C144" s="37" t="s">
        <v>2669</v>
      </c>
      <c r="D144" s="277" t="s">
        <v>4378</v>
      </c>
    </row>
    <row r="145" ht="15" customHeight="1">
      <c r="B145" s="275" t="s">
        <v>4422</v>
      </c>
      <c r="C145" s="37" t="s">
        <v>2670</v>
      </c>
      <c r="D145" s="277" t="s">
        <v>4378</v>
      </c>
    </row>
    <row r="146" ht="15" customHeight="1">
      <c r="B146" s="283" t="s">
        <v>4423</v>
      </c>
      <c r="C146" s="21" t="s">
        <v>3902</v>
      </c>
      <c r="D146" s="286" t="s">
        <v>4379</v>
      </c>
    </row>
    <row r="147" ht="15" customHeight="1">
      <c r="B147" s="283" t="s">
        <v>4423</v>
      </c>
      <c r="C147" s="21" t="s">
        <v>3904</v>
      </c>
      <c r="D147" s="286" t="s">
        <v>4379</v>
      </c>
    </row>
    <row r="148" ht="15" customHeight="1">
      <c r="B148" s="283" t="s">
        <v>4424</v>
      </c>
      <c r="C148" s="21" t="s">
        <v>3906</v>
      </c>
      <c r="D148" s="286" t="s">
        <v>4211</v>
      </c>
    </row>
    <row r="149" ht="15" customHeight="1">
      <c r="B149" s="287" t="s">
        <v>4425</v>
      </c>
      <c r="C149" s="288" t="s">
        <v>4426</v>
      </c>
      <c r="D149" s="289" t="s">
        <v>4425</v>
      </c>
    </row>
    <row r="150" ht="15" customHeight="1">
      <c r="B150" s="290" t="s">
        <v>4427</v>
      </c>
      <c r="C150" s="31" t="s">
        <v>330</v>
      </c>
      <c r="D150" s="291" t="s">
        <v>4062</v>
      </c>
    </row>
    <row r="151" ht="15" customHeight="1">
      <c r="B151" s="275" t="s">
        <v>4428</v>
      </c>
      <c r="C151" s="37" t="s">
        <v>333</v>
      </c>
      <c r="D151" s="276" t="s">
        <v>4062</v>
      </c>
    </row>
    <row r="152" ht="15" customHeight="1">
      <c r="B152" s="275" t="s">
        <v>4429</v>
      </c>
      <c r="C152" s="37" t="s">
        <v>335</v>
      </c>
      <c r="D152" s="276" t="s">
        <v>4062</v>
      </c>
    </row>
    <row r="153" ht="15" customHeight="1">
      <c r="B153" s="275" t="s">
        <v>4430</v>
      </c>
      <c r="C153" s="37" t="s">
        <v>337</v>
      </c>
      <c r="D153" s="276" t="s">
        <v>4062</v>
      </c>
    </row>
    <row r="154" ht="15" customHeight="1">
      <c r="B154" s="275" t="s">
        <v>4431</v>
      </c>
      <c r="C154" s="37" t="s">
        <v>339</v>
      </c>
      <c r="D154" s="276" t="s">
        <v>4063</v>
      </c>
    </row>
    <row r="155" ht="15" customHeight="1">
      <c r="B155" s="275" t="s">
        <v>4432</v>
      </c>
      <c r="C155" s="37" t="s">
        <v>342</v>
      </c>
      <c r="D155" s="276" t="s">
        <v>4063</v>
      </c>
    </row>
    <row r="156" ht="15" customHeight="1">
      <c r="B156" s="275" t="s">
        <v>4433</v>
      </c>
      <c r="C156" s="37" t="s">
        <v>344</v>
      </c>
      <c r="D156" s="276" t="s">
        <v>4063</v>
      </c>
    </row>
    <row r="157" ht="15" customHeight="1">
      <c r="B157" s="275" t="s">
        <v>4434</v>
      </c>
      <c r="C157" s="37" t="s">
        <v>346</v>
      </c>
      <c r="D157" s="276" t="s">
        <v>4064</v>
      </c>
    </row>
    <row r="158" ht="15" customHeight="1">
      <c r="B158" s="275" t="s">
        <v>4435</v>
      </c>
      <c r="C158" s="37" t="s">
        <v>349</v>
      </c>
      <c r="D158" s="276" t="s">
        <v>4064</v>
      </c>
    </row>
    <row r="159" ht="15" customHeight="1">
      <c r="B159" s="275" t="s">
        <v>4436</v>
      </c>
      <c r="C159" s="37" t="s">
        <v>351</v>
      </c>
      <c r="D159" s="276" t="s">
        <v>4064</v>
      </c>
    </row>
    <row r="160" ht="15" customHeight="1">
      <c r="B160" s="275" t="s">
        <v>4437</v>
      </c>
      <c r="C160" s="37" t="s">
        <v>353</v>
      </c>
      <c r="D160" s="276" t="s">
        <v>4064</v>
      </c>
    </row>
    <row r="161" ht="15" customHeight="1">
      <c r="B161" s="275" t="s">
        <v>4438</v>
      </c>
      <c r="C161" s="37" t="s">
        <v>355</v>
      </c>
      <c r="D161" s="276" t="s">
        <v>4065</v>
      </c>
    </row>
    <row r="162" ht="15" customHeight="1">
      <c r="B162" s="275" t="s">
        <v>4438</v>
      </c>
      <c r="C162" s="37" t="s">
        <v>357</v>
      </c>
      <c r="D162" s="276" t="s">
        <v>4065</v>
      </c>
    </row>
    <row r="163" ht="15" customHeight="1">
      <c r="B163" s="275" t="s">
        <v>4439</v>
      </c>
      <c r="C163" s="37" t="s">
        <v>359</v>
      </c>
      <c r="D163" s="276" t="s">
        <v>4440</v>
      </c>
    </row>
    <row r="164" ht="15" customHeight="1">
      <c r="B164" s="275" t="s">
        <v>4441</v>
      </c>
      <c r="C164" s="37" t="s">
        <v>362</v>
      </c>
      <c r="D164" s="276" t="s">
        <v>4440</v>
      </c>
    </row>
    <row r="165" ht="15" customHeight="1">
      <c r="B165" s="275" t="s">
        <v>4442</v>
      </c>
      <c r="C165" s="37" t="s">
        <v>364</v>
      </c>
      <c r="D165" s="276" t="s">
        <v>4067</v>
      </c>
    </row>
    <row r="166" ht="15" customHeight="1">
      <c r="B166" s="275" t="s">
        <v>4442</v>
      </c>
      <c r="C166" s="37" t="s">
        <v>366</v>
      </c>
      <c r="D166" s="276" t="s">
        <v>4067</v>
      </c>
    </row>
    <row r="167" ht="15" customHeight="1">
      <c r="B167" s="275" t="s">
        <v>4439</v>
      </c>
      <c r="C167" s="37" t="s">
        <v>367</v>
      </c>
      <c r="D167" s="276" t="s">
        <v>4443</v>
      </c>
    </row>
    <row r="168" ht="15" customHeight="1">
      <c r="B168" s="275" t="s">
        <v>4441</v>
      </c>
      <c r="C168" s="37" t="s">
        <v>369</v>
      </c>
      <c r="D168" s="276" t="s">
        <v>4443</v>
      </c>
    </row>
    <row r="169" ht="15" customHeight="1">
      <c r="B169" s="275" t="s">
        <v>4444</v>
      </c>
      <c r="C169" s="37" t="s">
        <v>371</v>
      </c>
      <c r="D169" s="276" t="s">
        <v>4069</v>
      </c>
    </row>
    <row r="170" ht="15" customHeight="1">
      <c r="B170" s="275" t="s">
        <v>4445</v>
      </c>
      <c r="C170" s="37" t="s">
        <v>373</v>
      </c>
      <c r="D170" s="276" t="s">
        <v>4069</v>
      </c>
    </row>
    <row r="171" ht="15" customHeight="1">
      <c r="B171" s="275" t="s">
        <v>4446</v>
      </c>
      <c r="C171" s="37" t="s">
        <v>375</v>
      </c>
      <c r="D171" s="276" t="s">
        <v>4070</v>
      </c>
    </row>
    <row r="172" ht="15" customHeight="1">
      <c r="B172" s="275" t="s">
        <v>4446</v>
      </c>
      <c r="C172" s="37" t="s">
        <v>377</v>
      </c>
      <c r="D172" s="276" t="s">
        <v>4070</v>
      </c>
    </row>
    <row r="173" ht="15" customHeight="1">
      <c r="B173" s="275" t="s">
        <v>4447</v>
      </c>
      <c r="C173" s="37" t="s">
        <v>379</v>
      </c>
      <c r="D173" s="276" t="s">
        <v>4070</v>
      </c>
    </row>
    <row r="174" ht="15" customHeight="1">
      <c r="B174" s="292" t="s">
        <v>4447</v>
      </c>
      <c r="C174" s="37" t="s">
        <v>380</v>
      </c>
      <c r="D174" s="276" t="s">
        <v>4070</v>
      </c>
    </row>
    <row r="175" ht="15" customHeight="1">
      <c r="B175" s="292" t="s">
        <v>4448</v>
      </c>
      <c r="C175" s="37" t="s">
        <v>382</v>
      </c>
      <c r="D175" s="293" t="s">
        <v>4449</v>
      </c>
    </row>
    <row r="176" ht="15" customHeight="1">
      <c r="B176" s="292" t="s">
        <v>4450</v>
      </c>
      <c r="C176" s="37" t="s">
        <v>385</v>
      </c>
      <c r="D176" s="293" t="s">
        <v>4449</v>
      </c>
    </row>
    <row r="177" ht="15" customHeight="1">
      <c r="B177" s="292" t="s">
        <v>4451</v>
      </c>
      <c r="C177" s="37" t="s">
        <v>4452</v>
      </c>
      <c r="D177" s="293" t="s">
        <v>4453</v>
      </c>
    </row>
    <row r="178" ht="15" customHeight="1">
      <c r="B178" s="292" t="s">
        <v>4454</v>
      </c>
      <c r="C178" s="37" t="s">
        <v>4455</v>
      </c>
      <c r="D178" s="293" t="s">
        <v>4456</v>
      </c>
    </row>
    <row r="179" ht="15" customHeight="1">
      <c r="B179" s="292" t="s">
        <v>4457</v>
      </c>
      <c r="C179" s="37" t="s">
        <v>4458</v>
      </c>
      <c r="D179" s="293" t="s">
        <v>4459</v>
      </c>
    </row>
    <row r="180" ht="15" customHeight="1">
      <c r="B180" s="292" t="s">
        <v>4460</v>
      </c>
      <c r="C180" s="37" t="s">
        <v>4458</v>
      </c>
      <c r="D180" s="293" t="s">
        <v>4459</v>
      </c>
    </row>
    <row r="181" ht="15" customHeight="1">
      <c r="B181" s="292" t="s">
        <v>4461</v>
      </c>
      <c r="C181" s="37" t="s">
        <v>4458</v>
      </c>
      <c r="D181" s="293" t="s">
        <v>4462</v>
      </c>
    </row>
    <row r="182" ht="15" customHeight="1">
      <c r="B182" s="292" t="s">
        <v>4463</v>
      </c>
      <c r="C182" s="37" t="s">
        <v>4464</v>
      </c>
      <c r="D182" s="293" t="s">
        <v>4465</v>
      </c>
    </row>
    <row r="183" ht="15" customHeight="1">
      <c r="B183" s="292" t="s">
        <v>4466</v>
      </c>
      <c r="C183" s="37" t="s">
        <v>4464</v>
      </c>
      <c r="D183" s="293" t="s">
        <v>4465</v>
      </c>
    </row>
    <row r="184" ht="15" customHeight="1">
      <c r="B184" s="292" t="s">
        <v>4467</v>
      </c>
      <c r="C184" s="37" t="s">
        <v>4468</v>
      </c>
      <c r="D184" s="293" t="s">
        <v>4076</v>
      </c>
    </row>
    <row r="185" ht="15" customHeight="1">
      <c r="B185" s="292" t="s">
        <v>4469</v>
      </c>
      <c r="C185" s="37" t="s">
        <v>4470</v>
      </c>
      <c r="D185" s="293" t="s">
        <v>4076</v>
      </c>
    </row>
    <row r="186" ht="15" customHeight="1">
      <c r="B186" s="292" t="s">
        <v>4463</v>
      </c>
      <c r="C186" s="37" t="s">
        <v>4471</v>
      </c>
      <c r="D186" s="293" t="s">
        <v>4077</v>
      </c>
    </row>
    <row r="187" ht="15" customHeight="1">
      <c r="B187" s="292" t="s">
        <v>4469</v>
      </c>
      <c r="C187" s="37" t="s">
        <v>4472</v>
      </c>
      <c r="D187" s="293" t="s">
        <v>4077</v>
      </c>
    </row>
    <row r="188" ht="15" customHeight="1">
      <c r="B188" s="292" t="s">
        <v>4473</v>
      </c>
      <c r="C188" s="37" t="s">
        <v>4474</v>
      </c>
      <c r="D188" s="293" t="s">
        <v>4475</v>
      </c>
    </row>
    <row r="189" ht="15" customHeight="1">
      <c r="B189" s="292" t="s">
        <v>4476</v>
      </c>
      <c r="C189" s="37" t="s">
        <v>4477</v>
      </c>
      <c r="D189" s="293" t="s">
        <v>4478</v>
      </c>
    </row>
    <row r="190" ht="15" customHeight="1">
      <c r="B190" s="292" t="s">
        <v>4476</v>
      </c>
      <c r="C190" s="37" t="s">
        <v>4479</v>
      </c>
      <c r="D190" s="293" t="s">
        <v>4080</v>
      </c>
    </row>
    <row r="191" ht="15" customHeight="1">
      <c r="B191" s="292" t="s">
        <v>4480</v>
      </c>
      <c r="C191" s="37" t="s">
        <v>4481</v>
      </c>
      <c r="D191" s="293" t="s">
        <v>4081</v>
      </c>
    </row>
    <row r="192" ht="15" customHeight="1">
      <c r="B192" s="292" t="s">
        <v>4434</v>
      </c>
      <c r="C192" s="37" t="s">
        <v>510</v>
      </c>
      <c r="D192" s="293" t="s">
        <v>4087</v>
      </c>
    </row>
    <row r="193" ht="15" customHeight="1">
      <c r="B193" s="292" t="s">
        <v>4435</v>
      </c>
      <c r="C193" s="37" t="s">
        <v>512</v>
      </c>
      <c r="D193" s="293" t="s">
        <v>4087</v>
      </c>
    </row>
    <row r="194" ht="15" customHeight="1">
      <c r="B194" s="294" t="s">
        <v>4482</v>
      </c>
      <c r="C194" s="79" t="s">
        <v>514</v>
      </c>
      <c r="D194" s="295" t="s">
        <v>4093</v>
      </c>
    </row>
    <row r="195" ht="15" customHeight="1">
      <c r="B195" s="294" t="s">
        <v>4483</v>
      </c>
      <c r="C195" s="79" t="s">
        <v>517</v>
      </c>
      <c r="D195" s="295" t="s">
        <v>4126</v>
      </c>
    </row>
    <row r="196" ht="15" customHeight="1">
      <c r="B196" s="294" t="s">
        <v>4483</v>
      </c>
      <c r="C196" s="79" t="s">
        <v>519</v>
      </c>
      <c r="D196" s="295" t="s">
        <v>4126</v>
      </c>
    </row>
    <row r="197" ht="15" customHeight="1">
      <c r="B197" s="294" t="s">
        <v>4484</v>
      </c>
      <c r="C197" s="79" t="s">
        <v>521</v>
      </c>
      <c r="D197" s="295" t="s">
        <v>4485</v>
      </c>
    </row>
    <row r="198" ht="15" customHeight="1">
      <c r="B198" s="294" t="s">
        <v>4486</v>
      </c>
      <c r="C198" s="79" t="s">
        <v>524</v>
      </c>
      <c r="D198" s="295" t="s">
        <v>4485</v>
      </c>
    </row>
    <row r="199" ht="15" customHeight="1">
      <c r="B199" s="294" t="s">
        <v>4486</v>
      </c>
      <c r="C199" s="79" t="s">
        <v>526</v>
      </c>
      <c r="D199" s="295" t="s">
        <v>4485</v>
      </c>
    </row>
    <row r="200" ht="15" customHeight="1">
      <c r="B200" s="292" t="s">
        <v>4487</v>
      </c>
      <c r="C200" s="37" t="s">
        <v>529</v>
      </c>
      <c r="D200" s="293" t="s">
        <v>4488</v>
      </c>
    </row>
    <row r="201" ht="15" customHeight="1">
      <c r="B201" s="275" t="s">
        <v>4487</v>
      </c>
      <c r="C201" s="37" t="s">
        <v>531</v>
      </c>
      <c r="D201" s="276" t="s">
        <v>4488</v>
      </c>
    </row>
    <row r="202" ht="15" customHeight="1">
      <c r="B202" s="275" t="s">
        <v>4489</v>
      </c>
      <c r="C202" s="37" t="s">
        <v>533</v>
      </c>
      <c r="D202" s="276" t="s">
        <v>4490</v>
      </c>
    </row>
    <row r="203" ht="15" customHeight="1">
      <c r="B203" s="275" t="s">
        <v>4491</v>
      </c>
      <c r="C203" s="37" t="s">
        <v>536</v>
      </c>
      <c r="D203" s="276" t="s">
        <v>4492</v>
      </c>
    </row>
    <row r="204" ht="15" customHeight="1">
      <c r="B204" s="275" t="s">
        <v>4493</v>
      </c>
      <c r="C204" s="37" t="s">
        <v>539</v>
      </c>
      <c r="D204" s="276" t="s">
        <v>4490</v>
      </c>
    </row>
    <row r="205" ht="15" customHeight="1">
      <c r="B205" s="275" t="s">
        <v>4491</v>
      </c>
      <c r="C205" s="37" t="s">
        <v>540</v>
      </c>
      <c r="D205" s="276" t="s">
        <v>4492</v>
      </c>
    </row>
    <row r="206" ht="15" customHeight="1">
      <c r="B206" s="275" t="s">
        <v>4491</v>
      </c>
      <c r="C206" s="37" t="s">
        <v>541</v>
      </c>
      <c r="D206" s="276" t="s">
        <v>4492</v>
      </c>
    </row>
    <row r="207" ht="15" customHeight="1">
      <c r="B207" s="275" t="s">
        <v>4491</v>
      </c>
      <c r="C207" s="37" t="s">
        <v>542</v>
      </c>
      <c r="D207" s="276" t="s">
        <v>4492</v>
      </c>
    </row>
    <row r="208" ht="15" customHeight="1">
      <c r="B208" s="275" t="s">
        <v>4491</v>
      </c>
      <c r="C208" s="37" t="s">
        <v>543</v>
      </c>
      <c r="D208" s="276" t="s">
        <v>4492</v>
      </c>
    </row>
    <row r="209" ht="15" customHeight="1">
      <c r="B209" s="275" t="s">
        <v>4494</v>
      </c>
      <c r="C209" s="37" t="s">
        <v>545</v>
      </c>
      <c r="D209" s="276" t="s">
        <v>4495</v>
      </c>
    </row>
    <row r="210" ht="15" customHeight="1">
      <c r="B210" s="275" t="s">
        <v>4494</v>
      </c>
      <c r="C210" s="37" t="s">
        <v>547</v>
      </c>
      <c r="D210" s="276" t="s">
        <v>4495</v>
      </c>
    </row>
    <row r="211" ht="15" customHeight="1">
      <c r="B211" s="275" t="s">
        <v>4496</v>
      </c>
      <c r="C211" s="37" t="s">
        <v>549</v>
      </c>
      <c r="D211" s="276" t="s">
        <v>4497</v>
      </c>
    </row>
    <row r="212" ht="15" customHeight="1">
      <c r="B212" s="275" t="s">
        <v>4498</v>
      </c>
      <c r="C212" s="37" t="s">
        <v>552</v>
      </c>
      <c r="D212" s="276" t="s">
        <v>4499</v>
      </c>
    </row>
    <row r="213" ht="15" customHeight="1">
      <c r="B213" s="275" t="s">
        <v>4500</v>
      </c>
      <c r="C213" s="37" t="s">
        <v>554</v>
      </c>
      <c r="D213" s="276" t="s">
        <v>4497</v>
      </c>
    </row>
    <row r="214" ht="15" customHeight="1">
      <c r="B214" s="275" t="s">
        <v>4498</v>
      </c>
      <c r="C214" s="37" t="s">
        <v>555</v>
      </c>
      <c r="D214" s="276" t="s">
        <v>4499</v>
      </c>
    </row>
    <row r="215" ht="15" customHeight="1">
      <c r="B215" s="275" t="s">
        <v>4498</v>
      </c>
      <c r="C215" s="37" t="s">
        <v>556</v>
      </c>
      <c r="D215" s="276" t="s">
        <v>4499</v>
      </c>
    </row>
    <row r="216" ht="15" customHeight="1">
      <c r="B216" s="275" t="s">
        <v>4501</v>
      </c>
      <c r="C216" s="37" t="s">
        <v>558</v>
      </c>
      <c r="D216" s="276" t="s">
        <v>4502</v>
      </c>
    </row>
    <row r="217" ht="15" customHeight="1">
      <c r="B217" s="275" t="s">
        <v>4501</v>
      </c>
      <c r="C217" s="37" t="s">
        <v>560</v>
      </c>
      <c r="D217" s="276" t="s">
        <v>4502</v>
      </c>
    </row>
    <row r="218" ht="15" customHeight="1">
      <c r="B218" s="275" t="s">
        <v>4501</v>
      </c>
      <c r="C218" s="37" t="s">
        <v>561</v>
      </c>
      <c r="D218" s="276" t="s">
        <v>4503</v>
      </c>
    </row>
    <row r="219" ht="15" customHeight="1">
      <c r="B219" s="275" t="s">
        <v>4501</v>
      </c>
      <c r="C219" s="37" t="s">
        <v>563</v>
      </c>
      <c r="D219" s="276" t="s">
        <v>4503</v>
      </c>
    </row>
    <row r="220" ht="15" customHeight="1">
      <c r="B220" s="275" t="s">
        <v>3960</v>
      </c>
      <c r="C220" s="37" t="s">
        <v>564</v>
      </c>
      <c r="D220" s="276" t="s">
        <v>4101</v>
      </c>
    </row>
    <row r="221" ht="15" customHeight="1">
      <c r="B221" s="275" t="s">
        <v>3960</v>
      </c>
      <c r="C221" s="37" t="s">
        <v>566</v>
      </c>
      <c r="D221" s="276" t="s">
        <v>4101</v>
      </c>
    </row>
    <row r="222" ht="15" customHeight="1">
      <c r="B222" s="275" t="s">
        <v>4504</v>
      </c>
      <c r="C222" s="37" t="s">
        <v>568</v>
      </c>
      <c r="D222" s="276" t="s">
        <v>4505</v>
      </c>
    </row>
    <row r="223" ht="15" customHeight="1">
      <c r="B223" s="275" t="s">
        <v>4506</v>
      </c>
      <c r="C223" s="37" t="s">
        <v>571</v>
      </c>
      <c r="D223" s="276" t="s">
        <v>4505</v>
      </c>
    </row>
    <row r="224" ht="15" customHeight="1">
      <c r="B224" s="275" t="s">
        <v>4506</v>
      </c>
      <c r="C224" s="37" t="s">
        <v>572</v>
      </c>
      <c r="D224" s="276" t="s">
        <v>4505</v>
      </c>
    </row>
    <row r="225" ht="15" customHeight="1">
      <c r="B225" s="275" t="s">
        <v>4507</v>
      </c>
      <c r="C225" s="37" t="s">
        <v>575</v>
      </c>
      <c r="D225" s="276" t="s">
        <v>4508</v>
      </c>
    </row>
    <row r="226" ht="15" customHeight="1">
      <c r="B226" s="275" t="s">
        <v>4509</v>
      </c>
      <c r="C226" s="37" t="s">
        <v>577</v>
      </c>
      <c r="D226" s="276" t="s">
        <v>4508</v>
      </c>
    </row>
    <row r="227" ht="15" customHeight="1">
      <c r="B227" s="275" t="s">
        <v>4509</v>
      </c>
      <c r="C227" s="37" t="s">
        <v>578</v>
      </c>
      <c r="D227" s="276" t="s">
        <v>4508</v>
      </c>
    </row>
    <row r="228" ht="15" customHeight="1">
      <c r="B228" s="275" t="s">
        <v>4510</v>
      </c>
      <c r="C228" s="37" t="s">
        <v>581</v>
      </c>
      <c r="D228" s="276" t="s">
        <v>4508</v>
      </c>
    </row>
    <row r="229" ht="15" customHeight="1">
      <c r="B229" s="275" t="s">
        <v>4511</v>
      </c>
      <c r="C229" s="37" t="s">
        <v>583</v>
      </c>
      <c r="D229" s="276" t="s">
        <v>4508</v>
      </c>
    </row>
    <row r="230" ht="15" customHeight="1">
      <c r="B230" s="275" t="s">
        <v>4512</v>
      </c>
      <c r="C230" s="37" t="s">
        <v>585</v>
      </c>
      <c r="D230" s="276" t="s">
        <v>4102</v>
      </c>
    </row>
    <row r="231" ht="15" customHeight="1">
      <c r="B231" s="275" t="s">
        <v>4513</v>
      </c>
      <c r="C231" s="37" t="s">
        <v>588</v>
      </c>
      <c r="D231" s="276" t="s">
        <v>4508</v>
      </c>
    </row>
    <row r="232" ht="15" customHeight="1">
      <c r="B232" s="275" t="s">
        <v>4514</v>
      </c>
      <c r="C232" s="37" t="s">
        <v>590</v>
      </c>
      <c r="D232" s="276" t="s">
        <v>4508</v>
      </c>
    </row>
    <row r="233" ht="15" customHeight="1">
      <c r="B233" s="275" t="s">
        <v>4515</v>
      </c>
      <c r="C233" s="37" t="s">
        <v>592</v>
      </c>
      <c r="D233" s="276" t="s">
        <v>4516</v>
      </c>
    </row>
    <row r="234" ht="15" customHeight="1">
      <c r="B234" s="275" t="s">
        <v>4515</v>
      </c>
      <c r="C234" s="37" t="s">
        <v>594</v>
      </c>
      <c r="D234" s="276" t="s">
        <v>4516</v>
      </c>
    </row>
    <row r="235" ht="15" customHeight="1">
      <c r="B235" s="275" t="s">
        <v>4517</v>
      </c>
      <c r="C235" s="37" t="s">
        <v>596</v>
      </c>
      <c r="D235" s="276" t="s">
        <v>4518</v>
      </c>
    </row>
    <row r="236" ht="15" customHeight="1">
      <c r="B236" s="275" t="s">
        <v>4519</v>
      </c>
      <c r="C236" s="37" t="s">
        <v>599</v>
      </c>
      <c r="D236" s="276" t="s">
        <v>4518</v>
      </c>
    </row>
    <row r="237" ht="15" customHeight="1">
      <c r="B237" s="275" t="s">
        <v>4520</v>
      </c>
      <c r="C237" s="37" t="s">
        <v>601</v>
      </c>
      <c r="D237" s="276" t="s">
        <v>4521</v>
      </c>
    </row>
    <row r="238" ht="15" customHeight="1">
      <c r="B238" s="275" t="s">
        <v>4522</v>
      </c>
      <c r="C238" s="37" t="s">
        <v>604</v>
      </c>
      <c r="D238" s="276" t="s">
        <v>4521</v>
      </c>
    </row>
    <row r="239" ht="15" customHeight="1">
      <c r="B239" s="292" t="s">
        <v>4523</v>
      </c>
      <c r="C239" s="37" t="s">
        <v>4524</v>
      </c>
      <c r="D239" s="293" t="s">
        <v>4525</v>
      </c>
    </row>
    <row r="240" ht="15" customHeight="1">
      <c r="B240" s="292" t="s">
        <v>4526</v>
      </c>
      <c r="C240" s="37" t="s">
        <v>4527</v>
      </c>
      <c r="D240" s="293" t="s">
        <v>4143</v>
      </c>
    </row>
    <row r="241" ht="15" customHeight="1">
      <c r="B241" s="292" t="s">
        <v>4526</v>
      </c>
      <c r="C241" s="37" t="s">
        <v>4528</v>
      </c>
      <c r="D241" s="293" t="s">
        <v>4143</v>
      </c>
    </row>
    <row r="242" ht="15" customHeight="1">
      <c r="B242" s="292" t="s">
        <v>4529</v>
      </c>
      <c r="C242" s="37" t="s">
        <v>4530</v>
      </c>
      <c r="D242" s="293" t="s">
        <v>4531</v>
      </c>
    </row>
    <row r="243" ht="15" customHeight="1">
      <c r="B243" s="292" t="s">
        <v>4529</v>
      </c>
      <c r="C243" s="37" t="s">
        <v>4532</v>
      </c>
      <c r="D243" s="293" t="s">
        <v>4531</v>
      </c>
    </row>
    <row r="244" ht="15" customHeight="1">
      <c r="A244" s="203"/>
      <c r="B244" s="292" t="s">
        <v>4523</v>
      </c>
      <c r="C244" s="37" t="s">
        <v>4533</v>
      </c>
      <c r="D244" s="293" t="s">
        <v>4534</v>
      </c>
    </row>
    <row r="245" ht="15" customHeight="1">
      <c r="A245" s="203"/>
      <c r="B245" s="292" t="s">
        <v>4535</v>
      </c>
      <c r="C245" s="37" t="s">
        <v>4536</v>
      </c>
      <c r="D245" s="293" t="s">
        <v>4147</v>
      </c>
    </row>
    <row r="246" ht="15" customHeight="1">
      <c r="A246" s="203"/>
      <c r="B246" s="292" t="s">
        <v>4535</v>
      </c>
      <c r="C246" s="37" t="s">
        <v>4537</v>
      </c>
      <c r="D246" s="293" t="s">
        <v>4147</v>
      </c>
    </row>
    <row r="247" ht="15" customHeight="1">
      <c r="A247" s="203"/>
      <c r="B247" s="292" t="s">
        <v>4538</v>
      </c>
      <c r="C247" s="37" t="s">
        <v>4539</v>
      </c>
      <c r="D247" s="293" t="s">
        <v>4540</v>
      </c>
    </row>
    <row r="248" ht="15" customHeight="1">
      <c r="A248" s="203"/>
      <c r="B248" s="292" t="s">
        <v>4538</v>
      </c>
      <c r="C248" s="37" t="s">
        <v>4541</v>
      </c>
      <c r="D248" s="293" t="s">
        <v>4540</v>
      </c>
    </row>
    <row r="249" ht="15" customHeight="1">
      <c r="A249" s="203"/>
      <c r="B249" s="292" t="s">
        <v>4523</v>
      </c>
      <c r="C249" s="37" t="s">
        <v>4542</v>
      </c>
      <c r="D249" s="293" t="s">
        <v>4543</v>
      </c>
    </row>
    <row r="250" ht="15" customHeight="1">
      <c r="A250" s="203"/>
      <c r="B250" s="292" t="s">
        <v>4544</v>
      </c>
      <c r="C250" s="37" t="s">
        <v>4545</v>
      </c>
      <c r="D250" s="293" t="s">
        <v>4151</v>
      </c>
    </row>
    <row r="251" ht="15" customHeight="1">
      <c r="A251" s="203"/>
      <c r="B251" s="292" t="s">
        <v>4544</v>
      </c>
      <c r="C251" s="37" t="s">
        <v>4546</v>
      </c>
      <c r="D251" s="293" t="s">
        <v>4151</v>
      </c>
    </row>
    <row r="252" ht="15" customHeight="1">
      <c r="A252" s="203"/>
      <c r="B252" s="292" t="s">
        <v>4547</v>
      </c>
      <c r="C252" s="37" t="s">
        <v>4548</v>
      </c>
      <c r="D252" s="293" t="s">
        <v>4549</v>
      </c>
    </row>
    <row r="253" ht="15" customHeight="1">
      <c r="A253" s="203"/>
      <c r="B253" s="292" t="s">
        <v>4547</v>
      </c>
      <c r="C253" s="37" t="s">
        <v>4550</v>
      </c>
      <c r="D253" s="293" t="s">
        <v>4549</v>
      </c>
    </row>
    <row r="254" ht="15" customHeight="1">
      <c r="A254" s="203"/>
      <c r="B254" s="292" t="s">
        <v>4523</v>
      </c>
      <c r="C254" s="37" t="s">
        <v>4551</v>
      </c>
      <c r="D254" s="293" t="s">
        <v>4552</v>
      </c>
    </row>
    <row r="255" ht="15" customHeight="1">
      <c r="A255" s="203"/>
      <c r="B255" s="292" t="s">
        <v>4553</v>
      </c>
      <c r="C255" s="37" t="s">
        <v>4554</v>
      </c>
      <c r="D255" s="293" t="s">
        <v>4155</v>
      </c>
    </row>
    <row r="256" ht="15" customHeight="1">
      <c r="A256" s="203"/>
      <c r="B256" s="292" t="s">
        <v>4553</v>
      </c>
      <c r="C256" s="37" t="s">
        <v>4555</v>
      </c>
      <c r="D256" s="293" t="s">
        <v>4155</v>
      </c>
    </row>
    <row r="257" ht="15" customHeight="1">
      <c r="A257" s="203"/>
      <c r="B257" s="292" t="s">
        <v>4556</v>
      </c>
      <c r="C257" s="37" t="s">
        <v>4557</v>
      </c>
      <c r="D257" s="293" t="s">
        <v>4558</v>
      </c>
    </row>
    <row r="258" ht="15" customHeight="1">
      <c r="A258" s="203"/>
      <c r="B258" s="292" t="s">
        <v>4556</v>
      </c>
      <c r="C258" s="37" t="s">
        <v>4559</v>
      </c>
      <c r="D258" s="293" t="s">
        <v>4558</v>
      </c>
    </row>
    <row r="259" ht="15" customHeight="1">
      <c r="A259" s="203"/>
      <c r="B259" s="292" t="s">
        <v>4560</v>
      </c>
      <c r="C259" s="37" t="s">
        <v>4561</v>
      </c>
      <c r="D259" s="293" t="s">
        <v>4562</v>
      </c>
    </row>
    <row r="260" ht="15" customHeight="1">
      <c r="B260" s="292" t="s">
        <v>4563</v>
      </c>
      <c r="C260" s="37" t="s">
        <v>4564</v>
      </c>
      <c r="D260" s="293" t="s">
        <v>4159</v>
      </c>
    </row>
    <row r="261" ht="15" customHeight="1">
      <c r="B261" s="292" t="s">
        <v>4563</v>
      </c>
      <c r="C261" s="37" t="s">
        <v>4565</v>
      </c>
      <c r="D261" s="293" t="s">
        <v>4159</v>
      </c>
    </row>
    <row r="262" ht="15" customHeight="1">
      <c r="B262" s="292" t="s">
        <v>4566</v>
      </c>
      <c r="C262" s="37" t="s">
        <v>4567</v>
      </c>
      <c r="D262" s="293" t="s">
        <v>4568</v>
      </c>
    </row>
    <row r="263" ht="15" customHeight="1">
      <c r="B263" s="292" t="s">
        <v>4566</v>
      </c>
      <c r="C263" s="37" t="s">
        <v>4569</v>
      </c>
      <c r="D263" s="293" t="s">
        <v>4570</v>
      </c>
    </row>
    <row r="264" ht="15" customHeight="1">
      <c r="B264" s="292" t="s">
        <v>4571</v>
      </c>
      <c r="C264" s="37" t="s">
        <v>4572</v>
      </c>
      <c r="D264" s="293" t="s">
        <v>4573</v>
      </c>
    </row>
    <row r="265" ht="15" customHeight="1">
      <c r="B265" s="292" t="s">
        <v>4574</v>
      </c>
      <c r="C265" s="37" t="s">
        <v>4575</v>
      </c>
      <c r="D265" s="293" t="s">
        <v>4576</v>
      </c>
    </row>
    <row r="266" ht="15" customHeight="1">
      <c r="B266" s="292" t="s">
        <v>4577</v>
      </c>
      <c r="C266" s="37" t="s">
        <v>4578</v>
      </c>
      <c r="D266" s="293" t="s">
        <v>4118</v>
      </c>
    </row>
    <row r="267" ht="15" customHeight="1">
      <c r="B267" s="292" t="s">
        <v>4579</v>
      </c>
      <c r="C267" s="37" t="s">
        <v>4580</v>
      </c>
      <c r="D267" s="293" t="s">
        <v>4118</v>
      </c>
    </row>
    <row r="268" ht="15" customHeight="1">
      <c r="B268" s="292" t="s">
        <v>4581</v>
      </c>
      <c r="C268" s="37" t="s">
        <v>4582</v>
      </c>
      <c r="D268" s="293" t="s">
        <v>4118</v>
      </c>
    </row>
    <row r="269" ht="15" customHeight="1">
      <c r="B269" s="292" t="s">
        <v>4571</v>
      </c>
      <c r="C269" s="37" t="s">
        <v>4583</v>
      </c>
      <c r="D269" s="293" t="s">
        <v>4573</v>
      </c>
    </row>
    <row r="270" ht="15" customHeight="1">
      <c r="B270" s="292" t="s">
        <v>4577</v>
      </c>
      <c r="C270" s="37" t="s">
        <v>4584</v>
      </c>
      <c r="D270" s="293" t="s">
        <v>4118</v>
      </c>
    </row>
    <row r="271" ht="15" customHeight="1">
      <c r="B271" s="292" t="s">
        <v>4579</v>
      </c>
      <c r="C271" s="37" t="s">
        <v>4585</v>
      </c>
      <c r="D271" s="293" t="s">
        <v>4118</v>
      </c>
    </row>
    <row r="272" ht="15" customHeight="1">
      <c r="B272" s="296" t="s">
        <v>4581</v>
      </c>
      <c r="C272" s="297" t="s">
        <v>4586</v>
      </c>
      <c r="D272" s="298" t="s">
        <v>4118</v>
      </c>
    </row>
    <row r="273" ht="15" customHeight="1">
      <c r="B273" s="275" t="s">
        <v>4379</v>
      </c>
      <c r="C273" s="37" t="s">
        <v>4587</v>
      </c>
      <c r="D273" s="277" t="s">
        <v>3990</v>
      </c>
    </row>
    <row r="274" ht="15" customHeight="1">
      <c r="B274" s="275" t="s">
        <v>4379</v>
      </c>
      <c r="C274" s="37" t="s">
        <v>4588</v>
      </c>
      <c r="D274" s="277" t="s">
        <v>3992</v>
      </c>
    </row>
    <row r="275" ht="15" customHeight="1">
      <c r="B275" s="275" t="s">
        <v>4589</v>
      </c>
      <c r="C275" s="37" t="s">
        <v>4590</v>
      </c>
      <c r="D275" s="277" t="s">
        <v>4591</v>
      </c>
    </row>
    <row r="276" ht="15" customHeight="1">
      <c r="B276" s="275" t="s">
        <v>4589</v>
      </c>
      <c r="C276" s="37" t="s">
        <v>4592</v>
      </c>
      <c r="D276" s="277" t="s">
        <v>4593</v>
      </c>
    </row>
    <row r="277" ht="15" customHeight="1">
      <c r="B277" s="275" t="s">
        <v>4589</v>
      </c>
      <c r="C277" s="37" t="s">
        <v>4594</v>
      </c>
      <c r="D277" s="277" t="s">
        <v>4595</v>
      </c>
    </row>
    <row r="278" ht="15" customHeight="1">
      <c r="B278" s="275" t="s">
        <v>4596</v>
      </c>
      <c r="C278" s="37" t="s">
        <v>4597</v>
      </c>
      <c r="D278" s="277" t="s">
        <v>4591</v>
      </c>
    </row>
    <row r="279" ht="15" customHeight="1">
      <c r="B279" s="275" t="s">
        <v>4596</v>
      </c>
      <c r="C279" s="37" t="s">
        <v>4598</v>
      </c>
      <c r="D279" s="277" t="s">
        <v>4593</v>
      </c>
    </row>
    <row r="280" ht="15" customHeight="1">
      <c r="B280" s="275" t="s">
        <v>2733</v>
      </c>
      <c r="C280" s="37" t="s">
        <v>4599</v>
      </c>
      <c r="D280" s="277" t="s">
        <v>4600</v>
      </c>
    </row>
    <row r="281" ht="15" customHeight="1">
      <c r="B281" s="275" t="s">
        <v>4601</v>
      </c>
      <c r="C281" s="37" t="s">
        <v>4602</v>
      </c>
      <c r="D281" s="277" t="s">
        <v>4603</v>
      </c>
    </row>
    <row r="282" ht="15" customHeight="1">
      <c r="B282" s="275" t="s">
        <v>4601</v>
      </c>
      <c r="C282" s="37" t="s">
        <v>4604</v>
      </c>
      <c r="D282" s="277" t="s">
        <v>4605</v>
      </c>
    </row>
    <row r="283" ht="15" customHeight="1">
      <c r="B283" s="275" t="s">
        <v>4606</v>
      </c>
      <c r="C283" s="37" t="s">
        <v>4607</v>
      </c>
      <c r="D283" s="277" t="s">
        <v>4603</v>
      </c>
    </row>
    <row r="284" ht="15" customHeight="1">
      <c r="B284" s="275" t="s">
        <v>4606</v>
      </c>
      <c r="C284" s="37" t="s">
        <v>4608</v>
      </c>
      <c r="D284" s="277" t="s">
        <v>4605</v>
      </c>
    </row>
    <row r="285" ht="15" customHeight="1">
      <c r="B285" s="275" t="s">
        <v>4379</v>
      </c>
      <c r="C285" s="37" t="s">
        <v>4609</v>
      </c>
      <c r="D285" s="277" t="s">
        <v>3997</v>
      </c>
    </row>
    <row r="286" ht="15" customHeight="1">
      <c r="B286" s="275" t="s">
        <v>4379</v>
      </c>
      <c r="C286" s="37" t="s">
        <v>4610</v>
      </c>
      <c r="D286" s="277" t="s">
        <v>3999</v>
      </c>
    </row>
    <row r="287" ht="15" customHeight="1">
      <c r="B287" s="275" t="s">
        <v>4611</v>
      </c>
      <c r="C287" s="37" t="s">
        <v>4612</v>
      </c>
      <c r="D287" s="277" t="s">
        <v>3997</v>
      </c>
    </row>
    <row r="288" ht="15" customHeight="1">
      <c r="B288" s="275" t="s">
        <v>4613</v>
      </c>
      <c r="C288" s="37" t="s">
        <v>4614</v>
      </c>
      <c r="D288" s="277" t="s">
        <v>4603</v>
      </c>
    </row>
    <row r="289" ht="15" customHeight="1">
      <c r="B289" s="275" t="s">
        <v>4378</v>
      </c>
      <c r="C289" s="37" t="s">
        <v>4615</v>
      </c>
      <c r="D289" s="277" t="s">
        <v>3997</v>
      </c>
    </row>
    <row r="290" ht="15" customHeight="1">
      <c r="B290" s="275" t="s">
        <v>4378</v>
      </c>
      <c r="C290" s="37" t="s">
        <v>4616</v>
      </c>
      <c r="D290" s="277" t="s">
        <v>3999</v>
      </c>
    </row>
    <row r="291" ht="15" customHeight="1">
      <c r="B291" s="275" t="s">
        <v>4378</v>
      </c>
      <c r="C291" s="67" t="s">
        <v>4617</v>
      </c>
      <c r="D291" s="277" t="s">
        <v>3997</v>
      </c>
    </row>
    <row r="292" ht="15" customHeight="1">
      <c r="B292" s="275" t="s">
        <v>4378</v>
      </c>
      <c r="C292" s="67" t="s">
        <v>4618</v>
      </c>
      <c r="D292" s="277" t="s">
        <v>3999</v>
      </c>
    </row>
    <row r="293" ht="15" customHeight="1">
      <c r="B293" s="275" t="s">
        <v>4378</v>
      </c>
      <c r="C293" s="37" t="s">
        <v>4619</v>
      </c>
      <c r="D293" s="277" t="s">
        <v>4000</v>
      </c>
    </row>
    <row r="294" ht="15" customHeight="1">
      <c r="B294" s="275" t="s">
        <v>4379</v>
      </c>
      <c r="C294" s="37" t="s">
        <v>4620</v>
      </c>
      <c r="D294" s="277" t="s">
        <v>4002</v>
      </c>
    </row>
    <row r="295" ht="15" customHeight="1">
      <c r="B295" s="275" t="s">
        <v>4379</v>
      </c>
      <c r="C295" s="37" t="s">
        <v>4621</v>
      </c>
      <c r="D295" s="277" t="s">
        <v>4000</v>
      </c>
    </row>
    <row r="296" ht="15" customHeight="1">
      <c r="B296" s="275" t="s">
        <v>4601</v>
      </c>
      <c r="C296" s="37" t="s">
        <v>4622</v>
      </c>
      <c r="D296" s="277" t="s">
        <v>4623</v>
      </c>
    </row>
    <row r="297" ht="15" customHeight="1">
      <c r="B297" s="275" t="s">
        <v>4601</v>
      </c>
      <c r="C297" s="37" t="s">
        <v>4624</v>
      </c>
      <c r="D297" s="277" t="s">
        <v>4625</v>
      </c>
    </row>
    <row r="298" ht="15" customHeight="1">
      <c r="B298" s="275" t="s">
        <v>4383</v>
      </c>
      <c r="C298" s="37" t="s">
        <v>4626</v>
      </c>
      <c r="D298" s="277" t="s">
        <v>4623</v>
      </c>
    </row>
    <row r="299" ht="15" customHeight="1">
      <c r="B299" s="275" t="s">
        <v>4606</v>
      </c>
      <c r="C299" s="37" t="s">
        <v>4627</v>
      </c>
      <c r="D299" s="277" t="s">
        <v>4623</v>
      </c>
    </row>
    <row r="300" ht="15" customHeight="1">
      <c r="B300" s="275" t="s">
        <v>4606</v>
      </c>
      <c r="C300" s="37" t="s">
        <v>4628</v>
      </c>
      <c r="D300" s="277" t="s">
        <v>4625</v>
      </c>
    </row>
    <row r="301" ht="15" customHeight="1">
      <c r="B301" s="275" t="s">
        <v>4383</v>
      </c>
      <c r="C301" s="37" t="s">
        <v>4629</v>
      </c>
      <c r="D301" s="277" t="s">
        <v>4625</v>
      </c>
    </row>
    <row r="302" ht="15" customHeight="1">
      <c r="B302" s="275" t="s">
        <v>4379</v>
      </c>
      <c r="C302" s="37" t="s">
        <v>4630</v>
      </c>
      <c r="D302" s="277" t="s">
        <v>4003</v>
      </c>
    </row>
    <row r="303" ht="15" customHeight="1">
      <c r="B303" s="275" t="s">
        <v>4379</v>
      </c>
      <c r="C303" s="37" t="s">
        <v>4631</v>
      </c>
      <c r="D303" s="277" t="s">
        <v>4007</v>
      </c>
    </row>
    <row r="304" ht="15" customHeight="1">
      <c r="B304" s="275" t="s">
        <v>3963</v>
      </c>
      <c r="C304" s="37" t="s">
        <v>4632</v>
      </c>
      <c r="D304" s="277" t="s">
        <v>4633</v>
      </c>
    </row>
    <row r="305" ht="15" customHeight="1">
      <c r="B305" s="275" t="s">
        <v>3963</v>
      </c>
      <c r="C305" s="37" t="s">
        <v>4634</v>
      </c>
      <c r="D305" s="277" t="s">
        <v>4635</v>
      </c>
    </row>
    <row r="306" ht="15" customHeight="1">
      <c r="B306" s="275" t="s">
        <v>4636</v>
      </c>
      <c r="C306" s="37" t="s">
        <v>4637</v>
      </c>
      <c r="D306" s="277" t="s">
        <v>4633</v>
      </c>
    </row>
    <row r="307" ht="15" customHeight="1">
      <c r="B307" s="275" t="s">
        <v>4636</v>
      </c>
      <c r="C307" s="37" t="s">
        <v>4638</v>
      </c>
      <c r="D307" s="277" t="s">
        <v>4635</v>
      </c>
    </row>
    <row r="308" ht="15" customHeight="1">
      <c r="B308" s="275" t="s">
        <v>4606</v>
      </c>
      <c r="C308" s="37" t="s">
        <v>4639</v>
      </c>
      <c r="D308" s="277" t="s">
        <v>4633</v>
      </c>
    </row>
    <row r="309" ht="15" customHeight="1">
      <c r="B309" s="275" t="s">
        <v>4606</v>
      </c>
      <c r="C309" s="37" t="s">
        <v>4640</v>
      </c>
      <c r="D309" s="277" t="s">
        <v>4635</v>
      </c>
    </row>
    <row r="310" ht="15" customHeight="1">
      <c r="B310" s="299" t="s">
        <v>4383</v>
      </c>
      <c r="C310" s="37" t="s">
        <v>4641</v>
      </c>
      <c r="D310" s="277" t="s">
        <v>4003</v>
      </c>
    </row>
    <row r="311" ht="15" customHeight="1">
      <c r="B311" s="299" t="s">
        <v>4383</v>
      </c>
      <c r="C311" s="37" t="s">
        <v>4642</v>
      </c>
      <c r="D311" s="277" t="s">
        <v>4007</v>
      </c>
    </row>
    <row r="312" ht="15" customHeight="1">
      <c r="B312" s="275" t="s">
        <v>4601</v>
      </c>
      <c r="C312" s="37" t="s">
        <v>4643</v>
      </c>
      <c r="D312" s="277" t="s">
        <v>4633</v>
      </c>
    </row>
    <row r="313" ht="15" customHeight="1">
      <c r="B313" s="275" t="s">
        <v>4601</v>
      </c>
      <c r="C313" s="37" t="s">
        <v>4644</v>
      </c>
      <c r="D313" s="277" t="s">
        <v>4635</v>
      </c>
    </row>
    <row r="314" ht="15" customHeight="1">
      <c r="B314" s="275" t="s">
        <v>4379</v>
      </c>
      <c r="C314" s="37" t="s">
        <v>4645</v>
      </c>
      <c r="D314" s="277" t="s">
        <v>4003</v>
      </c>
    </row>
    <row r="315" ht="15" customHeight="1">
      <c r="B315" s="275" t="s">
        <v>4379</v>
      </c>
      <c r="C315" s="37" t="s">
        <v>4646</v>
      </c>
      <c r="D315" s="277" t="s">
        <v>4007</v>
      </c>
    </row>
    <row r="316" ht="15" customHeight="1">
      <c r="B316" s="275" t="s">
        <v>4379</v>
      </c>
      <c r="C316" s="67" t="s">
        <v>4647</v>
      </c>
      <c r="D316" s="300" t="s">
        <v>4053</v>
      </c>
    </row>
    <row r="317" ht="15" customHeight="1">
      <c r="B317" s="275" t="s">
        <v>4379</v>
      </c>
      <c r="C317" s="67" t="s">
        <v>4648</v>
      </c>
      <c r="D317" s="300" t="s">
        <v>4012</v>
      </c>
    </row>
    <row r="318" ht="15" customHeight="1">
      <c r="B318" s="283" t="s">
        <v>4649</v>
      </c>
      <c r="C318" s="67" t="s">
        <v>4650</v>
      </c>
      <c r="D318" s="300" t="s">
        <v>4651</v>
      </c>
    </row>
    <row r="319" ht="15" customHeight="1">
      <c r="B319" s="283" t="s">
        <v>4649</v>
      </c>
      <c r="C319" s="67" t="s">
        <v>4652</v>
      </c>
      <c r="D319" s="300" t="s">
        <v>4653</v>
      </c>
    </row>
    <row r="320" ht="15" customHeight="1">
      <c r="B320" s="275" t="s">
        <v>4378</v>
      </c>
      <c r="C320" s="67" t="s">
        <v>4654</v>
      </c>
      <c r="D320" s="300" t="s">
        <v>4053</v>
      </c>
    </row>
    <row r="321" ht="15" customHeight="1">
      <c r="B321" s="275" t="s">
        <v>4601</v>
      </c>
      <c r="C321" s="67" t="s">
        <v>4655</v>
      </c>
      <c r="D321" s="300" t="s">
        <v>4651</v>
      </c>
    </row>
    <row r="322" ht="15" customHeight="1">
      <c r="B322" s="275" t="s">
        <v>4601</v>
      </c>
      <c r="C322" s="67" t="s">
        <v>4656</v>
      </c>
      <c r="D322" s="300" t="s">
        <v>4653</v>
      </c>
    </row>
    <row r="323" ht="15" customHeight="1">
      <c r="B323" s="275" t="s">
        <v>4379</v>
      </c>
      <c r="C323" s="67" t="s">
        <v>4657</v>
      </c>
      <c r="D323" s="300" t="s">
        <v>4658</v>
      </c>
    </row>
    <row r="324" ht="15" customHeight="1">
      <c r="B324" s="275" t="s">
        <v>4378</v>
      </c>
      <c r="C324" s="67" t="s">
        <v>4659</v>
      </c>
      <c r="D324" s="300" t="s">
        <v>4658</v>
      </c>
    </row>
    <row r="325" ht="15" customHeight="1">
      <c r="B325" s="283" t="s">
        <v>4660</v>
      </c>
      <c r="C325" s="67" t="s">
        <v>4661</v>
      </c>
      <c r="D325" s="300" t="s">
        <v>4662</v>
      </c>
    </row>
    <row r="326" ht="15" customHeight="1">
      <c r="B326" s="283" t="s">
        <v>4649</v>
      </c>
      <c r="C326" s="67" t="s">
        <v>4663</v>
      </c>
      <c r="D326" s="300" t="s">
        <v>4662</v>
      </c>
    </row>
    <row r="327" ht="15" customHeight="1">
      <c r="B327" s="275" t="s">
        <v>4379</v>
      </c>
      <c r="C327" s="67" t="s">
        <v>4664</v>
      </c>
      <c r="D327" s="300" t="s">
        <v>4658</v>
      </c>
    </row>
    <row r="328" ht="15" customHeight="1">
      <c r="B328" s="275" t="s">
        <v>4636</v>
      </c>
      <c r="C328" s="67" t="s">
        <v>4665</v>
      </c>
      <c r="D328" s="300" t="s">
        <v>4662</v>
      </c>
    </row>
    <row r="329" ht="15" customHeight="1">
      <c r="B329" s="275" t="s">
        <v>4606</v>
      </c>
      <c r="C329" s="67" t="s">
        <v>4666</v>
      </c>
      <c r="D329" s="300" t="s">
        <v>4662</v>
      </c>
    </row>
    <row r="330" ht="15" customHeight="1">
      <c r="B330" s="275" t="s">
        <v>3964</v>
      </c>
      <c r="C330" s="67" t="s">
        <v>4667</v>
      </c>
      <c r="D330" s="300" t="s">
        <v>4662</v>
      </c>
    </row>
    <row r="331" ht="15" customHeight="1">
      <c r="B331" s="283" t="s">
        <v>3965</v>
      </c>
      <c r="C331" s="67" t="s">
        <v>4668</v>
      </c>
      <c r="D331" s="300" t="s">
        <v>4662</v>
      </c>
    </row>
    <row r="332" ht="15" customHeight="1">
      <c r="B332" s="283" t="s">
        <v>4669</v>
      </c>
      <c r="C332" s="67" t="s">
        <v>4670</v>
      </c>
      <c r="D332" s="300" t="s">
        <v>4662</v>
      </c>
    </row>
    <row r="333" ht="15" customHeight="1">
      <c r="B333" s="275" t="s">
        <v>4601</v>
      </c>
      <c r="C333" s="67" t="s">
        <v>4671</v>
      </c>
      <c r="D333" s="300" t="s">
        <v>4662</v>
      </c>
    </row>
    <row r="334" ht="15" customHeight="1">
      <c r="B334" s="275" t="s">
        <v>4672</v>
      </c>
      <c r="C334" s="67" t="s">
        <v>4673</v>
      </c>
      <c r="D334" s="300" t="s">
        <v>4662</v>
      </c>
    </row>
    <row r="335" ht="15" customHeight="1">
      <c r="B335" s="275" t="s">
        <v>4379</v>
      </c>
      <c r="C335" s="67" t="s">
        <v>4674</v>
      </c>
      <c r="D335" s="300" t="s">
        <v>4675</v>
      </c>
    </row>
    <row r="336" ht="15" customHeight="1">
      <c r="B336" s="275" t="s">
        <v>4378</v>
      </c>
      <c r="C336" s="67" t="s">
        <v>4676</v>
      </c>
      <c r="D336" s="300" t="s">
        <v>4675</v>
      </c>
    </row>
    <row r="337" ht="15" customHeight="1">
      <c r="B337" s="283" t="s">
        <v>4660</v>
      </c>
      <c r="C337" s="67" t="s">
        <v>4677</v>
      </c>
      <c r="D337" s="300" t="s">
        <v>4678</v>
      </c>
    </row>
    <row r="338" ht="15" customHeight="1">
      <c r="B338" s="283" t="s">
        <v>4649</v>
      </c>
      <c r="C338" s="67" t="s">
        <v>4679</v>
      </c>
      <c r="D338" s="300" t="s">
        <v>4678</v>
      </c>
    </row>
    <row r="339" ht="15" customHeight="1">
      <c r="B339" s="275" t="s">
        <v>4379</v>
      </c>
      <c r="C339" s="67" t="s">
        <v>4680</v>
      </c>
      <c r="D339" s="300" t="s">
        <v>4675</v>
      </c>
    </row>
    <row r="340" ht="15" customHeight="1">
      <c r="B340" s="275" t="s">
        <v>4636</v>
      </c>
      <c r="C340" s="67" t="s">
        <v>4681</v>
      </c>
      <c r="D340" s="300" t="s">
        <v>4678</v>
      </c>
    </row>
    <row r="341" ht="15" customHeight="1">
      <c r="B341" s="275" t="s">
        <v>4606</v>
      </c>
      <c r="C341" s="67" t="s">
        <v>4682</v>
      </c>
      <c r="D341" s="300" t="s">
        <v>4678</v>
      </c>
    </row>
    <row r="342" ht="15" customHeight="1">
      <c r="B342" s="275" t="s">
        <v>3964</v>
      </c>
      <c r="C342" s="67" t="s">
        <v>4683</v>
      </c>
      <c r="D342" s="300" t="s">
        <v>4678</v>
      </c>
    </row>
    <row r="343" ht="15" customHeight="1">
      <c r="B343" s="283" t="s">
        <v>3965</v>
      </c>
      <c r="C343" s="67" t="s">
        <v>4684</v>
      </c>
      <c r="D343" s="300" t="s">
        <v>4678</v>
      </c>
    </row>
    <row r="344" ht="15" customHeight="1">
      <c r="B344" s="283" t="s">
        <v>4669</v>
      </c>
      <c r="C344" s="67" t="s">
        <v>4685</v>
      </c>
      <c r="D344" s="300" t="s">
        <v>4678</v>
      </c>
    </row>
    <row r="345" ht="15" customHeight="1">
      <c r="B345" s="275" t="s">
        <v>4601</v>
      </c>
      <c r="C345" s="67" t="s">
        <v>4686</v>
      </c>
      <c r="D345" s="300" t="s">
        <v>4678</v>
      </c>
    </row>
    <row r="346" ht="15" customHeight="1">
      <c r="B346" s="275" t="s">
        <v>4672</v>
      </c>
      <c r="C346" s="67" t="s">
        <v>4687</v>
      </c>
      <c r="D346" s="300" t="s">
        <v>4678</v>
      </c>
    </row>
    <row r="347" ht="15" customHeight="1">
      <c r="B347" s="275" t="s">
        <v>4379</v>
      </c>
      <c r="C347" s="67" t="s">
        <v>4688</v>
      </c>
      <c r="D347" s="300" t="s">
        <v>4689</v>
      </c>
    </row>
    <row r="348" ht="15" customHeight="1">
      <c r="B348" s="275" t="s">
        <v>4378</v>
      </c>
      <c r="C348" s="67" t="s">
        <v>4690</v>
      </c>
      <c r="D348" s="300" t="s">
        <v>4689</v>
      </c>
    </row>
    <row r="349" ht="15" customHeight="1">
      <c r="B349" s="283" t="s">
        <v>4660</v>
      </c>
      <c r="C349" s="67" t="s">
        <v>4691</v>
      </c>
      <c r="D349" s="300" t="s">
        <v>4692</v>
      </c>
    </row>
    <row r="350" ht="15" customHeight="1">
      <c r="B350" s="283" t="s">
        <v>4649</v>
      </c>
      <c r="C350" s="67" t="s">
        <v>4693</v>
      </c>
      <c r="D350" s="300" t="s">
        <v>4692</v>
      </c>
    </row>
    <row r="351" ht="15" customHeight="1">
      <c r="B351" s="275" t="s">
        <v>4379</v>
      </c>
      <c r="C351" s="67" t="s">
        <v>4694</v>
      </c>
      <c r="D351" s="300" t="s">
        <v>4689</v>
      </c>
    </row>
    <row r="352" ht="15" customHeight="1">
      <c r="B352" s="275" t="s">
        <v>4636</v>
      </c>
      <c r="C352" s="67" t="s">
        <v>4695</v>
      </c>
      <c r="D352" s="300" t="s">
        <v>4692</v>
      </c>
    </row>
    <row r="353" ht="15" customHeight="1">
      <c r="B353" s="275" t="s">
        <v>4606</v>
      </c>
      <c r="C353" s="67" t="s">
        <v>4696</v>
      </c>
      <c r="D353" s="300" t="s">
        <v>4692</v>
      </c>
    </row>
    <row r="354" ht="15" customHeight="1">
      <c r="B354" s="275" t="s">
        <v>3964</v>
      </c>
      <c r="C354" s="67" t="s">
        <v>4697</v>
      </c>
      <c r="D354" s="300" t="s">
        <v>4692</v>
      </c>
    </row>
    <row r="355" ht="15" customHeight="1">
      <c r="B355" s="283" t="s">
        <v>3965</v>
      </c>
      <c r="C355" s="67" t="s">
        <v>4698</v>
      </c>
      <c r="D355" s="300" t="s">
        <v>4692</v>
      </c>
    </row>
    <row r="356" ht="15" customHeight="1">
      <c r="B356" s="283" t="s">
        <v>4669</v>
      </c>
      <c r="C356" s="67" t="s">
        <v>4699</v>
      </c>
      <c r="D356" s="300" t="s">
        <v>4692</v>
      </c>
    </row>
    <row r="357" ht="15" customHeight="1">
      <c r="B357" s="275" t="s">
        <v>4601</v>
      </c>
      <c r="C357" s="67" t="s">
        <v>4700</v>
      </c>
      <c r="D357" s="300" t="s">
        <v>4692</v>
      </c>
    </row>
    <row r="358" ht="15" customHeight="1">
      <c r="B358" s="275" t="s">
        <v>4672</v>
      </c>
      <c r="C358" s="67" t="s">
        <v>4701</v>
      </c>
      <c r="D358" s="300" t="s">
        <v>4692</v>
      </c>
    </row>
    <row r="359" ht="15" customHeight="1">
      <c r="B359" s="275" t="s">
        <v>4378</v>
      </c>
      <c r="C359" s="67" t="s">
        <v>4702</v>
      </c>
      <c r="D359" s="300" t="s">
        <v>4703</v>
      </c>
    </row>
    <row r="360" ht="15" customHeight="1">
      <c r="B360" s="283" t="s">
        <v>4669</v>
      </c>
      <c r="C360" s="67" t="s">
        <v>4704</v>
      </c>
      <c r="D360" s="300" t="s">
        <v>4705</v>
      </c>
    </row>
    <row r="361" ht="15" customHeight="1">
      <c r="B361" s="275" t="s">
        <v>4379</v>
      </c>
      <c r="C361" s="67" t="s">
        <v>4706</v>
      </c>
      <c r="D361" s="277" t="s">
        <v>4707</v>
      </c>
    </row>
    <row r="362" ht="15" customHeight="1">
      <c r="B362" s="275" t="s">
        <v>4378</v>
      </c>
      <c r="C362" s="67" t="s">
        <v>4708</v>
      </c>
      <c r="D362" s="277" t="s">
        <v>4707</v>
      </c>
    </row>
    <row r="363" ht="15" customHeight="1">
      <c r="B363" s="283" t="s">
        <v>4649</v>
      </c>
      <c r="C363" s="67" t="s">
        <v>4709</v>
      </c>
      <c r="D363" s="277" t="s">
        <v>4710</v>
      </c>
    </row>
    <row r="364" ht="15" customHeight="1">
      <c r="B364" s="283" t="s">
        <v>4660</v>
      </c>
      <c r="C364" s="67" t="s">
        <v>4711</v>
      </c>
      <c r="D364" s="277" t="s">
        <v>4710</v>
      </c>
    </row>
    <row r="365" ht="15" customHeight="1">
      <c r="B365" s="275" t="s">
        <v>4636</v>
      </c>
      <c r="C365" s="67" t="s">
        <v>4712</v>
      </c>
      <c r="D365" s="277" t="s">
        <v>4710</v>
      </c>
    </row>
    <row r="366" ht="15" customHeight="1">
      <c r="B366" s="283" t="s">
        <v>3963</v>
      </c>
      <c r="C366" s="67" t="s">
        <v>4713</v>
      </c>
      <c r="D366" s="277" t="s">
        <v>4710</v>
      </c>
    </row>
    <row r="367" ht="15" customHeight="1">
      <c r="B367" s="283" t="s">
        <v>3964</v>
      </c>
      <c r="C367" s="67" t="s">
        <v>4714</v>
      </c>
      <c r="D367" s="277" t="s">
        <v>4710</v>
      </c>
    </row>
    <row r="368" ht="15" customHeight="1">
      <c r="B368" s="275" t="s">
        <v>4606</v>
      </c>
      <c r="C368" s="67" t="s">
        <v>4715</v>
      </c>
      <c r="D368" s="277" t="s">
        <v>4710</v>
      </c>
    </row>
    <row r="369" ht="15" customHeight="1">
      <c r="B369" s="283" t="s">
        <v>3965</v>
      </c>
      <c r="C369" s="67" t="s">
        <v>4716</v>
      </c>
      <c r="D369" s="277" t="s">
        <v>4710</v>
      </c>
    </row>
    <row r="370" ht="15" customHeight="1">
      <c r="B370" s="275" t="s">
        <v>4379</v>
      </c>
      <c r="C370" s="67" t="s">
        <v>4717</v>
      </c>
      <c r="D370" s="277" t="s">
        <v>4707</v>
      </c>
    </row>
    <row r="371" ht="15" customHeight="1">
      <c r="B371" s="283" t="s">
        <v>4669</v>
      </c>
      <c r="C371" s="67" t="s">
        <v>4718</v>
      </c>
      <c r="D371" s="277" t="s">
        <v>4710</v>
      </c>
    </row>
    <row r="372" ht="15" customHeight="1">
      <c r="B372" s="275" t="s">
        <v>4601</v>
      </c>
      <c r="C372" s="67" t="s">
        <v>4719</v>
      </c>
      <c r="D372" s="277" t="s">
        <v>4710</v>
      </c>
    </row>
    <row r="373" ht="15" customHeight="1">
      <c r="B373" s="275" t="s">
        <v>4379</v>
      </c>
      <c r="C373" s="67" t="s">
        <v>4720</v>
      </c>
      <c r="D373" s="277" t="s">
        <v>4721</v>
      </c>
    </row>
    <row r="374" ht="15" customHeight="1">
      <c r="B374" s="275" t="s">
        <v>4378</v>
      </c>
      <c r="C374" s="67" t="s">
        <v>4722</v>
      </c>
      <c r="D374" s="277" t="s">
        <v>4038</v>
      </c>
    </row>
    <row r="375" ht="15" customHeight="1">
      <c r="B375" s="275" t="s">
        <v>4601</v>
      </c>
      <c r="C375" s="67" t="s">
        <v>4723</v>
      </c>
      <c r="D375" s="277" t="s">
        <v>4724</v>
      </c>
    </row>
    <row r="376" ht="15" customHeight="1">
      <c r="B376" s="275" t="s">
        <v>4606</v>
      </c>
      <c r="C376" s="67" t="s">
        <v>4725</v>
      </c>
      <c r="D376" s="277" t="s">
        <v>4724</v>
      </c>
    </row>
    <row r="377" ht="15" customHeight="1">
      <c r="B377" s="275" t="s">
        <v>4379</v>
      </c>
      <c r="C377" s="67" t="s">
        <v>4726</v>
      </c>
      <c r="D377" s="277" t="s">
        <v>4721</v>
      </c>
    </row>
    <row r="378" ht="15" customHeight="1">
      <c r="B378" s="275" t="s">
        <v>3963</v>
      </c>
      <c r="C378" s="67" t="s">
        <v>4727</v>
      </c>
      <c r="D378" s="277" t="s">
        <v>4724</v>
      </c>
    </row>
    <row r="379" ht="15" customHeight="1">
      <c r="B379" s="275" t="s">
        <v>3964</v>
      </c>
      <c r="C379" s="67" t="s">
        <v>4728</v>
      </c>
      <c r="D379" s="277" t="s">
        <v>4724</v>
      </c>
    </row>
    <row r="380" ht="15" customHeight="1">
      <c r="B380" s="299" t="s">
        <v>4383</v>
      </c>
      <c r="C380" s="67" t="s">
        <v>4729</v>
      </c>
      <c r="D380" s="277" t="s">
        <v>4724</v>
      </c>
    </row>
    <row r="381" ht="15" customHeight="1">
      <c r="B381" s="275" t="s">
        <v>4601</v>
      </c>
      <c r="C381" s="67" t="s">
        <v>4730</v>
      </c>
      <c r="D381" s="277" t="s">
        <v>4731</v>
      </c>
    </row>
    <row r="382" ht="15" customHeight="1">
      <c r="B382" s="275" t="s">
        <v>4379</v>
      </c>
      <c r="C382" s="37" t="s">
        <v>4732</v>
      </c>
      <c r="D382" s="277" t="s">
        <v>4043</v>
      </c>
    </row>
    <row r="383" ht="15" customHeight="1">
      <c r="B383" s="275" t="s">
        <v>4589</v>
      </c>
      <c r="C383" s="37" t="s">
        <v>4733</v>
      </c>
      <c r="D383" s="277" t="s">
        <v>4734</v>
      </c>
    </row>
    <row r="384" ht="15" customHeight="1">
      <c r="B384" s="275" t="s">
        <v>4596</v>
      </c>
      <c r="C384" s="37" t="s">
        <v>4735</v>
      </c>
      <c r="D384" s="277" t="s">
        <v>4043</v>
      </c>
    </row>
    <row r="385" ht="15" customHeight="1">
      <c r="B385" s="275" t="s">
        <v>4601</v>
      </c>
      <c r="C385" s="37" t="s">
        <v>4736</v>
      </c>
      <c r="D385" s="277" t="s">
        <v>4737</v>
      </c>
    </row>
    <row r="386" ht="15" customHeight="1">
      <c r="B386" s="275" t="s">
        <v>4606</v>
      </c>
      <c r="C386" s="37" t="s">
        <v>4738</v>
      </c>
      <c r="D386" s="277" t="s">
        <v>4737</v>
      </c>
    </row>
    <row r="387" ht="15" customHeight="1">
      <c r="B387" s="275" t="s">
        <v>4379</v>
      </c>
      <c r="C387" s="37" t="s">
        <v>4739</v>
      </c>
      <c r="D387" s="277" t="s">
        <v>4044</v>
      </c>
    </row>
    <row r="388" ht="15" customHeight="1">
      <c r="B388" s="275" t="s">
        <v>4378</v>
      </c>
      <c r="C388" s="37" t="s">
        <v>4740</v>
      </c>
      <c r="D388" s="277" t="s">
        <v>4044</v>
      </c>
    </row>
    <row r="389" ht="15" customHeight="1">
      <c r="B389" s="275" t="s">
        <v>4378</v>
      </c>
      <c r="C389" s="67" t="s">
        <v>4741</v>
      </c>
      <c r="D389" s="277" t="s">
        <v>4044</v>
      </c>
    </row>
    <row r="390" ht="15" customHeight="1">
      <c r="B390" s="275" t="s">
        <v>4379</v>
      </c>
      <c r="C390" s="37" t="s">
        <v>4742</v>
      </c>
      <c r="D390" s="277" t="s">
        <v>4046</v>
      </c>
    </row>
    <row r="391" ht="15" customHeight="1">
      <c r="B391" s="275" t="s">
        <v>4601</v>
      </c>
      <c r="C391" s="37" t="s">
        <v>4743</v>
      </c>
      <c r="D391" s="277" t="s">
        <v>4744</v>
      </c>
    </row>
    <row r="392" ht="15" customHeight="1">
      <c r="B392" s="275" t="s">
        <v>4606</v>
      </c>
      <c r="C392" s="37" t="s">
        <v>4745</v>
      </c>
      <c r="D392" s="277" t="s">
        <v>4744</v>
      </c>
    </row>
    <row r="393" ht="15" customHeight="1">
      <c r="B393" s="275" t="s">
        <v>4379</v>
      </c>
      <c r="C393" s="37" t="s">
        <v>4746</v>
      </c>
      <c r="D393" s="277" t="s">
        <v>4047</v>
      </c>
    </row>
    <row r="394" ht="15" customHeight="1">
      <c r="B394" s="275" t="s">
        <v>3963</v>
      </c>
      <c r="C394" s="37" t="s">
        <v>4747</v>
      </c>
      <c r="D394" s="277" t="s">
        <v>4748</v>
      </c>
    </row>
    <row r="395" ht="15" customHeight="1">
      <c r="B395" s="275" t="s">
        <v>4636</v>
      </c>
      <c r="C395" s="37" t="s">
        <v>4749</v>
      </c>
      <c r="D395" s="277" t="s">
        <v>4748</v>
      </c>
    </row>
    <row r="396" ht="15" customHeight="1">
      <c r="B396" s="275" t="s">
        <v>4606</v>
      </c>
      <c r="C396" s="37" t="s">
        <v>4750</v>
      </c>
      <c r="D396" s="277" t="s">
        <v>4748</v>
      </c>
    </row>
    <row r="397" ht="15" customHeight="1">
      <c r="B397" s="299" t="s">
        <v>4383</v>
      </c>
      <c r="C397" s="37" t="s">
        <v>4751</v>
      </c>
      <c r="D397" s="277" t="s">
        <v>4047</v>
      </c>
    </row>
    <row r="398" ht="15" customHeight="1">
      <c r="B398" s="275" t="s">
        <v>4601</v>
      </c>
      <c r="C398" s="37" t="s">
        <v>4752</v>
      </c>
      <c r="D398" s="277" t="s">
        <v>4748</v>
      </c>
    </row>
    <row r="399" ht="15" customHeight="1">
      <c r="B399" s="275" t="s">
        <v>4379</v>
      </c>
      <c r="C399" s="37" t="s">
        <v>4753</v>
      </c>
      <c r="D399" s="277" t="s">
        <v>4047</v>
      </c>
    </row>
    <row r="400" ht="15" customHeight="1">
      <c r="B400" s="275" t="s">
        <v>4379</v>
      </c>
      <c r="C400" s="67" t="s">
        <v>4754</v>
      </c>
      <c r="D400" s="277" t="s">
        <v>4053</v>
      </c>
    </row>
    <row r="401" ht="15" customHeight="1">
      <c r="B401" s="283" t="s">
        <v>4649</v>
      </c>
      <c r="C401" s="67" t="s">
        <v>4755</v>
      </c>
      <c r="D401" s="277" t="s">
        <v>4651</v>
      </c>
    </row>
    <row r="402" ht="15" customHeight="1">
      <c r="B402" s="275" t="s">
        <v>4601</v>
      </c>
      <c r="C402" s="67" t="s">
        <v>4756</v>
      </c>
      <c r="D402" s="277" t="s">
        <v>4651</v>
      </c>
    </row>
    <row r="403" ht="15" customHeight="1">
      <c r="B403" s="275" t="s">
        <v>4379</v>
      </c>
      <c r="C403" s="67" t="s">
        <v>4757</v>
      </c>
      <c r="D403" s="277" t="s">
        <v>4049</v>
      </c>
    </row>
    <row r="404" ht="15" customHeight="1">
      <c r="B404" s="275" t="s">
        <v>4378</v>
      </c>
      <c r="C404" s="67" t="s">
        <v>4758</v>
      </c>
      <c r="D404" s="277" t="s">
        <v>4049</v>
      </c>
    </row>
    <row r="405" ht="15" customHeight="1">
      <c r="B405" s="283" t="s">
        <v>4669</v>
      </c>
      <c r="C405" s="67" t="s">
        <v>4759</v>
      </c>
      <c r="D405" s="277" t="s">
        <v>4760</v>
      </c>
    </row>
    <row r="406" ht="15" customHeight="1">
      <c r="B406" s="275" t="s">
        <v>4601</v>
      </c>
      <c r="C406" s="67" t="s">
        <v>4761</v>
      </c>
      <c r="D406" s="277" t="s">
        <v>4760</v>
      </c>
    </row>
    <row r="407" ht="15" customHeight="1">
      <c r="B407" s="275" t="s">
        <v>4379</v>
      </c>
      <c r="C407" s="67" t="s">
        <v>4762</v>
      </c>
      <c r="D407" s="277" t="s">
        <v>4049</v>
      </c>
    </row>
    <row r="408" ht="15" customHeight="1">
      <c r="B408" s="275" t="s">
        <v>4636</v>
      </c>
      <c r="C408" s="67" t="s">
        <v>4763</v>
      </c>
      <c r="D408" s="277" t="s">
        <v>4760</v>
      </c>
    </row>
    <row r="409" ht="15" customHeight="1">
      <c r="B409" s="275" t="s">
        <v>4606</v>
      </c>
      <c r="C409" s="67" t="s">
        <v>4764</v>
      </c>
      <c r="D409" s="277" t="s">
        <v>4760</v>
      </c>
    </row>
    <row r="410" ht="15" customHeight="1">
      <c r="B410" s="275" t="s">
        <v>3964</v>
      </c>
      <c r="C410" s="67" t="s">
        <v>4765</v>
      </c>
      <c r="D410" s="277" t="s">
        <v>4760</v>
      </c>
    </row>
    <row r="411" ht="15" customHeight="1">
      <c r="B411" s="275" t="s">
        <v>3965</v>
      </c>
      <c r="C411" s="67" t="s">
        <v>4766</v>
      </c>
      <c r="D411" s="277" t="s">
        <v>4760</v>
      </c>
    </row>
    <row r="412" ht="15" customHeight="1">
      <c r="B412" s="283" t="s">
        <v>4669</v>
      </c>
      <c r="C412" s="67" t="s">
        <v>4767</v>
      </c>
      <c r="D412" s="277" t="s">
        <v>4760</v>
      </c>
    </row>
    <row r="413" ht="15" customHeight="1">
      <c r="B413" s="275" t="s">
        <v>4601</v>
      </c>
      <c r="C413" s="67" t="s">
        <v>4768</v>
      </c>
      <c r="D413" s="277" t="s">
        <v>4760</v>
      </c>
    </row>
    <row r="414" ht="15" customHeight="1">
      <c r="B414" s="275" t="s">
        <v>4672</v>
      </c>
      <c r="C414" s="67" t="s">
        <v>4769</v>
      </c>
      <c r="D414" s="277" t="s">
        <v>4760</v>
      </c>
    </row>
    <row r="415" ht="15" customHeight="1">
      <c r="B415" s="275" t="s">
        <v>4379</v>
      </c>
      <c r="C415" s="67" t="s">
        <v>4770</v>
      </c>
      <c r="D415" s="277" t="s">
        <v>4051</v>
      </c>
    </row>
    <row r="416" ht="15" customHeight="1">
      <c r="B416" s="283" t="s">
        <v>3963</v>
      </c>
      <c r="C416" s="67" t="s">
        <v>4771</v>
      </c>
      <c r="D416" s="277" t="s">
        <v>4772</v>
      </c>
    </row>
    <row r="417" ht="15" customHeight="1">
      <c r="B417" s="275" t="s">
        <v>3964</v>
      </c>
      <c r="C417" s="67" t="s">
        <v>4773</v>
      </c>
      <c r="D417" s="277" t="s">
        <v>4772</v>
      </c>
    </row>
    <row r="418" ht="15" customHeight="1">
      <c r="B418" s="275" t="s">
        <v>4606</v>
      </c>
      <c r="C418" s="67" t="s">
        <v>4774</v>
      </c>
      <c r="D418" s="277" t="s">
        <v>4772</v>
      </c>
    </row>
    <row r="419" ht="15" customHeight="1">
      <c r="B419" s="275" t="s">
        <v>4379</v>
      </c>
      <c r="C419" s="67" t="s">
        <v>4775</v>
      </c>
      <c r="D419" s="277" t="s">
        <v>4051</v>
      </c>
    </row>
    <row r="420" ht="15" customHeight="1">
      <c r="B420" s="275" t="s">
        <v>4601</v>
      </c>
      <c r="C420" s="67" t="s">
        <v>4776</v>
      </c>
      <c r="D420" s="277" t="s">
        <v>4772</v>
      </c>
    </row>
    <row r="421" ht="15" customHeight="1">
      <c r="B421" s="275" t="s">
        <v>4777</v>
      </c>
      <c r="C421" s="37" t="s">
        <v>4778</v>
      </c>
      <c r="D421" s="277" t="s">
        <v>4737</v>
      </c>
    </row>
    <row r="422" ht="15" customHeight="1">
      <c r="B422" s="275"/>
      <c r="C422" s="37" t="s">
        <v>4779</v>
      </c>
      <c r="D422" s="277" t="s">
        <v>4737</v>
      </c>
    </row>
    <row r="423" ht="15" customHeight="1">
      <c r="B423" s="283"/>
      <c r="C423" s="37" t="s">
        <v>4780</v>
      </c>
      <c r="D423" s="277" t="s">
        <v>4744</v>
      </c>
    </row>
    <row r="424" ht="15" customHeight="1">
      <c r="B424" s="275" t="s">
        <v>4601</v>
      </c>
      <c r="C424" s="37" t="s">
        <v>4781</v>
      </c>
      <c r="D424" s="300" t="s">
        <v>4748</v>
      </c>
    </row>
    <row r="425" ht="15" customHeight="1">
      <c r="B425" s="283" t="s">
        <v>4782</v>
      </c>
      <c r="C425" s="67" t="s">
        <v>4783</v>
      </c>
      <c r="D425" s="300" t="s">
        <v>4651</v>
      </c>
    </row>
    <row r="426" ht="15" customHeight="1">
      <c r="B426" s="283" t="s">
        <v>4782</v>
      </c>
      <c r="C426" s="67" t="s">
        <v>4784</v>
      </c>
      <c r="D426" s="300" t="s">
        <v>4760</v>
      </c>
    </row>
    <row r="427" ht="15" customHeight="1">
      <c r="B427" s="275" t="s">
        <v>4785</v>
      </c>
      <c r="C427" s="67" t="s">
        <v>4786</v>
      </c>
      <c r="D427" s="300" t="s">
        <v>4760</v>
      </c>
    </row>
    <row r="428" ht="15" customHeight="1">
      <c r="B428" s="275" t="s">
        <v>4787</v>
      </c>
      <c r="C428" s="67" t="s">
        <v>4788</v>
      </c>
      <c r="D428" s="300" t="s">
        <v>4772</v>
      </c>
    </row>
    <row r="429" ht="15" customHeight="1">
      <c r="B429" s="283" t="s">
        <v>4782</v>
      </c>
      <c r="C429" s="67" t="s">
        <v>4789</v>
      </c>
      <c r="D429" s="300" t="s">
        <v>4772</v>
      </c>
    </row>
    <row r="430" ht="15" customHeight="1">
      <c r="B430" s="275" t="s">
        <v>4790</v>
      </c>
      <c r="C430" s="67" t="s">
        <v>4791</v>
      </c>
      <c r="D430" s="300" t="s">
        <v>4772</v>
      </c>
    </row>
    <row r="431" ht="15" customHeight="1">
      <c r="B431" s="301" t="s">
        <v>3967</v>
      </c>
      <c r="C431" s="279" t="s">
        <v>4792</v>
      </c>
      <c r="D431" s="302" t="s">
        <v>4793</v>
      </c>
    </row>
    <row r="432" ht="15" customHeight="1">
      <c r="B432" s="281" t="s">
        <v>3967</v>
      </c>
      <c r="C432" s="67" t="s">
        <v>4794</v>
      </c>
      <c r="D432" s="300" t="s">
        <v>4055</v>
      </c>
    </row>
    <row r="433" ht="15" customHeight="1">
      <c r="B433" s="303" t="s">
        <v>3948</v>
      </c>
      <c r="C433" s="67" t="s">
        <v>4795</v>
      </c>
      <c r="D433" s="300" t="s">
        <v>4793</v>
      </c>
    </row>
    <row r="434" ht="15" customHeight="1">
      <c r="B434" s="303" t="s">
        <v>3948</v>
      </c>
      <c r="C434" s="67" t="s">
        <v>4796</v>
      </c>
      <c r="D434" s="300" t="s">
        <v>4055</v>
      </c>
    </row>
    <row r="435" ht="15" customHeight="1">
      <c r="B435" s="281" t="s">
        <v>3950</v>
      </c>
      <c r="C435" s="67" t="s">
        <v>4797</v>
      </c>
      <c r="D435" s="300" t="s">
        <v>4055</v>
      </c>
    </row>
    <row r="436" ht="15" customHeight="1">
      <c r="B436" s="281" t="s">
        <v>3950</v>
      </c>
      <c r="C436" s="67" t="s">
        <v>4798</v>
      </c>
      <c r="D436" s="300" t="s">
        <v>4793</v>
      </c>
    </row>
    <row r="437" ht="15" customHeight="1">
      <c r="B437" s="281" t="s">
        <v>3950</v>
      </c>
      <c r="C437" s="67" t="s">
        <v>4799</v>
      </c>
      <c r="D437" s="300" t="s">
        <v>4793</v>
      </c>
    </row>
    <row r="438" ht="15" customHeight="1">
      <c r="B438" s="281" t="s">
        <v>3950</v>
      </c>
      <c r="C438" s="67" t="s">
        <v>4800</v>
      </c>
      <c r="D438" s="300" t="s">
        <v>4801</v>
      </c>
    </row>
    <row r="439" ht="15" customHeight="1">
      <c r="B439" s="281" t="s">
        <v>4802</v>
      </c>
      <c r="C439" s="67" t="s">
        <v>4803</v>
      </c>
      <c r="D439" s="300" t="s">
        <v>4793</v>
      </c>
    </row>
    <row r="440" ht="15" customHeight="1">
      <c r="B440" s="281" t="s">
        <v>4804</v>
      </c>
      <c r="C440" s="67" t="s">
        <v>4805</v>
      </c>
      <c r="D440" s="304" t="s">
        <v>4793</v>
      </c>
    </row>
    <row r="441" ht="15" customHeight="1">
      <c r="B441" s="281" t="s">
        <v>4378</v>
      </c>
      <c r="C441" s="67" t="s">
        <v>4806</v>
      </c>
      <c r="D441" s="304" t="s">
        <v>4055</v>
      </c>
    </row>
    <row r="442" ht="15" customHeight="1">
      <c r="B442" s="281" t="s">
        <v>4378</v>
      </c>
      <c r="C442" s="67" t="s">
        <v>4807</v>
      </c>
      <c r="D442" s="304" t="s">
        <v>4793</v>
      </c>
    </row>
    <row r="443" ht="15" customHeight="1">
      <c r="B443" s="281" t="s">
        <v>3985</v>
      </c>
      <c r="C443" s="67" t="s">
        <v>4808</v>
      </c>
      <c r="D443" s="304" t="s">
        <v>4793</v>
      </c>
    </row>
    <row r="444" ht="15" customHeight="1">
      <c r="B444" s="281" t="s">
        <v>3987</v>
      </c>
      <c r="C444" s="67" t="s">
        <v>4809</v>
      </c>
      <c r="D444" s="304" t="s">
        <v>4793</v>
      </c>
    </row>
    <row r="445" ht="15" customHeight="1">
      <c r="B445" s="275" t="s">
        <v>230</v>
      </c>
      <c r="C445" s="37" t="s">
        <v>4810</v>
      </c>
      <c r="D445" s="304" t="s">
        <v>4793</v>
      </c>
    </row>
    <row r="446" ht="15" customHeight="1">
      <c r="B446" s="275" t="s">
        <v>3948</v>
      </c>
      <c r="C446" s="37" t="s">
        <v>4811</v>
      </c>
      <c r="D446" s="304" t="s">
        <v>4055</v>
      </c>
    </row>
    <row r="447" ht="15" customHeight="1">
      <c r="B447" s="275" t="s">
        <v>3948</v>
      </c>
      <c r="C447" s="37" t="s">
        <v>4812</v>
      </c>
      <c r="D447" s="304" t="s">
        <v>4793</v>
      </c>
    </row>
    <row r="448" ht="15" customHeight="1">
      <c r="B448" s="275" t="s">
        <v>4813</v>
      </c>
      <c r="C448" s="37" t="s">
        <v>4814</v>
      </c>
      <c r="D448" s="304" t="s">
        <v>4793</v>
      </c>
    </row>
    <row r="449" ht="15" customHeight="1">
      <c r="B449" s="275" t="s">
        <v>4379</v>
      </c>
      <c r="C449" s="37" t="s">
        <v>4815</v>
      </c>
      <c r="D449" s="304" t="s">
        <v>4793</v>
      </c>
    </row>
    <row r="450" ht="15" customHeight="1">
      <c r="B450" s="275" t="s">
        <v>4816</v>
      </c>
      <c r="C450" s="37" t="s">
        <v>4817</v>
      </c>
      <c r="D450" s="304" t="s">
        <v>4801</v>
      </c>
    </row>
    <row r="451" ht="15" customHeight="1">
      <c r="B451" s="275" t="s">
        <v>4816</v>
      </c>
      <c r="C451" s="37" t="s">
        <v>4818</v>
      </c>
      <c r="D451" s="304" t="s">
        <v>4793</v>
      </c>
    </row>
    <row r="452" ht="15" customHeight="1">
      <c r="B452" s="275" t="s">
        <v>4802</v>
      </c>
      <c r="C452" s="37" t="s">
        <v>4819</v>
      </c>
      <c r="D452" s="304" t="s">
        <v>4801</v>
      </c>
    </row>
    <row r="453" ht="15" customHeight="1">
      <c r="B453" s="275" t="s">
        <v>4802</v>
      </c>
      <c r="C453" s="37" t="s">
        <v>4820</v>
      </c>
      <c r="D453" s="304" t="s">
        <v>4793</v>
      </c>
    </row>
    <row r="454" ht="15" customHeight="1">
      <c r="B454" s="275" t="s">
        <v>4804</v>
      </c>
      <c r="C454" s="37" t="s">
        <v>4821</v>
      </c>
      <c r="D454" s="304" t="s">
        <v>4801</v>
      </c>
    </row>
    <row r="455" ht="15" customHeight="1">
      <c r="B455" s="275" t="s">
        <v>4804</v>
      </c>
      <c r="C455" s="37" t="s">
        <v>4822</v>
      </c>
      <c r="D455" s="304" t="s">
        <v>4793</v>
      </c>
    </row>
    <row r="456" ht="15" customHeight="1">
      <c r="B456" s="275" t="s">
        <v>4378</v>
      </c>
      <c r="C456" s="37" t="s">
        <v>4823</v>
      </c>
      <c r="D456" s="304" t="s">
        <v>4055</v>
      </c>
    </row>
    <row r="457" ht="15" customHeight="1">
      <c r="B457" s="275" t="s">
        <v>4824</v>
      </c>
      <c r="C457" s="37" t="s">
        <v>4825</v>
      </c>
      <c r="D457" s="304" t="s">
        <v>4793</v>
      </c>
    </row>
    <row r="458" ht="15" customHeight="1">
      <c r="B458" s="275" t="s">
        <v>4826</v>
      </c>
      <c r="C458" s="37" t="s">
        <v>4827</v>
      </c>
      <c r="D458" s="304" t="s">
        <v>4793</v>
      </c>
    </row>
    <row r="459" ht="15" customHeight="1">
      <c r="B459" s="275" t="s">
        <v>4828</v>
      </c>
      <c r="C459" s="37" t="s">
        <v>4829</v>
      </c>
      <c r="D459" s="304" t="s">
        <v>4793</v>
      </c>
    </row>
    <row r="460" ht="15" customHeight="1">
      <c r="B460" s="275" t="s">
        <v>4830</v>
      </c>
      <c r="C460" s="37" t="s">
        <v>4831</v>
      </c>
      <c r="D460" s="304" t="s">
        <v>4793</v>
      </c>
    </row>
    <row r="461" ht="15" customHeight="1">
      <c r="B461" s="275" t="s">
        <v>4832</v>
      </c>
      <c r="C461" s="37" t="s">
        <v>4833</v>
      </c>
      <c r="D461" s="304" t="s">
        <v>4793</v>
      </c>
    </row>
    <row r="462" ht="15" customHeight="1">
      <c r="B462" s="275" t="s">
        <v>4378</v>
      </c>
      <c r="C462" s="37" t="s">
        <v>4834</v>
      </c>
      <c r="D462" s="304" t="s">
        <v>4056</v>
      </c>
    </row>
    <row r="463" ht="15" customHeight="1">
      <c r="B463" s="275" t="s">
        <v>4378</v>
      </c>
      <c r="C463" s="37" t="s">
        <v>4835</v>
      </c>
      <c r="D463" s="304" t="s">
        <v>4057</v>
      </c>
    </row>
    <row r="464" ht="15" customHeight="1">
      <c r="B464" s="275" t="s">
        <v>4378</v>
      </c>
      <c r="C464" s="37" t="s">
        <v>4836</v>
      </c>
      <c r="D464" s="304" t="s">
        <v>4057</v>
      </c>
    </row>
    <row r="465" ht="15" customHeight="1">
      <c r="B465" s="275" t="s">
        <v>4378</v>
      </c>
      <c r="C465" s="37" t="s">
        <v>4837</v>
      </c>
      <c r="D465" s="304" t="s">
        <v>4057</v>
      </c>
    </row>
    <row r="466" ht="15" customHeight="1">
      <c r="B466" s="275" t="s">
        <v>4813</v>
      </c>
      <c r="C466" s="37" t="s">
        <v>4838</v>
      </c>
      <c r="D466" s="304" t="s">
        <v>4057</v>
      </c>
    </row>
    <row r="467" ht="15" customHeight="1">
      <c r="B467" s="275" t="s">
        <v>4378</v>
      </c>
      <c r="C467" s="37" t="s">
        <v>4839</v>
      </c>
      <c r="D467" s="304" t="s">
        <v>4057</v>
      </c>
    </row>
    <row r="468" ht="15" customHeight="1">
      <c r="B468" s="275" t="s">
        <v>4378</v>
      </c>
      <c r="C468" s="37" t="s">
        <v>4840</v>
      </c>
      <c r="D468" s="304" t="s">
        <v>4057</v>
      </c>
    </row>
    <row r="469" ht="15" customHeight="1">
      <c r="B469" s="275" t="s">
        <v>4813</v>
      </c>
      <c r="C469" s="37" t="s">
        <v>4841</v>
      </c>
      <c r="D469" s="304" t="s">
        <v>4057</v>
      </c>
    </row>
    <row r="470" ht="15" customHeight="1">
      <c r="B470" s="281" t="s">
        <v>3948</v>
      </c>
      <c r="C470" s="67" t="s">
        <v>4842</v>
      </c>
      <c r="D470" s="304" t="s">
        <v>4843</v>
      </c>
    </row>
    <row r="471" ht="15" customHeight="1">
      <c r="B471" s="275" t="s">
        <v>3967</v>
      </c>
      <c r="C471" s="37" t="s">
        <v>4844</v>
      </c>
      <c r="D471" s="277" t="s">
        <v>4845</v>
      </c>
    </row>
    <row r="472" ht="15" customHeight="1">
      <c r="B472" s="275" t="s">
        <v>3950</v>
      </c>
      <c r="C472" s="37" t="s">
        <v>4846</v>
      </c>
      <c r="D472" s="277" t="s">
        <v>4058</v>
      </c>
    </row>
    <row r="473" ht="15" customHeight="1">
      <c r="B473" s="281" t="s">
        <v>3950</v>
      </c>
      <c r="C473" s="67" t="s">
        <v>4847</v>
      </c>
      <c r="D473" s="304" t="s">
        <v>4845</v>
      </c>
    </row>
    <row r="474" ht="15" customHeight="1">
      <c r="B474" s="281" t="s">
        <v>4848</v>
      </c>
      <c r="C474" s="67" t="s">
        <v>4849</v>
      </c>
      <c r="D474" s="304" t="s">
        <v>4850</v>
      </c>
    </row>
    <row r="475" ht="15" customHeight="1">
      <c r="B475" s="281" t="s">
        <v>4804</v>
      </c>
      <c r="C475" s="67" t="s">
        <v>4851</v>
      </c>
      <c r="D475" s="304" t="s">
        <v>4843</v>
      </c>
    </row>
    <row r="476" ht="15" customHeight="1">
      <c r="B476" s="281" t="s">
        <v>4802</v>
      </c>
      <c r="C476" s="67" t="s">
        <v>4852</v>
      </c>
      <c r="D476" s="304" t="s">
        <v>4843</v>
      </c>
    </row>
    <row r="477" ht="15" customHeight="1">
      <c r="B477" s="281" t="s">
        <v>4378</v>
      </c>
      <c r="C477" s="67" t="s">
        <v>4853</v>
      </c>
      <c r="D477" s="304" t="s">
        <v>4845</v>
      </c>
    </row>
    <row r="478" ht="15" customHeight="1">
      <c r="B478" s="281" t="s">
        <v>4830</v>
      </c>
      <c r="C478" s="67" t="s">
        <v>4854</v>
      </c>
      <c r="D478" s="304" t="s">
        <v>4058</v>
      </c>
    </row>
    <row r="479" ht="15" customHeight="1">
      <c r="B479" s="281" t="s">
        <v>4832</v>
      </c>
      <c r="C479" s="67" t="s">
        <v>4855</v>
      </c>
      <c r="D479" s="304" t="s">
        <v>4058</v>
      </c>
    </row>
    <row r="480" ht="15" customHeight="1">
      <c r="B480" s="281" t="s">
        <v>230</v>
      </c>
      <c r="C480" s="67" t="s">
        <v>4856</v>
      </c>
      <c r="D480" s="304" t="s">
        <v>4058</v>
      </c>
    </row>
    <row r="481" ht="15" customHeight="1">
      <c r="B481" s="281" t="s">
        <v>3948</v>
      </c>
      <c r="C481" s="67" t="s">
        <v>4857</v>
      </c>
      <c r="D481" s="304" t="s">
        <v>4058</v>
      </c>
    </row>
    <row r="482" ht="15" customHeight="1">
      <c r="B482" s="281" t="s">
        <v>4813</v>
      </c>
      <c r="C482" s="67" t="s">
        <v>4858</v>
      </c>
      <c r="D482" s="304" t="s">
        <v>4058</v>
      </c>
    </row>
    <row r="483" ht="15" customHeight="1">
      <c r="B483" s="281" t="s">
        <v>4379</v>
      </c>
      <c r="C483" s="37" t="s">
        <v>4859</v>
      </c>
      <c r="D483" s="277" t="s">
        <v>4845</v>
      </c>
    </row>
    <row r="484" ht="15" customHeight="1">
      <c r="B484" s="281" t="s">
        <v>4860</v>
      </c>
      <c r="C484" s="67" t="s">
        <v>4861</v>
      </c>
      <c r="D484" s="304" t="s">
        <v>4850</v>
      </c>
    </row>
    <row r="485" ht="15" customHeight="1">
      <c r="B485" s="281" t="s">
        <v>4860</v>
      </c>
      <c r="C485" s="67" t="s">
        <v>4862</v>
      </c>
      <c r="D485" s="304" t="s">
        <v>4845</v>
      </c>
    </row>
    <row r="486" ht="15" customHeight="1">
      <c r="B486" s="275" t="s">
        <v>4863</v>
      </c>
      <c r="C486" s="37" t="s">
        <v>4864</v>
      </c>
      <c r="D486" s="277" t="s">
        <v>4850</v>
      </c>
    </row>
    <row r="487" ht="15" customHeight="1">
      <c r="B487" s="275" t="s">
        <v>4863</v>
      </c>
      <c r="C487" s="37" t="s">
        <v>4865</v>
      </c>
      <c r="D487" s="277" t="s">
        <v>4845</v>
      </c>
    </row>
    <row r="488" ht="15" customHeight="1">
      <c r="B488" s="281" t="s">
        <v>4804</v>
      </c>
      <c r="C488" s="67" t="s">
        <v>4866</v>
      </c>
      <c r="D488" s="304" t="s">
        <v>4850</v>
      </c>
    </row>
    <row r="489" ht="15" customHeight="1">
      <c r="B489" s="281" t="s">
        <v>4804</v>
      </c>
      <c r="C489" s="67" t="s">
        <v>4867</v>
      </c>
      <c r="D489" s="304" t="s">
        <v>4845</v>
      </c>
    </row>
    <row r="490" ht="15" customHeight="1">
      <c r="B490" s="281" t="s">
        <v>4802</v>
      </c>
      <c r="C490" s="67" t="s">
        <v>4868</v>
      </c>
      <c r="D490" s="304" t="s">
        <v>4850</v>
      </c>
    </row>
    <row r="491" ht="15" customHeight="1">
      <c r="B491" s="281" t="s">
        <v>4802</v>
      </c>
      <c r="C491" s="67" t="s">
        <v>4869</v>
      </c>
      <c r="D491" s="304" t="s">
        <v>4845</v>
      </c>
    </row>
    <row r="492" ht="15" customHeight="1">
      <c r="B492" s="281" t="s">
        <v>4824</v>
      </c>
      <c r="C492" s="67" t="s">
        <v>4870</v>
      </c>
      <c r="D492" s="304" t="s">
        <v>4845</v>
      </c>
    </row>
    <row r="493" ht="15" customHeight="1">
      <c r="B493" s="281" t="s">
        <v>4826</v>
      </c>
      <c r="C493" s="67" t="s">
        <v>4871</v>
      </c>
      <c r="D493" s="304" t="s">
        <v>4845</v>
      </c>
    </row>
    <row r="494" ht="15" customHeight="1">
      <c r="B494" s="281" t="s">
        <v>4379</v>
      </c>
      <c r="C494" s="67" t="s">
        <v>4872</v>
      </c>
      <c r="D494" s="304" t="s">
        <v>4845</v>
      </c>
    </row>
    <row r="495" ht="15" customHeight="1">
      <c r="B495" s="281" t="s">
        <v>230</v>
      </c>
      <c r="C495" s="37" t="s">
        <v>4873</v>
      </c>
      <c r="D495" s="304" t="s">
        <v>4874</v>
      </c>
    </row>
    <row r="496" ht="15" customHeight="1">
      <c r="B496" s="281" t="s">
        <v>4813</v>
      </c>
      <c r="C496" s="67" t="s">
        <v>4875</v>
      </c>
      <c r="D496" s="304" t="s">
        <v>4876</v>
      </c>
    </row>
    <row r="497" ht="15" customHeight="1">
      <c r="B497" s="281" t="s">
        <v>4813</v>
      </c>
      <c r="C497" s="67" t="s">
        <v>4877</v>
      </c>
      <c r="D497" s="304" t="s">
        <v>4876</v>
      </c>
    </row>
    <row r="498" ht="15" customHeight="1">
      <c r="B498" s="281" t="s">
        <v>4813</v>
      </c>
      <c r="C498" s="67" t="s">
        <v>4878</v>
      </c>
      <c r="D498" s="304" t="s">
        <v>4876</v>
      </c>
    </row>
    <row r="499" ht="15" customHeight="1">
      <c r="B499" s="281" t="s">
        <v>4379</v>
      </c>
      <c r="C499" s="67" t="s">
        <v>4879</v>
      </c>
      <c r="D499" s="304" t="s">
        <v>4876</v>
      </c>
    </row>
    <row r="500" ht="15" customHeight="1">
      <c r="B500" s="281" t="s">
        <v>4379</v>
      </c>
      <c r="C500" s="67" t="s">
        <v>4880</v>
      </c>
      <c r="D500" s="304" t="s">
        <v>4876</v>
      </c>
    </row>
    <row r="501" ht="15" customHeight="1">
      <c r="B501" s="275" t="s">
        <v>3988</v>
      </c>
      <c r="C501" s="37" t="s">
        <v>4881</v>
      </c>
      <c r="D501" s="277" t="s">
        <v>4845</v>
      </c>
    </row>
    <row r="502" ht="15" customHeight="1">
      <c r="B502" s="275" t="s">
        <v>3989</v>
      </c>
      <c r="C502" s="37" t="s">
        <v>4882</v>
      </c>
      <c r="D502" s="277" t="s">
        <v>4845</v>
      </c>
    </row>
    <row r="503" ht="15" customHeight="1">
      <c r="B503" s="281" t="s">
        <v>4378</v>
      </c>
      <c r="C503" s="67" t="s">
        <v>4883</v>
      </c>
      <c r="D503" s="304" t="s">
        <v>4061</v>
      </c>
    </row>
    <row r="504" ht="15" customHeight="1">
      <c r="B504" s="281" t="s">
        <v>4824</v>
      </c>
      <c r="C504" s="67" t="s">
        <v>4884</v>
      </c>
      <c r="D504" s="304" t="s">
        <v>4061</v>
      </c>
    </row>
    <row r="505" ht="15" customHeight="1">
      <c r="B505" s="281" t="s">
        <v>4826</v>
      </c>
      <c r="C505" s="67" t="s">
        <v>4885</v>
      </c>
      <c r="D505" s="304" t="s">
        <v>4061</v>
      </c>
    </row>
    <row r="506" ht="15" customHeight="1">
      <c r="B506" s="281" t="s">
        <v>4378</v>
      </c>
      <c r="C506" s="67" t="s">
        <v>4886</v>
      </c>
      <c r="D506" s="304" t="s">
        <v>4059</v>
      </c>
    </row>
    <row r="507" ht="15" customHeight="1">
      <c r="B507" s="281" t="s">
        <v>4813</v>
      </c>
      <c r="C507" s="67" t="s">
        <v>4887</v>
      </c>
      <c r="D507" s="304" t="s">
        <v>4059</v>
      </c>
    </row>
    <row r="508" ht="15" customHeight="1">
      <c r="B508" s="281" t="s">
        <v>4378</v>
      </c>
      <c r="C508" s="67" t="s">
        <v>4888</v>
      </c>
      <c r="D508" s="304" t="s">
        <v>4059</v>
      </c>
    </row>
    <row r="509" ht="15" customHeight="1">
      <c r="B509" s="281" t="s">
        <v>4378</v>
      </c>
      <c r="C509" s="67" t="s">
        <v>4889</v>
      </c>
      <c r="D509" s="304" t="s">
        <v>4059</v>
      </c>
    </row>
    <row r="510" ht="15" customHeight="1">
      <c r="B510" s="281" t="s">
        <v>4378</v>
      </c>
      <c r="C510" s="67" t="s">
        <v>4890</v>
      </c>
      <c r="D510" s="304" t="s">
        <v>4059</v>
      </c>
    </row>
    <row r="511" ht="15" customHeight="1">
      <c r="B511" s="281" t="s">
        <v>3989</v>
      </c>
      <c r="C511" s="67" t="s">
        <v>4891</v>
      </c>
      <c r="D511" s="304" t="s">
        <v>4059</v>
      </c>
    </row>
    <row r="512" ht="15" customHeight="1">
      <c r="B512" s="281" t="s">
        <v>3988</v>
      </c>
      <c r="C512" s="67" t="s">
        <v>4892</v>
      </c>
      <c r="D512" s="304" t="s">
        <v>4059</v>
      </c>
    </row>
    <row r="513" ht="15" customHeight="1">
      <c r="B513" s="281" t="s">
        <v>4826</v>
      </c>
      <c r="C513" s="67" t="s">
        <v>4893</v>
      </c>
      <c r="D513" s="304" t="s">
        <v>4059</v>
      </c>
    </row>
    <row r="514" ht="15" customHeight="1">
      <c r="B514" s="281" t="s">
        <v>4813</v>
      </c>
      <c r="C514" s="67" t="s">
        <v>4894</v>
      </c>
      <c r="D514" s="304" t="s">
        <v>4059</v>
      </c>
    </row>
    <row r="515" ht="15" customHeight="1">
      <c r="B515" s="281" t="s">
        <v>4379</v>
      </c>
      <c r="C515" s="67" t="s">
        <v>4895</v>
      </c>
      <c r="D515" s="304" t="s">
        <v>4059</v>
      </c>
    </row>
    <row r="516" ht="15" customHeight="1">
      <c r="B516" s="281" t="s">
        <v>4802</v>
      </c>
      <c r="C516" s="67" t="s">
        <v>1093</v>
      </c>
      <c r="D516" s="304" t="s">
        <v>4060</v>
      </c>
    </row>
    <row r="517" ht="15" customHeight="1">
      <c r="B517" s="283" t="s">
        <v>2731</v>
      </c>
      <c r="C517" s="67" t="s">
        <v>1096</v>
      </c>
      <c r="D517" s="304" t="s">
        <v>4060</v>
      </c>
    </row>
    <row r="518" ht="15" customHeight="1">
      <c r="B518" s="305" t="s">
        <v>2731</v>
      </c>
      <c r="C518" s="306" t="s">
        <v>1097</v>
      </c>
      <c r="D518" s="307" t="s">
        <v>4060</v>
      </c>
    </row>
    <row r="519" ht="15" customHeight="1">
      <c r="B519" s="21" t="s">
        <v>3979</v>
      </c>
      <c r="C519" t="s">
        <v>4896</v>
      </c>
      <c r="D519" t="s">
        <v>3987</v>
      </c>
    </row>
    <row r="520" ht="15" customHeight="1">
      <c r="B520" s="21" t="s">
        <v>3979</v>
      </c>
      <c r="C520" t="s">
        <v>4897</v>
      </c>
      <c r="D520" t="s">
        <v>3987</v>
      </c>
    </row>
    <row r="521" ht="15" customHeight="1">
      <c r="B521" s="21" t="s">
        <v>3979</v>
      </c>
      <c r="C521" t="s">
        <v>4898</v>
      </c>
      <c r="D521" t="s">
        <v>3987</v>
      </c>
    </row>
    <row r="522" ht="15" customHeight="1">
      <c r="B522" s="21" t="s">
        <v>3978</v>
      </c>
      <c r="C522" t="s">
        <v>4899</v>
      </c>
      <c r="D522" t="s">
        <v>3985</v>
      </c>
    </row>
    <row r="523" ht="15" customHeight="1">
      <c r="B523" s="21" t="s">
        <v>3978</v>
      </c>
      <c r="C523" t="s">
        <v>4900</v>
      </c>
      <c r="D523" t="s">
        <v>3985</v>
      </c>
    </row>
    <row r="524" ht="15" customHeight="1">
      <c r="B524" s="21" t="s">
        <v>3978</v>
      </c>
      <c r="C524" t="s">
        <v>4901</v>
      </c>
      <c r="D524" t="s">
        <v>3985</v>
      </c>
    </row>
    <row r="525" ht="15" customHeight="1">
      <c r="B525" s="21" t="s">
        <v>3979</v>
      </c>
      <c r="C525" t="s">
        <v>4902</v>
      </c>
      <c r="D525" t="s">
        <v>3989</v>
      </c>
    </row>
    <row r="526" ht="15" customHeight="1">
      <c r="B526" s="21" t="s">
        <v>3979</v>
      </c>
      <c r="C526" t="s">
        <v>4903</v>
      </c>
      <c r="D526" t="s">
        <v>3989</v>
      </c>
    </row>
    <row r="527" ht="15" customHeight="1">
      <c r="B527" s="21" t="s">
        <v>3979</v>
      </c>
      <c r="C527" t="s">
        <v>4904</v>
      </c>
      <c r="D527" t="s">
        <v>3989</v>
      </c>
    </row>
    <row r="528" ht="15" customHeight="1">
      <c r="B528" s="21" t="s">
        <v>3978</v>
      </c>
      <c r="C528" t="s">
        <v>4905</v>
      </c>
      <c r="D528" t="s">
        <v>3988</v>
      </c>
    </row>
    <row r="529" ht="15" customHeight="1">
      <c r="B529" s="21" t="s">
        <v>3978</v>
      </c>
      <c r="C529" t="s">
        <v>4906</v>
      </c>
      <c r="D529" t="s">
        <v>3988</v>
      </c>
    </row>
    <row r="530" ht="15" customHeight="1">
      <c r="B530" s="21" t="s">
        <v>3978</v>
      </c>
      <c r="C530" t="s">
        <v>4907</v>
      </c>
      <c r="D530" t="s">
        <v>3988</v>
      </c>
    </row>
  </sheetData>
  <conditionalFormatting sqref="D149">
    <cfRule type="colorScale" priority="539">
      <colorScale>
        <cfvo type="min"/>
        <cfvo type="max"/>
        <color rgb="FFFCFCFF"/>
        <color rgb="FF63BE7B"/>
      </colorScale>
    </cfRule>
  </conditionalFormatting>
  <conditionalFormatting sqref="D436 D436">
    <cfRule type="colorScale" priority="538">
      <colorScale>
        <cfvo type="min"/>
        <cfvo type="max"/>
        <color rgb="FFFCFCFF"/>
        <color rgb="FF63BE7B"/>
      </colorScale>
    </cfRule>
  </conditionalFormatting>
  <conditionalFormatting sqref="D436 D436">
    <cfRule type="colorScale" priority="537">
      <colorScale>
        <cfvo type="min"/>
        <cfvo type="max"/>
        <color rgb="FFFCFCFF"/>
        <color rgb="FF63BE7B"/>
      </colorScale>
    </cfRule>
  </conditionalFormatting>
  <conditionalFormatting sqref="D436">
    <cfRule type="colorScale" priority="536">
      <colorScale>
        <cfvo type="min"/>
        <cfvo type="max"/>
        <color rgb="FFFCFCFF"/>
        <color rgb="FF63BE7B"/>
      </colorScale>
    </cfRule>
  </conditionalFormatting>
  <conditionalFormatting sqref="D436">
    <cfRule type="colorScale" priority="535">
      <colorScale>
        <cfvo type="min"/>
        <cfvo type="max"/>
        <color rgb="FFFCFCFF"/>
        <color rgb="FF63BE7B"/>
      </colorScale>
    </cfRule>
  </conditionalFormatting>
  <conditionalFormatting sqref="D429 D429">
    <cfRule type="colorScale" priority="534">
      <colorScale>
        <cfvo type="min"/>
        <cfvo type="max"/>
        <color rgb="FFFCFCFF"/>
        <color rgb="FF63BE7B"/>
      </colorScale>
    </cfRule>
  </conditionalFormatting>
  <conditionalFormatting sqref="D429 D429">
    <cfRule type="colorScale" priority="533">
      <colorScale>
        <cfvo type="min"/>
        <cfvo type="max"/>
        <color rgb="FFFCFCFF"/>
        <color rgb="FF63BE7B"/>
      </colorScale>
    </cfRule>
  </conditionalFormatting>
  <conditionalFormatting sqref="D429">
    <cfRule type="colorScale" priority="532">
      <colorScale>
        <cfvo type="min"/>
        <cfvo type="max"/>
        <color rgb="FFFCFCFF"/>
        <color rgb="FF63BE7B"/>
      </colorScale>
    </cfRule>
  </conditionalFormatting>
  <conditionalFormatting sqref="D429">
    <cfRule type="colorScale" priority="531">
      <colorScale>
        <cfvo type="min"/>
        <cfvo type="max"/>
        <color rgb="FFFCFCFF"/>
        <color rgb="FF63BE7B"/>
      </colorScale>
    </cfRule>
  </conditionalFormatting>
  <conditionalFormatting sqref="D429 D429">
    <cfRule type="colorScale" priority="530">
      <colorScale>
        <cfvo type="min"/>
        <cfvo type="max"/>
        <color rgb="FFFCFCFF"/>
        <color rgb="FF63BE7B"/>
      </colorScale>
    </cfRule>
  </conditionalFormatting>
  <conditionalFormatting sqref="D429 D429">
    <cfRule type="colorScale" priority="529">
      <colorScale>
        <cfvo type="min"/>
        <cfvo type="max"/>
        <color rgb="FFFCFCFF"/>
        <color rgb="FF63BE7B"/>
      </colorScale>
    </cfRule>
  </conditionalFormatting>
  <conditionalFormatting sqref="D429">
    <cfRule type="colorScale" priority="528">
      <colorScale>
        <cfvo type="min"/>
        <cfvo type="max"/>
        <color rgb="FFFCFCFF"/>
        <color rgb="FF63BE7B"/>
      </colorScale>
    </cfRule>
  </conditionalFormatting>
  <conditionalFormatting sqref="D429">
    <cfRule type="colorScale" priority="527">
      <colorScale>
        <cfvo type="min"/>
        <cfvo type="max"/>
        <color rgb="FFFCFCFF"/>
        <color rgb="FF63BE7B"/>
      </colorScale>
    </cfRule>
  </conditionalFormatting>
  <conditionalFormatting sqref="D425 D425">
    <cfRule type="colorScale" priority="526">
      <colorScale>
        <cfvo type="min"/>
        <cfvo type="max"/>
        <color rgb="FFFCFCFF"/>
        <color rgb="FF63BE7B"/>
      </colorScale>
    </cfRule>
  </conditionalFormatting>
  <conditionalFormatting sqref="D425 D425">
    <cfRule type="colorScale" priority="525">
      <colorScale>
        <cfvo type="min"/>
        <cfvo type="max"/>
        <color rgb="FFFCFCFF"/>
        <color rgb="FF63BE7B"/>
      </colorScale>
    </cfRule>
  </conditionalFormatting>
  <conditionalFormatting sqref="D425">
    <cfRule type="colorScale" priority="524">
      <colorScale>
        <cfvo type="min"/>
        <cfvo type="max"/>
        <color rgb="FFFCFCFF"/>
        <color rgb="FF63BE7B"/>
      </colorScale>
    </cfRule>
  </conditionalFormatting>
  <conditionalFormatting sqref="D425">
    <cfRule type="colorScale" priority="523">
      <colorScale>
        <cfvo type="min"/>
        <cfvo type="max"/>
        <color rgb="FFFCFCFF"/>
        <color rgb="FF63BE7B"/>
      </colorScale>
    </cfRule>
  </conditionalFormatting>
  <conditionalFormatting sqref="D425 D425">
    <cfRule type="colorScale" priority="522">
      <colorScale>
        <cfvo type="min"/>
        <cfvo type="max"/>
        <color rgb="FFFCFCFF"/>
        <color rgb="FF63BE7B"/>
      </colorScale>
    </cfRule>
  </conditionalFormatting>
  <conditionalFormatting sqref="D425 D425">
    <cfRule type="colorScale" priority="521">
      <colorScale>
        <cfvo type="min"/>
        <cfvo type="max"/>
        <color rgb="FFFCFCFF"/>
        <color rgb="FF63BE7B"/>
      </colorScale>
    </cfRule>
  </conditionalFormatting>
  <conditionalFormatting sqref="D425">
    <cfRule type="colorScale" priority="520">
      <colorScale>
        <cfvo type="min"/>
        <cfvo type="max"/>
        <color rgb="FFFCFCFF"/>
        <color rgb="FF63BE7B"/>
      </colorScale>
    </cfRule>
  </conditionalFormatting>
  <conditionalFormatting sqref="D425">
    <cfRule type="colorScale" priority="519">
      <colorScale>
        <cfvo type="min"/>
        <cfvo type="max"/>
        <color rgb="FFFCFCFF"/>
        <color rgb="FF63BE7B"/>
      </colorScale>
    </cfRule>
  </conditionalFormatting>
  <conditionalFormatting sqref="D426 D426">
    <cfRule type="colorScale" priority="518">
      <colorScale>
        <cfvo type="min"/>
        <cfvo type="max"/>
        <color rgb="FFFCFCFF"/>
        <color rgb="FF63BE7B"/>
      </colorScale>
    </cfRule>
  </conditionalFormatting>
  <conditionalFormatting sqref="D426 D426">
    <cfRule type="colorScale" priority="517">
      <colorScale>
        <cfvo type="min"/>
        <cfvo type="max"/>
        <color rgb="FFFCFCFF"/>
        <color rgb="FF63BE7B"/>
      </colorScale>
    </cfRule>
  </conditionalFormatting>
  <conditionalFormatting sqref="D426">
    <cfRule type="colorScale" priority="516">
      <colorScale>
        <cfvo type="min"/>
        <cfvo type="max"/>
        <color rgb="FFFCFCFF"/>
        <color rgb="FF63BE7B"/>
      </colorScale>
    </cfRule>
  </conditionalFormatting>
  <conditionalFormatting sqref="D426">
    <cfRule type="colorScale" priority="515">
      <colorScale>
        <cfvo type="min"/>
        <cfvo type="max"/>
        <color rgb="FFFCFCFF"/>
        <color rgb="FF63BE7B"/>
      </colorScale>
    </cfRule>
  </conditionalFormatting>
  <conditionalFormatting sqref="D426 D426">
    <cfRule type="colorScale" priority="514">
      <colorScale>
        <cfvo type="min"/>
        <cfvo type="max"/>
        <color rgb="FFFCFCFF"/>
        <color rgb="FF63BE7B"/>
      </colorScale>
    </cfRule>
  </conditionalFormatting>
  <conditionalFormatting sqref="D426 D426">
    <cfRule type="colorScale" priority="513">
      <colorScale>
        <cfvo type="min"/>
        <cfvo type="max"/>
        <color rgb="FFFCFCFF"/>
        <color rgb="FF63BE7B"/>
      </colorScale>
    </cfRule>
  </conditionalFormatting>
  <conditionalFormatting sqref="D426">
    <cfRule type="colorScale" priority="512">
      <colorScale>
        <cfvo type="min"/>
        <cfvo type="max"/>
        <color rgb="FFFCFCFF"/>
        <color rgb="FF63BE7B"/>
      </colorScale>
    </cfRule>
  </conditionalFormatting>
  <conditionalFormatting sqref="D426">
    <cfRule type="colorScale" priority="511">
      <colorScale>
        <cfvo type="min"/>
        <cfvo type="max"/>
        <color rgb="FFFCFCFF"/>
        <color rgb="FF63BE7B"/>
      </colorScale>
    </cfRule>
  </conditionalFormatting>
  <conditionalFormatting sqref="D430 D430">
    <cfRule type="colorScale" priority="510">
      <colorScale>
        <cfvo type="min"/>
        <cfvo type="max"/>
        <color rgb="FFFCFCFF"/>
        <color rgb="FF63BE7B"/>
      </colorScale>
    </cfRule>
  </conditionalFormatting>
  <conditionalFormatting sqref="D430 D430">
    <cfRule type="colorScale" priority="509">
      <colorScale>
        <cfvo type="min"/>
        <cfvo type="max"/>
        <color rgb="FFFCFCFF"/>
        <color rgb="FF63BE7B"/>
      </colorScale>
    </cfRule>
  </conditionalFormatting>
  <conditionalFormatting sqref="D430">
    <cfRule type="colorScale" priority="508">
      <colorScale>
        <cfvo type="min"/>
        <cfvo type="max"/>
        <color rgb="FFFCFCFF"/>
        <color rgb="FF63BE7B"/>
      </colorScale>
    </cfRule>
  </conditionalFormatting>
  <conditionalFormatting sqref="D430">
    <cfRule type="colorScale" priority="507">
      <colorScale>
        <cfvo type="min"/>
        <cfvo type="max"/>
        <color rgb="FFFCFCFF"/>
        <color rgb="FF63BE7B"/>
      </colorScale>
    </cfRule>
  </conditionalFormatting>
  <conditionalFormatting sqref="D428 D428">
    <cfRule type="colorScale" priority="506">
      <colorScale>
        <cfvo type="min"/>
        <cfvo type="max"/>
        <color rgb="FFFCFCFF"/>
        <color rgb="FF63BE7B"/>
      </colorScale>
    </cfRule>
  </conditionalFormatting>
  <conditionalFormatting sqref="D428 D428">
    <cfRule type="colorScale" priority="505">
      <colorScale>
        <cfvo type="min"/>
        <cfvo type="max"/>
        <color rgb="FFFCFCFF"/>
        <color rgb="FF63BE7B"/>
      </colorScale>
    </cfRule>
  </conditionalFormatting>
  <conditionalFormatting sqref="D428">
    <cfRule type="colorScale" priority="504">
      <colorScale>
        <cfvo type="min"/>
        <cfvo type="max"/>
        <color rgb="FFFCFCFF"/>
        <color rgb="FF63BE7B"/>
      </colorScale>
    </cfRule>
  </conditionalFormatting>
  <conditionalFormatting sqref="D428">
    <cfRule type="colorScale" priority="503">
      <colorScale>
        <cfvo type="min"/>
        <cfvo type="max"/>
        <color rgb="FFFCFCFF"/>
        <color rgb="FF63BE7B"/>
      </colorScale>
    </cfRule>
  </conditionalFormatting>
  <conditionalFormatting sqref="D427 D427">
    <cfRule type="colorScale" priority="502">
      <colorScale>
        <cfvo type="min"/>
        <cfvo type="max"/>
        <color rgb="FFFCFCFF"/>
        <color rgb="FF63BE7B"/>
      </colorScale>
    </cfRule>
  </conditionalFormatting>
  <conditionalFormatting sqref="D427 D427">
    <cfRule type="colorScale" priority="501">
      <colorScale>
        <cfvo type="min"/>
        <cfvo type="max"/>
        <color rgb="FFFCFCFF"/>
        <color rgb="FF63BE7B"/>
      </colorScale>
    </cfRule>
  </conditionalFormatting>
  <conditionalFormatting sqref="D427">
    <cfRule type="colorScale" priority="500">
      <colorScale>
        <cfvo type="min"/>
        <cfvo type="max"/>
        <color rgb="FFFCFCFF"/>
        <color rgb="FF63BE7B"/>
      </colorScale>
    </cfRule>
  </conditionalFormatting>
  <conditionalFormatting sqref="D427">
    <cfRule type="colorScale" priority="499">
      <colorScale>
        <cfvo type="min"/>
        <cfvo type="max"/>
        <color rgb="FFFCFCFF"/>
        <color rgb="FF63BE7B"/>
      </colorScale>
    </cfRule>
  </conditionalFormatting>
  <conditionalFormatting sqref="D348 D347 D349 D350 D351 D352 D353 D354 D355 D356 D357 D358">
    <cfRule type="colorScale" priority="498">
      <colorScale>
        <cfvo type="min"/>
        <cfvo type="max"/>
        <color rgb="FFFCFCFF"/>
        <color rgb="FF63BE7B"/>
      </colorScale>
    </cfRule>
  </conditionalFormatting>
  <conditionalFormatting sqref="D348 D347 D349 D350 D351 D352 D353 D354 D355 D356 D357 D358">
    <cfRule type="colorScale" priority="497">
      <colorScale>
        <cfvo type="min"/>
        <cfvo type="max"/>
        <color rgb="FFFCFCFF"/>
        <color rgb="FF63BE7B"/>
      </colorScale>
    </cfRule>
  </conditionalFormatting>
  <conditionalFormatting sqref="D348 D347 D349 D350 D351 D352 D353 D354 D355 D356 D357 D358">
    <cfRule type="colorScale" priority="496">
      <colorScale>
        <cfvo type="min"/>
        <cfvo type="max"/>
        <color rgb="FFFCFCFF"/>
        <color rgb="FF63BE7B"/>
      </colorScale>
    </cfRule>
  </conditionalFormatting>
  <conditionalFormatting sqref="D348 D347 D349 D350 D351 D352 D353 D354 D355 D356 D357 D358">
    <cfRule type="colorScale" priority="495">
      <colorScale>
        <cfvo type="min"/>
        <cfvo type="max"/>
        <color rgb="FFFCFCFF"/>
        <color rgb="FF63BE7B"/>
      </colorScale>
    </cfRule>
  </conditionalFormatting>
  <conditionalFormatting sqref="D348 D347 D349 D350 D351 D352 D353 D354 D355 D356 D357 D358">
    <cfRule type="colorScale" priority="494">
      <colorScale>
        <cfvo type="min"/>
        <cfvo type="max"/>
        <color rgb="FFFCFCFF"/>
        <color rgb="FF63BE7B"/>
      </colorScale>
    </cfRule>
  </conditionalFormatting>
  <conditionalFormatting sqref="D336 D335 D337 D338 D339 D340 D341 D342 D343 D344 D345 D346">
    <cfRule type="colorScale" priority="493">
      <colorScale>
        <cfvo type="min"/>
        <cfvo type="max"/>
        <color rgb="FFFCFCFF"/>
        <color rgb="FF63BE7B"/>
      </colorScale>
    </cfRule>
  </conditionalFormatting>
  <conditionalFormatting sqref="D336 D335 D337 D338 D339 D340 D341 D342 D343 D344 D345 D346">
    <cfRule type="colorScale" priority="492">
      <colorScale>
        <cfvo type="min"/>
        <cfvo type="max"/>
        <color rgb="FFFCFCFF"/>
        <color rgb="FF63BE7B"/>
      </colorScale>
    </cfRule>
  </conditionalFormatting>
  <conditionalFormatting sqref="D336 D335 D337 D338 D339 D340 D341 D342 D343 D344 D345 D346">
    <cfRule type="colorScale" priority="491">
      <colorScale>
        <cfvo type="min"/>
        <cfvo type="max"/>
        <color rgb="FFFCFCFF"/>
        <color rgb="FF63BE7B"/>
      </colorScale>
    </cfRule>
  </conditionalFormatting>
  <conditionalFormatting sqref="D336 D335 D337 D338 D339 D340 D341 D342 D343 D344 D345 D346">
    <cfRule type="colorScale" priority="49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9">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onditionalFormatting>
  <conditionalFormatting sqref="D424 D424 D425 D426 D427 D428 D430 D431 D431 D431 D431 D433 D437 D438 D439">
    <cfRule type="colorScale" priority="487">
      <colorScale>
        <cfvo type="min"/>
        <cfvo type="max"/>
        <color rgb="FFFCFCFF"/>
        <color rgb="FF63BE7B"/>
      </colorScale>
    </cfRule>
  </conditionalFormatting>
  <conditionalFormatting sqref="D424 D424 D425 D426 D427 D428 D430 D431 D431 D431 D431 D433 D437 D438 D439">
    <cfRule type="colorScale" priority="486">
      <colorScale>
        <cfvo type="min"/>
        <cfvo type="max"/>
        <color rgb="FFFCFCFF"/>
        <color rgb="FF63BE7B"/>
      </colorScale>
    </cfRule>
  </conditionalFormatting>
  <conditionalFormatting sqref="D324 D323 D325 D326 D327 D328 D329 D330 D331 D332 D333 D334">
    <cfRule type="colorScale" priority="485">
      <colorScale>
        <cfvo type="min"/>
        <cfvo type="max"/>
        <color rgb="FFFCFCFF"/>
        <color rgb="FF63BE7B"/>
      </colorScale>
    </cfRule>
  </conditionalFormatting>
  <conditionalFormatting sqref="D324 D323 D325 D326 D327 D328 D329 D330 D331 D332 D333 D334">
    <cfRule type="colorScale" priority="484">
      <colorScale>
        <cfvo type="min"/>
        <cfvo type="max"/>
        <color rgb="FFFCFCFF"/>
        <color rgb="FF63BE7B"/>
      </colorScale>
    </cfRule>
  </conditionalFormatting>
  <conditionalFormatting sqref="D324 D323 D325 D326 D327 D328 D329 D330 D331 D332 D333 D334">
    <cfRule type="colorScale" priority="483">
      <colorScale>
        <cfvo type="min"/>
        <cfvo type="max"/>
        <color rgb="FFFCFCFF"/>
        <color rgb="FF63BE7B"/>
      </colorScale>
    </cfRule>
  </conditionalFormatting>
  <conditionalFormatting sqref="D360 D359">
    <cfRule type="colorScale" priority="482">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0">
    <cfRule type="colorScale" priority="480">
      <colorScale>
        <cfvo type="min"/>
        <cfvo type="max"/>
        <color rgb="FFFCFCFF"/>
        <color rgb="FF63BE7B"/>
      </colorScale>
    </cfRule>
  </conditionalFormatting>
  <conditionalFormatting sqref="D458 D457 D459">
    <cfRule type="colorScale" priority="479">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48 D447 D449">
    <cfRule type="colorScale" priority="475">
      <colorScale>
        <cfvo type="min"/>
        <cfvo type="max"/>
        <color rgb="FFFCFCFF"/>
        <color rgb="FF63BE7B"/>
      </colorScale>
    </cfRule>
  </conditionalFormatting>
  <conditionalFormatting sqref="D444 D443 D445">
    <cfRule type="colorScale" priority="47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91">
    <cfRule type="colorScale" priority="472">
      <colorScale>
        <cfvo type="min"/>
        <cfvo type="max"/>
        <color rgb="FFFCFCFF"/>
        <color rgb="FF63BE7B"/>
      </colorScale>
    </cfRule>
  </conditionalFormatting>
  <conditionalFormatting sqref="D489">
    <cfRule type="colorScale" priority="471">
      <colorScale>
        <cfvo type="min"/>
        <cfvo type="max"/>
        <color rgb="FFFCFCFF"/>
        <color rgb="FF63BE7B"/>
      </colorScale>
    </cfRule>
  </conditionalFormatting>
  <conditionalFormatting sqref="D485">
    <cfRule type="colorScale" priority="47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62">
    <cfRule type="colorScale" priority="468">
      <colorScale>
        <cfvo type="min"/>
        <cfvo type="max"/>
        <color rgb="FFFCFCFF"/>
        <color rgb="FF63BE7B"/>
      </colorScale>
    </cfRule>
  </conditionalFormatting>
  <conditionalFormatting sqref="D462">
    <cfRule type="colorScale" priority="467">
      <colorScale>
        <cfvo type="min"/>
        <cfvo type="max"/>
        <color rgb="FFFCFCFF"/>
        <color rgb="FF63BE7B"/>
      </colorScale>
    </cfRule>
  </conditionalFormatting>
  <conditionalFormatting sqref="D460">
    <cfRule type="colorScale" priority="465">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64 D463 D465 D466 D467 D468 D469">
    <cfRule type="colorScale" priority="460">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504 D503 D504 D505">
    <cfRule type="colorScale" priority="458">
      <colorScale>
        <cfvo type="min"/>
        <cfvo type="max"/>
        <color rgb="FFFCFCFF"/>
        <color rgb="FF63BE7B"/>
      </colorScale>
    </cfRule>
  </conditionalFormatting>
  <conditionalFormatting sqref="D497 D496 D498 D499 D500">
    <cfRule type="colorScale" priority="457">
      <colorScale>
        <cfvo type="min"/>
        <cfvo type="max"/>
        <color rgb="FFFCFCFF"/>
        <color rgb="FF63BE7B"/>
      </colorScale>
    </cfRule>
  </conditionalFormatting>
  <conditionalFormatting sqref="D491">
    <cfRule type="colorScale" priority="456">
      <colorScale>
        <cfvo type="min"/>
        <cfvo type="max"/>
        <color rgb="FFFCFCFF"/>
        <color rgb="FF63BE7B"/>
      </colorScale>
    </cfRule>
  </conditionalFormatting>
  <conditionalFormatting sqref="D490:D491">
    <cfRule type="colorScale" priority="455">
      <colorScale>
        <cfvo type="min"/>
        <cfvo type="max"/>
        <color rgb="FFFCFCFF"/>
        <color rgb="FF63BE7B"/>
      </colorScale>
    </cfRule>
  </conditionalFormatting>
  <conditionalFormatting sqref="D490:D491">
    <cfRule type="colorScale" priority="454">
      <colorScale>
        <cfvo type="min"/>
        <cfvo type="max"/>
        <color rgb="FFFCFCFF"/>
        <color rgb="FF63BE7B"/>
      </colorScale>
    </cfRule>
  </conditionalFormatting>
  <conditionalFormatting sqref="D489">
    <cfRule type="colorScale" priority="453">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5">
    <cfRule type="colorScale" priority="451">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348 D347 D349 D350 D351 D352 D353 D354 D355 D356 D357 D358">
    <cfRule type="colorScale" priority="449">
      <colorScale>
        <cfvo type="min"/>
        <cfvo type="max"/>
        <color rgb="FFFCFCFF"/>
        <color rgb="FF63BE7B"/>
      </colorScale>
    </cfRule>
  </conditionalFormatting>
  <conditionalFormatting sqref="D336 D335 D337 D338 D339 D340 D341 D342 D343 D344 D345 D346">
    <cfRule type="colorScale" priority="448">
      <colorScale>
        <cfvo type="min"/>
        <cfvo type="max"/>
        <color rgb="FFFCFCFF"/>
        <color rgb="FF63BE7B"/>
      </colorScale>
    </cfRule>
  </conditionalFormatting>
  <conditionalFormatting sqref="D324 D323 D325 D326 D327 D328 D329 D330 D331 D332 D333 D334">
    <cfRule type="colorScale" priority="447">
      <colorScale>
        <cfvo type="min"/>
        <cfvo type="max"/>
        <color rgb="FFFCFCFF"/>
        <color rgb="FF63BE7B"/>
      </colorScale>
    </cfRule>
  </conditionalFormatting>
  <conditionalFormatting sqref="D348 D347 D349 D350 D351 D352 D353 D354 D355 D356 D357 D358">
    <cfRule type="colorScale" priority="446">
      <colorScale>
        <cfvo type="min"/>
        <cfvo type="max"/>
        <color rgb="FFFCFCFF"/>
        <color rgb="FF63BE7B"/>
      </colorScale>
    </cfRule>
  </conditionalFormatting>
  <conditionalFormatting sqref="D336 D335 D337 D338 D339 D340 D341 D342 D343 D344 D345 D346">
    <cfRule type="colorScale" priority="445">
      <colorScale>
        <cfvo type="min"/>
        <cfvo type="max"/>
        <color rgb="FFFCFCFF"/>
        <color rgb="FF63BE7B"/>
      </colorScale>
    </cfRule>
  </conditionalFormatting>
  <conditionalFormatting sqref="D436">
    <cfRule type="colorScale" priority="444">
      <colorScale>
        <cfvo type="min"/>
        <cfvo type="max"/>
        <color rgb="FFFCFCFF"/>
        <color rgb="FF63BE7B"/>
      </colorScale>
    </cfRule>
  </conditionalFormatting>
  <conditionalFormatting sqref="D436">
    <cfRule type="colorScale" priority="443">
      <colorScale>
        <cfvo type="min"/>
        <cfvo type="max"/>
        <color rgb="FFFCFCFF"/>
        <color rgb="FF63BE7B"/>
      </colorScale>
    </cfRule>
  </conditionalFormatting>
  <conditionalFormatting sqref="D429">
    <cfRule type="colorScale" priority="442">
      <colorScale>
        <cfvo type="min"/>
        <cfvo type="max"/>
        <color rgb="FFFCFCFF"/>
        <color rgb="FF63BE7B"/>
      </colorScale>
    </cfRule>
  </conditionalFormatting>
  <conditionalFormatting sqref="D429">
    <cfRule type="colorScale" priority="441">
      <colorScale>
        <cfvo type="min"/>
        <cfvo type="max"/>
        <color rgb="FFFCFCFF"/>
        <color rgb="FF63BE7B"/>
      </colorScale>
    </cfRule>
  </conditionalFormatting>
  <conditionalFormatting sqref="D429">
    <cfRule type="colorScale" priority="440">
      <colorScale>
        <cfvo type="min"/>
        <cfvo type="max"/>
        <color rgb="FFFCFCFF"/>
        <color rgb="FF63BE7B"/>
      </colorScale>
    </cfRule>
  </conditionalFormatting>
  <conditionalFormatting sqref="D429">
    <cfRule type="colorScale" priority="439">
      <colorScale>
        <cfvo type="min"/>
        <cfvo type="max"/>
        <color rgb="FFFCFCFF"/>
        <color rgb="FF63BE7B"/>
      </colorScale>
    </cfRule>
  </conditionalFormatting>
  <conditionalFormatting sqref="D425">
    <cfRule type="colorScale" priority="438">
      <colorScale>
        <cfvo type="min"/>
        <cfvo type="max"/>
        <color rgb="FFFCFCFF"/>
        <color rgb="FF63BE7B"/>
      </colorScale>
    </cfRule>
  </conditionalFormatting>
  <conditionalFormatting sqref="D425">
    <cfRule type="colorScale" priority="437">
      <colorScale>
        <cfvo type="min"/>
        <cfvo type="max"/>
        <color rgb="FFFCFCFF"/>
        <color rgb="FF63BE7B"/>
      </colorScale>
    </cfRule>
  </conditionalFormatting>
  <conditionalFormatting sqref="D425">
    <cfRule type="colorScale" priority="436">
      <colorScale>
        <cfvo type="min"/>
        <cfvo type="max"/>
        <color rgb="FFFCFCFF"/>
        <color rgb="FF63BE7B"/>
      </colorScale>
    </cfRule>
  </conditionalFormatting>
  <conditionalFormatting sqref="D425">
    <cfRule type="colorScale" priority="435">
      <colorScale>
        <cfvo type="min"/>
        <cfvo type="max"/>
        <color rgb="FFFCFCFF"/>
        <color rgb="FF63BE7B"/>
      </colorScale>
    </cfRule>
  </conditionalFormatting>
  <conditionalFormatting sqref="D426">
    <cfRule type="colorScale" priority="434">
      <colorScale>
        <cfvo type="min"/>
        <cfvo type="max"/>
        <color rgb="FFFCFCFF"/>
        <color rgb="FF63BE7B"/>
      </colorScale>
    </cfRule>
  </conditionalFormatting>
  <conditionalFormatting sqref="D426">
    <cfRule type="colorScale" priority="433">
      <colorScale>
        <cfvo type="min"/>
        <cfvo type="max"/>
        <color rgb="FFFCFCFF"/>
        <color rgb="FF63BE7B"/>
      </colorScale>
    </cfRule>
  </conditionalFormatting>
  <conditionalFormatting sqref="D426">
    <cfRule type="colorScale" priority="432">
      <colorScale>
        <cfvo type="min"/>
        <cfvo type="max"/>
        <color rgb="FFFCFCFF"/>
        <color rgb="FF63BE7B"/>
      </colorScale>
    </cfRule>
  </conditionalFormatting>
  <conditionalFormatting sqref="D426">
    <cfRule type="colorScale" priority="431">
      <colorScale>
        <cfvo type="min"/>
        <cfvo type="max"/>
        <color rgb="FFFCFCFF"/>
        <color rgb="FF63BE7B"/>
      </colorScale>
    </cfRule>
  </conditionalFormatting>
  <conditionalFormatting sqref="D430">
    <cfRule type="colorScale" priority="430">
      <colorScale>
        <cfvo type="min"/>
        <cfvo type="max"/>
        <color rgb="FFFCFCFF"/>
        <color rgb="FF63BE7B"/>
      </colorScale>
    </cfRule>
  </conditionalFormatting>
  <conditionalFormatting sqref="D430">
    <cfRule type="colorScale" priority="429">
      <colorScale>
        <cfvo type="min"/>
        <cfvo type="max"/>
        <color rgb="FFFCFCFF"/>
        <color rgb="FF63BE7B"/>
      </colorScale>
    </cfRule>
  </conditionalFormatting>
  <conditionalFormatting sqref="D428">
    <cfRule type="colorScale" priority="428">
      <colorScale>
        <cfvo type="min"/>
        <cfvo type="max"/>
        <color rgb="FFFCFCFF"/>
        <color rgb="FF63BE7B"/>
      </colorScale>
    </cfRule>
  </conditionalFormatting>
  <conditionalFormatting sqref="D428">
    <cfRule type="colorScale" priority="427">
      <colorScale>
        <cfvo type="min"/>
        <cfvo type="max"/>
        <color rgb="FFFCFCFF"/>
        <color rgb="FF63BE7B"/>
      </colorScale>
    </cfRule>
  </conditionalFormatting>
  <conditionalFormatting sqref="D427">
    <cfRule type="colorScale" priority="426">
      <colorScale>
        <cfvo type="min"/>
        <cfvo type="max"/>
        <color rgb="FFFCFCFF"/>
        <color rgb="FF63BE7B"/>
      </colorScale>
    </cfRule>
  </conditionalFormatting>
  <conditionalFormatting sqref="D427">
    <cfRule type="colorScale" priority="425">
      <colorScale>
        <cfvo type="min"/>
        <cfvo type="max"/>
        <color rgb="FFFCFCFF"/>
        <color rgb="FF63BE7B"/>
      </colorScale>
    </cfRule>
  </conditionalFormatting>
  <conditionalFormatting sqref="D424 D424 D425 D426 D427 D428 D430 D431 D431 D431 D431 D433 D437 D438 D439">
    <cfRule type="colorScale" priority="424">
      <colorScale>
        <cfvo type="min"/>
        <cfvo type="max"/>
        <color rgb="FFFCFCFF"/>
        <color rgb="FF63BE7B"/>
      </colorScale>
    </cfRule>
  </conditionalFormatting>
  <conditionalFormatting sqref="D436">
    <cfRule type="colorScale" priority="423">
      <colorScale>
        <cfvo type="min"/>
        <cfvo type="max"/>
        <color rgb="FFFCFCFF"/>
        <color rgb="FF63BE7B"/>
      </colorScale>
    </cfRule>
  </conditionalFormatting>
  <conditionalFormatting sqref="D436">
    <cfRule type="colorScale" priority="422">
      <colorScale>
        <cfvo type="min"/>
        <cfvo type="max"/>
        <color rgb="FFFCFCFF"/>
        <color rgb="FF63BE7B"/>
      </colorScale>
    </cfRule>
  </conditionalFormatting>
  <conditionalFormatting sqref="D429">
    <cfRule type="colorScale" priority="421">
      <colorScale>
        <cfvo type="min"/>
        <cfvo type="max"/>
        <color rgb="FFFCFCFF"/>
        <color rgb="FF63BE7B"/>
      </colorScale>
    </cfRule>
  </conditionalFormatting>
  <conditionalFormatting sqref="D429">
    <cfRule type="colorScale" priority="420">
      <colorScale>
        <cfvo type="min"/>
        <cfvo type="max"/>
        <color rgb="FFFCFCFF"/>
        <color rgb="FF63BE7B"/>
      </colorScale>
    </cfRule>
  </conditionalFormatting>
  <conditionalFormatting sqref="D429">
    <cfRule type="colorScale" priority="419">
      <colorScale>
        <cfvo type="min"/>
        <cfvo type="max"/>
        <color rgb="FFFCFCFF"/>
        <color rgb="FF63BE7B"/>
      </colorScale>
    </cfRule>
  </conditionalFormatting>
  <conditionalFormatting sqref="D429">
    <cfRule type="colorScale" priority="418">
      <colorScale>
        <cfvo type="min"/>
        <cfvo type="max"/>
        <color rgb="FFFCFCFF"/>
        <color rgb="FF63BE7B"/>
      </colorScale>
    </cfRule>
  </conditionalFormatting>
  <conditionalFormatting sqref="D425">
    <cfRule type="colorScale" priority="417">
      <colorScale>
        <cfvo type="min"/>
        <cfvo type="max"/>
        <color rgb="FFFCFCFF"/>
        <color rgb="FF63BE7B"/>
      </colorScale>
    </cfRule>
  </conditionalFormatting>
  <conditionalFormatting sqref="D425">
    <cfRule type="colorScale" priority="416">
      <colorScale>
        <cfvo type="min"/>
        <cfvo type="max"/>
        <color rgb="FFFCFCFF"/>
        <color rgb="FF63BE7B"/>
      </colorScale>
    </cfRule>
  </conditionalFormatting>
  <conditionalFormatting sqref="D425">
    <cfRule type="colorScale" priority="415">
      <colorScale>
        <cfvo type="min"/>
        <cfvo type="max"/>
        <color rgb="FFFCFCFF"/>
        <color rgb="FF63BE7B"/>
      </colorScale>
    </cfRule>
  </conditionalFormatting>
  <conditionalFormatting sqref="D425">
    <cfRule type="colorScale" priority="414">
      <colorScale>
        <cfvo type="min"/>
        <cfvo type="max"/>
        <color rgb="FFFCFCFF"/>
        <color rgb="FF63BE7B"/>
      </colorScale>
    </cfRule>
  </conditionalFormatting>
  <conditionalFormatting sqref="D426">
    <cfRule type="colorScale" priority="413">
      <colorScale>
        <cfvo type="min"/>
        <cfvo type="max"/>
        <color rgb="FFFCFCFF"/>
        <color rgb="FF63BE7B"/>
      </colorScale>
    </cfRule>
  </conditionalFormatting>
  <conditionalFormatting sqref="D426">
    <cfRule type="colorScale" priority="412">
      <colorScale>
        <cfvo type="min"/>
        <cfvo type="max"/>
        <color rgb="FFFCFCFF"/>
        <color rgb="FF63BE7B"/>
      </colorScale>
    </cfRule>
  </conditionalFormatting>
  <conditionalFormatting sqref="D426">
    <cfRule type="colorScale" priority="411">
      <colorScale>
        <cfvo type="min"/>
        <cfvo type="max"/>
        <color rgb="FFFCFCFF"/>
        <color rgb="FF63BE7B"/>
      </colorScale>
    </cfRule>
  </conditionalFormatting>
  <conditionalFormatting sqref="D426">
    <cfRule type="colorScale" priority="410">
      <colorScale>
        <cfvo type="min"/>
        <cfvo type="max"/>
        <color rgb="FFFCFCFF"/>
        <color rgb="FF63BE7B"/>
      </colorScale>
    </cfRule>
  </conditionalFormatting>
  <conditionalFormatting sqref="D430">
    <cfRule type="colorScale" priority="409">
      <colorScale>
        <cfvo type="min"/>
        <cfvo type="max"/>
        <color rgb="FFFCFCFF"/>
        <color rgb="FF63BE7B"/>
      </colorScale>
    </cfRule>
  </conditionalFormatting>
  <conditionalFormatting sqref="D430">
    <cfRule type="colorScale" priority="408">
      <colorScale>
        <cfvo type="min"/>
        <cfvo type="max"/>
        <color rgb="FFFCFCFF"/>
        <color rgb="FF63BE7B"/>
      </colorScale>
    </cfRule>
  </conditionalFormatting>
  <conditionalFormatting sqref="D428">
    <cfRule type="colorScale" priority="407">
      <colorScale>
        <cfvo type="min"/>
        <cfvo type="max"/>
        <color rgb="FFFCFCFF"/>
        <color rgb="FF63BE7B"/>
      </colorScale>
    </cfRule>
  </conditionalFormatting>
  <conditionalFormatting sqref="D428">
    <cfRule type="colorScale" priority="406">
      <colorScale>
        <cfvo type="min"/>
        <cfvo type="max"/>
        <color rgb="FFFCFCFF"/>
        <color rgb="FF63BE7B"/>
      </colorScale>
    </cfRule>
  </conditionalFormatting>
  <conditionalFormatting sqref="D427">
    <cfRule type="colorScale" priority="405">
      <colorScale>
        <cfvo type="min"/>
        <cfvo type="max"/>
        <color rgb="FFFCFCFF"/>
        <color rgb="FF63BE7B"/>
      </colorScale>
    </cfRule>
  </conditionalFormatting>
  <conditionalFormatting sqref="D427">
    <cfRule type="colorScale" priority="404">
      <colorScale>
        <cfvo type="min"/>
        <cfvo type="max"/>
        <color rgb="FFFCFCFF"/>
        <color rgb="FF63BE7B"/>
      </colorScale>
    </cfRule>
  </conditionalFormatting>
  <conditionalFormatting sqref="D424 D424 D425 D426 D427 D428 D430 D431 D431 D431 D431 D433 D437 D438 D439">
    <cfRule type="colorScale" priority="403">
      <colorScale>
        <cfvo type="min"/>
        <cfvo type="max"/>
        <color rgb="FFFCFCFF"/>
        <color rgb="FF63BE7B"/>
      </colorScale>
    </cfRule>
  </conditionalFormatting>
  <conditionalFormatting sqref="D436">
    <cfRule type="colorScale" priority="402">
      <colorScale>
        <cfvo type="min"/>
        <cfvo type="max"/>
        <color rgb="FFFCFCFF"/>
        <color rgb="FF63BE7B"/>
      </colorScale>
    </cfRule>
  </conditionalFormatting>
  <conditionalFormatting sqref="D436">
    <cfRule type="colorScale" priority="401">
      <colorScale>
        <cfvo type="min"/>
        <cfvo type="max"/>
        <color rgb="FFFCFCFF"/>
        <color rgb="FF63BE7B"/>
      </colorScale>
    </cfRule>
  </conditionalFormatting>
  <conditionalFormatting sqref="D429">
    <cfRule type="colorScale" priority="400">
      <colorScale>
        <cfvo type="min"/>
        <cfvo type="max"/>
        <color rgb="FFFCFCFF"/>
        <color rgb="FF63BE7B"/>
      </colorScale>
    </cfRule>
  </conditionalFormatting>
  <conditionalFormatting sqref="D429">
    <cfRule type="colorScale" priority="399">
      <colorScale>
        <cfvo type="min"/>
        <cfvo type="max"/>
        <color rgb="FFFCFCFF"/>
        <color rgb="FF63BE7B"/>
      </colorScale>
    </cfRule>
  </conditionalFormatting>
  <conditionalFormatting sqref="D429">
    <cfRule type="colorScale" priority="398">
      <colorScale>
        <cfvo type="min"/>
        <cfvo type="max"/>
        <color rgb="FFFCFCFF"/>
        <color rgb="FF63BE7B"/>
      </colorScale>
    </cfRule>
  </conditionalFormatting>
  <conditionalFormatting sqref="D429">
    <cfRule type="colorScale" priority="397">
      <colorScale>
        <cfvo type="min"/>
        <cfvo type="max"/>
        <color rgb="FFFCFCFF"/>
        <color rgb="FF63BE7B"/>
      </colorScale>
    </cfRule>
  </conditionalFormatting>
  <conditionalFormatting sqref="D425">
    <cfRule type="colorScale" priority="396">
      <colorScale>
        <cfvo type="min"/>
        <cfvo type="max"/>
        <color rgb="FFFCFCFF"/>
        <color rgb="FF63BE7B"/>
      </colorScale>
    </cfRule>
  </conditionalFormatting>
  <conditionalFormatting sqref="D425">
    <cfRule type="colorScale" priority="395">
      <colorScale>
        <cfvo type="min"/>
        <cfvo type="max"/>
        <color rgb="FFFCFCFF"/>
        <color rgb="FF63BE7B"/>
      </colorScale>
    </cfRule>
  </conditionalFormatting>
  <conditionalFormatting sqref="D425">
    <cfRule type="colorScale" priority="394">
      <colorScale>
        <cfvo type="min"/>
        <cfvo type="max"/>
        <color rgb="FFFCFCFF"/>
        <color rgb="FF63BE7B"/>
      </colorScale>
    </cfRule>
  </conditionalFormatting>
  <conditionalFormatting sqref="D425">
    <cfRule type="colorScale" priority="393">
      <colorScale>
        <cfvo type="min"/>
        <cfvo type="max"/>
        <color rgb="FFFCFCFF"/>
        <color rgb="FF63BE7B"/>
      </colorScale>
    </cfRule>
  </conditionalFormatting>
  <conditionalFormatting sqref="D426">
    <cfRule type="colorScale" priority="392">
      <colorScale>
        <cfvo type="min"/>
        <cfvo type="max"/>
        <color rgb="FFFCFCFF"/>
        <color rgb="FF63BE7B"/>
      </colorScale>
    </cfRule>
  </conditionalFormatting>
  <conditionalFormatting sqref="D426">
    <cfRule type="colorScale" priority="391">
      <colorScale>
        <cfvo type="min"/>
        <cfvo type="max"/>
        <color rgb="FFFCFCFF"/>
        <color rgb="FF63BE7B"/>
      </colorScale>
    </cfRule>
  </conditionalFormatting>
  <conditionalFormatting sqref="D426">
    <cfRule type="colorScale" priority="390">
      <colorScale>
        <cfvo type="min"/>
        <cfvo type="max"/>
        <color rgb="FFFCFCFF"/>
        <color rgb="FF63BE7B"/>
      </colorScale>
    </cfRule>
  </conditionalFormatting>
  <conditionalFormatting sqref="D426">
    <cfRule type="colorScale" priority="389">
      <colorScale>
        <cfvo type="min"/>
        <cfvo type="max"/>
        <color rgb="FFFCFCFF"/>
        <color rgb="FF63BE7B"/>
      </colorScale>
    </cfRule>
  </conditionalFormatting>
  <conditionalFormatting sqref="D430">
    <cfRule type="colorScale" priority="388">
      <colorScale>
        <cfvo type="min"/>
        <cfvo type="max"/>
        <color rgb="FFFCFCFF"/>
        <color rgb="FF63BE7B"/>
      </colorScale>
    </cfRule>
  </conditionalFormatting>
  <conditionalFormatting sqref="D430">
    <cfRule type="colorScale" priority="387">
      <colorScale>
        <cfvo type="min"/>
        <cfvo type="max"/>
        <color rgb="FFFCFCFF"/>
        <color rgb="FF63BE7B"/>
      </colorScale>
    </cfRule>
  </conditionalFormatting>
  <conditionalFormatting sqref="D428">
    <cfRule type="colorScale" priority="386">
      <colorScale>
        <cfvo type="min"/>
        <cfvo type="max"/>
        <color rgb="FFFCFCFF"/>
        <color rgb="FF63BE7B"/>
      </colorScale>
    </cfRule>
  </conditionalFormatting>
  <conditionalFormatting sqref="D428">
    <cfRule type="colorScale" priority="385">
      <colorScale>
        <cfvo type="min"/>
        <cfvo type="max"/>
        <color rgb="FFFCFCFF"/>
        <color rgb="FF63BE7B"/>
      </colorScale>
    </cfRule>
  </conditionalFormatting>
  <conditionalFormatting sqref="D427">
    <cfRule type="colorScale" priority="384">
      <colorScale>
        <cfvo type="min"/>
        <cfvo type="max"/>
        <color rgb="FFFCFCFF"/>
        <color rgb="FF63BE7B"/>
      </colorScale>
    </cfRule>
  </conditionalFormatting>
  <conditionalFormatting sqref="D427">
    <cfRule type="colorScale" priority="383">
      <colorScale>
        <cfvo type="min"/>
        <cfvo type="max"/>
        <color rgb="FFFCFCFF"/>
        <color rgb="FF63BE7B"/>
      </colorScale>
    </cfRule>
  </conditionalFormatting>
  <conditionalFormatting sqref="D424 D424 D425 D426 D427 D428 D430 D431 D431 D431 D431 D433 D437 D438 D439">
    <cfRule type="colorScale" priority="382">
      <colorScale>
        <cfvo type="min"/>
        <cfvo type="max"/>
        <color rgb="FFFCFCFF"/>
        <color rgb="FF63BE7B"/>
      </colorScale>
    </cfRule>
  </conditionalFormatting>
  <conditionalFormatting sqref="D316">
    <cfRule type="colorScale" priority="381">
      <colorScale>
        <cfvo type="min"/>
        <cfvo type="max"/>
        <color rgb="FFFCFCFF"/>
        <color rgb="FF63BE7B"/>
      </colorScale>
    </cfRule>
  </conditionalFormatting>
  <conditionalFormatting sqref="D316">
    <cfRule type="colorScale" priority="380">
      <colorScale>
        <cfvo type="min"/>
        <cfvo type="max"/>
        <color rgb="FFFCFCFF"/>
        <color rgb="FF63BE7B"/>
      </colorScale>
    </cfRule>
  </conditionalFormatting>
  <conditionalFormatting sqref="D316">
    <cfRule type="colorScale" priority="379">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6:D317">
    <cfRule type="colorScale" priority="377">
      <colorScale>
        <cfvo type="min"/>
        <cfvo type="max"/>
        <color rgb="FFFCFCFF"/>
        <color rgb="FF63BE7B"/>
      </colorScale>
    </cfRule>
  </conditionalFormatting>
  <conditionalFormatting sqref="D316:D317">
    <cfRule type="colorScale" priority="376">
      <colorScale>
        <cfvo type="min"/>
        <cfvo type="max"/>
        <color rgb="FFFCFCFF"/>
        <color rgb="FF63BE7B"/>
      </colorScale>
    </cfRule>
  </conditionalFormatting>
  <conditionalFormatting sqref="D316:D317">
    <cfRule type="colorScale" priority="375">
      <colorScale>
        <cfvo type="min"/>
        <cfvo type="max"/>
        <color rgb="FFFCFCFF"/>
        <color rgb="FF63BE7B"/>
      </colorScale>
    </cfRule>
  </conditionalFormatting>
  <conditionalFormatting sqref="D360 D359">
    <cfRule type="colorScale" priority="362">
      <colorScale>
        <cfvo type="min"/>
        <cfvo type="max"/>
        <color rgb="FFFCFCFF"/>
        <color rgb="FF63BE7B"/>
      </colorScale>
    </cfRule>
  </conditionalFormatting>
  <conditionalFormatting sqref="D360 D359">
    <cfRule type="colorScale" priority="361">
      <colorScale>
        <cfvo type="min"/>
        <cfvo type="max"/>
        <color rgb="FFFCFCFF"/>
        <color rgb="FF63BE7B"/>
      </colorScale>
    </cfRule>
  </conditionalFormatting>
  <conditionalFormatting sqref="D360 D359">
    <cfRule type="colorScale" priority="360">
      <colorScale>
        <cfvo type="min"/>
        <cfvo type="max"/>
        <color rgb="FFFCFCFF"/>
        <color rgb="FF63BE7B"/>
      </colorScale>
    </cfRule>
  </conditionalFormatting>
  <conditionalFormatting sqref="D320">
    <cfRule type="colorScale" priority="350">
      <colorScale>
        <cfvo type="min"/>
        <cfvo type="max"/>
        <color rgb="FFFCFCFF"/>
        <color rgb="FF63BE7B"/>
      </colorScale>
    </cfRule>
  </conditionalFormatting>
  <conditionalFormatting sqref="D320">
    <cfRule type="colorScale" priority="349">
      <colorScale>
        <cfvo type="min"/>
        <cfvo type="max"/>
        <color rgb="FFFCFCFF"/>
        <color rgb="FF63BE7B"/>
      </colorScale>
    </cfRule>
  </conditionalFormatting>
  <conditionalFormatting sqref="D320">
    <cfRule type="colorScale" priority="348">
      <colorScale>
        <cfvo type="min"/>
        <cfvo type="max"/>
        <color rgb="FFFCFCFF"/>
        <color rgb="FF63BE7B"/>
      </colorScale>
    </cfRule>
  </conditionalFormatting>
  <conditionalFormatting sqref="D320">
    <cfRule type="colorScale" priority="347">
      <colorScale>
        <cfvo type="min"/>
        <cfvo type="max"/>
        <color rgb="FFFCFCFF"/>
        <color rgb="FF63BE7B"/>
      </colorScale>
    </cfRule>
  </conditionalFormatting>
  <conditionalFormatting sqref="D320">
    <cfRule type="colorScale" priority="346">
      <colorScale>
        <cfvo type="min"/>
        <cfvo type="max"/>
        <color rgb="FFFCFCFF"/>
        <color rgb="FF63BE7B"/>
      </colorScale>
    </cfRule>
  </conditionalFormatting>
  <conditionalFormatting sqref="D320">
    <cfRule type="colorScale" priority="345">
      <colorScale>
        <cfvo type="min"/>
        <cfvo type="max"/>
        <color rgb="FFFCFCFF"/>
        <color rgb="FF63BE7B"/>
      </colorScale>
    </cfRule>
  </conditionalFormatting>
  <conditionalFormatting sqref="D318">
    <cfRule type="colorScale" priority="329">
      <colorScale>
        <cfvo type="min"/>
        <cfvo type="max"/>
        <color rgb="FFFCFCFF"/>
        <color rgb="FF63BE7B"/>
      </colorScale>
    </cfRule>
  </conditionalFormatting>
  <conditionalFormatting sqref="D318">
    <cfRule type="colorScale" priority="328">
      <colorScale>
        <cfvo type="min"/>
        <cfvo type="max"/>
        <color rgb="FFFCFCFF"/>
        <color rgb="FF63BE7B"/>
      </colorScale>
    </cfRule>
  </conditionalFormatting>
  <conditionalFormatting sqref="D318">
    <cfRule type="colorScale" priority="327">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18:D319">
    <cfRule type="colorScale" priority="325">
      <colorScale>
        <cfvo type="min"/>
        <cfvo type="max"/>
        <color rgb="FFFCFCFF"/>
        <color rgb="FF63BE7B"/>
      </colorScale>
    </cfRule>
  </conditionalFormatting>
  <conditionalFormatting sqref="D318:D319">
    <cfRule type="colorScale" priority="324">
      <colorScale>
        <cfvo type="min"/>
        <cfvo type="max"/>
        <color rgb="FFFCFCFF"/>
        <color rgb="FF63BE7B"/>
      </colorScale>
    </cfRule>
  </conditionalFormatting>
  <conditionalFormatting sqref="D321">
    <cfRule type="colorScale" priority="323">
      <colorScale>
        <cfvo type="min"/>
        <cfvo type="max"/>
        <color rgb="FFFCFCFF"/>
        <color rgb="FF63BE7B"/>
      </colorScale>
    </cfRule>
  </conditionalFormatting>
  <conditionalFormatting sqref="D321">
    <cfRule type="colorScale" priority="322">
      <colorScale>
        <cfvo type="min"/>
        <cfvo type="max"/>
        <color rgb="FFFCFCFF"/>
        <color rgb="FF63BE7B"/>
      </colorScale>
    </cfRule>
  </conditionalFormatting>
  <conditionalFormatting sqref="D321">
    <cfRule type="colorScale" priority="321">
      <colorScale>
        <cfvo type="min"/>
        <cfvo type="max"/>
        <color rgb="FFFCFCFF"/>
        <color rgb="FF63BE7B"/>
      </colorScale>
    </cfRule>
  </conditionalFormatting>
  <conditionalFormatting sqref="D424 D424 D425 D426 D427 D428 D430 D431 D431 D431 D431 D433 D437 D438 D439">
    <cfRule type="colorScale" priority="244">
      <colorScale>
        <cfvo type="min"/>
        <cfvo type="max"/>
        <color rgb="FFFCFCFF"/>
        <color rgb="FF63BE7B"/>
      </colorScale>
    </cfRule>
  </conditionalFormatting>
  <conditionalFormatting sqref="D424 D424 D425 D426 D427 D428 D430 D431 D431 D431 D431 D433 D437 D438 D439">
    <cfRule type="colorScale" priority="243">
      <colorScale>
        <cfvo type="min"/>
        <cfvo type="max"/>
        <color rgb="FFFCFCFF"/>
        <color rgb="FF63BE7B"/>
      </colorScale>
    </cfRule>
  </conditionalFormatting>
  <conditionalFormatting sqref="D424 D424 D425 D426 D427 D428 D430 D431 D431 D431 D431 D433 D437 D438 D439">
    <cfRule type="colorScale" priority="242">
      <colorScale>
        <cfvo type="min"/>
        <cfvo type="max"/>
        <color rgb="FFFCFCFF"/>
        <color rgb="FF63BE7B"/>
      </colorScale>
    </cfRule>
  </conditionalFormatting>
  <conditionalFormatting sqref="D362 D361 D363 D364 D365 D366 D367 D368 D369 D370 D371 D372">
    <cfRule type="colorScale" priority="240">
      <colorScale>
        <cfvo type="min"/>
        <cfvo type="max"/>
        <color rgb="FFFCFCFF"/>
        <color rgb="FF63BE7B"/>
      </colorScale>
    </cfRule>
  </conditionalFormatting>
  <conditionalFormatting sqref="D324 D323 D325 D326 D327 D328 D329 D330 D331 D332 D333 D334">
    <cfRule type="colorScale" priority="236">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93 D492">
    <cfRule type="colorScale" priority="218">
      <colorScale>
        <cfvo type="min"/>
        <cfvo type="max"/>
        <color rgb="FFFCFCFF"/>
        <color rgb="FF63BE7B"/>
      </colorScale>
    </cfRule>
  </conditionalFormatting>
  <conditionalFormatting sqref="D135 D142 D141">
    <cfRule type="colorScale" priority="215">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0">
    <cfRule type="colorScale" priority="2">
      <colorScale>
        <cfvo type="min"/>
        <cfvo type="max"/>
        <color rgb="FFFCFCFF"/>
        <color rgb="FF63BE7B"/>
      </colorScale>
    </cfRule>
  </conditionalFormatting>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9" zoomScale="100" workbookViewId="0">
      <selection activeCell="B2" activeCellId="0" sqref="B2"/>
    </sheetView>
  </sheetViews>
  <sheetFormatPr defaultColWidth="35.42578125" defaultRowHeight="15" customHeight="1"/>
  <cols>
    <col customWidth="1" min="1" max="1" width="2"/>
    <col customWidth="1" min="2" max="2" width="80.5703125"/>
    <col customWidth="1" min="3" max="3" width="84.28515625"/>
    <col customWidth="1" min="4" max="4" width="78.7109375"/>
  </cols>
  <sheetData>
    <row r="1" ht="21" customHeight="1">
      <c r="B1" s="43" t="s">
        <v>0</v>
      </c>
      <c r="C1" s="43" t="s">
        <v>1</v>
      </c>
      <c r="D1" s="43" t="s">
        <v>2</v>
      </c>
    </row>
    <row r="2" ht="15" customHeight="1">
      <c r="B2" s="37" t="s">
        <v>4908</v>
      </c>
      <c r="C2" s="37" t="s">
        <v>17</v>
      </c>
      <c r="D2" s="37" t="s">
        <v>4909</v>
      </c>
    </row>
    <row r="3" ht="15" customHeight="1">
      <c r="B3" s="37" t="s">
        <v>2756</v>
      </c>
      <c r="C3" s="37" t="s">
        <v>22</v>
      </c>
      <c r="D3" s="37" t="s">
        <v>3960</v>
      </c>
    </row>
    <row r="4" ht="15" customHeight="1">
      <c r="B4" s="37" t="s">
        <v>3950</v>
      </c>
      <c r="C4" s="37" t="s">
        <v>27</v>
      </c>
      <c r="D4" s="37" t="s">
        <v>4909</v>
      </c>
    </row>
    <row r="5" ht="15" customHeight="1">
      <c r="B5" s="37" t="s">
        <v>3961</v>
      </c>
      <c r="C5" s="37" t="s">
        <v>30</v>
      </c>
      <c r="D5" s="37" t="s">
        <v>4909</v>
      </c>
    </row>
    <row r="6" ht="15" customHeight="1">
      <c r="B6" s="37" t="s">
        <v>2750</v>
      </c>
      <c r="C6" s="37" t="s">
        <v>32</v>
      </c>
      <c r="D6" s="37" t="s">
        <v>3960</v>
      </c>
    </row>
    <row r="7" ht="15" customHeight="1">
      <c r="B7" s="37" t="s">
        <v>3967</v>
      </c>
      <c r="C7" s="37" t="s">
        <v>34</v>
      </c>
      <c r="D7" s="37" t="s">
        <v>4909</v>
      </c>
    </row>
    <row r="8" ht="15" customHeight="1">
      <c r="B8" s="37" t="s">
        <v>4910</v>
      </c>
      <c r="C8" s="37" t="s">
        <v>36</v>
      </c>
      <c r="D8" s="37" t="s">
        <v>4909</v>
      </c>
    </row>
    <row r="9" ht="15" customHeight="1">
      <c r="B9" s="37" t="s">
        <v>2733</v>
      </c>
      <c r="C9" s="37" t="s">
        <v>38</v>
      </c>
      <c r="D9" s="37" t="s">
        <v>4909</v>
      </c>
    </row>
    <row r="10" ht="15" customHeight="1">
      <c r="B10" s="37" t="s">
        <v>3948</v>
      </c>
      <c r="C10" s="37" t="s">
        <v>40</v>
      </c>
      <c r="D10" s="37" t="s">
        <v>3960</v>
      </c>
    </row>
    <row r="11" ht="15" customHeight="1">
      <c r="B11" s="37" t="s">
        <v>3959</v>
      </c>
      <c r="C11" s="37" t="s">
        <v>42</v>
      </c>
      <c r="D11" s="37" t="s">
        <v>4909</v>
      </c>
    </row>
    <row r="12" ht="15" customHeight="1">
      <c r="B12" s="37" t="s">
        <v>3950</v>
      </c>
      <c r="C12" s="37" t="s">
        <v>43</v>
      </c>
      <c r="D12" s="37" t="s">
        <v>4909</v>
      </c>
    </row>
    <row r="13" ht="15" customHeight="1">
      <c r="B13" s="37" t="s">
        <v>3967</v>
      </c>
      <c r="C13" s="37" t="s">
        <v>44</v>
      </c>
      <c r="D13" s="37" t="s">
        <v>4909</v>
      </c>
    </row>
    <row r="14" ht="15" customHeight="1">
      <c r="B14" s="37" t="s">
        <v>4911</v>
      </c>
      <c r="C14" s="37" t="s">
        <v>46</v>
      </c>
      <c r="D14" s="37" t="s">
        <v>4909</v>
      </c>
    </row>
    <row r="15" ht="15" customHeight="1">
      <c r="B15" s="37" t="s">
        <v>2733</v>
      </c>
      <c r="C15" s="37" t="s">
        <v>47</v>
      </c>
      <c r="D15" s="37" t="s">
        <v>4909</v>
      </c>
    </row>
    <row r="16" ht="15" customHeight="1">
      <c r="B16" s="37" t="s">
        <v>3948</v>
      </c>
      <c r="C16" s="37" t="s">
        <v>48</v>
      </c>
      <c r="D16" s="37" t="s">
        <v>3960</v>
      </c>
    </row>
    <row r="17" ht="15" customHeight="1">
      <c r="B17" s="37" t="s">
        <v>3959</v>
      </c>
      <c r="C17" s="37" t="s">
        <v>49</v>
      </c>
      <c r="D17" s="37" t="s">
        <v>4909</v>
      </c>
    </row>
    <row r="18" ht="15" customHeight="1">
      <c r="B18" s="37" t="s">
        <v>3950</v>
      </c>
      <c r="C18" s="37" t="s">
        <v>50</v>
      </c>
      <c r="D18" s="37" t="s">
        <v>4909</v>
      </c>
    </row>
    <row r="19" ht="15" customHeight="1">
      <c r="B19" s="37" t="s">
        <v>3967</v>
      </c>
      <c r="C19" s="37" t="s">
        <v>51</v>
      </c>
      <c r="D19" s="37" t="s">
        <v>4909</v>
      </c>
    </row>
    <row r="20" ht="15" customHeight="1">
      <c r="B20" s="37" t="s">
        <v>3961</v>
      </c>
      <c r="C20" s="37" t="s">
        <v>52</v>
      </c>
      <c r="D20" s="37" t="s">
        <v>4909</v>
      </c>
    </row>
    <row r="21" ht="15" customHeight="1">
      <c r="B21" s="37" t="s">
        <v>2750</v>
      </c>
      <c r="C21" s="37" t="s">
        <v>53</v>
      </c>
      <c r="D21" s="37" t="s">
        <v>3960</v>
      </c>
    </row>
    <row r="22" ht="15" customHeight="1">
      <c r="B22" s="37" t="s">
        <v>4912</v>
      </c>
      <c r="C22" s="37" t="s">
        <v>55</v>
      </c>
      <c r="D22" s="37" t="s">
        <v>4909</v>
      </c>
    </row>
    <row r="23" ht="15" customHeight="1">
      <c r="B23" s="37" t="s">
        <v>2756</v>
      </c>
      <c r="C23" s="37" t="s">
        <v>56</v>
      </c>
      <c r="D23" s="37" t="s">
        <v>3960</v>
      </c>
    </row>
    <row r="24" ht="15" customHeight="1">
      <c r="B24" s="37" t="s">
        <v>3950</v>
      </c>
      <c r="C24" s="37" t="s">
        <v>57</v>
      </c>
      <c r="D24" s="37" t="s">
        <v>4909</v>
      </c>
    </row>
    <row r="25" ht="15" customHeight="1">
      <c r="B25" s="37" t="s">
        <v>3961</v>
      </c>
      <c r="C25" s="37" t="s">
        <v>58</v>
      </c>
      <c r="D25" s="37" t="s">
        <v>4909</v>
      </c>
    </row>
    <row r="26" ht="15" customHeight="1">
      <c r="B26" s="37" t="s">
        <v>2750</v>
      </c>
      <c r="C26" s="37" t="s">
        <v>59</v>
      </c>
      <c r="D26" s="37" t="s">
        <v>3960</v>
      </c>
    </row>
    <row r="27" s="9" customFormat="1" ht="15" customHeight="1">
      <c r="B27" s="37" t="s">
        <v>4394</v>
      </c>
      <c r="C27" s="37" t="s">
        <v>61</v>
      </c>
      <c r="D27" s="37" t="s">
        <v>4909</v>
      </c>
    </row>
    <row r="28" s="9" customFormat="1" ht="15" customHeight="1">
      <c r="B28" s="37" t="s">
        <v>2339</v>
      </c>
      <c r="C28" s="37" t="s">
        <v>63</v>
      </c>
      <c r="D28" s="37" t="s">
        <v>3960</v>
      </c>
    </row>
    <row r="29" ht="15" customHeight="1">
      <c r="B29" s="37" t="s">
        <v>4908</v>
      </c>
      <c r="C29" s="37" t="s">
        <v>64</v>
      </c>
      <c r="D29" s="37" t="s">
        <v>4913</v>
      </c>
    </row>
    <row r="30" ht="15" customHeight="1">
      <c r="B30" s="37" t="s">
        <v>2756</v>
      </c>
      <c r="C30" s="37" t="s">
        <v>66</v>
      </c>
      <c r="D30" s="40" t="s">
        <v>4914</v>
      </c>
    </row>
    <row r="31" ht="15" customHeight="1">
      <c r="B31" s="37" t="s">
        <v>3950</v>
      </c>
      <c r="C31" s="37" t="s">
        <v>68</v>
      </c>
      <c r="D31" s="37" t="s">
        <v>4915</v>
      </c>
    </row>
    <row r="32" ht="15" customHeight="1">
      <c r="B32" s="37" t="s">
        <v>3961</v>
      </c>
      <c r="C32" s="37" t="s">
        <v>69</v>
      </c>
      <c r="D32" s="37" t="s">
        <v>4914</v>
      </c>
    </row>
    <row r="33" ht="15" customHeight="1">
      <c r="B33" s="37" t="s">
        <v>2750</v>
      </c>
      <c r="C33" s="37" t="s">
        <v>70</v>
      </c>
      <c r="D33" s="37" t="s">
        <v>4914</v>
      </c>
    </row>
    <row r="34" ht="15" customHeight="1">
      <c r="B34" s="37" t="s">
        <v>3967</v>
      </c>
      <c r="C34" s="37" t="s">
        <v>71</v>
      </c>
      <c r="D34" s="37" t="s">
        <v>4909</v>
      </c>
    </row>
    <row r="35" ht="15" customHeight="1">
      <c r="B35" s="37" t="s">
        <v>4910</v>
      </c>
      <c r="C35" s="37" t="s">
        <v>72</v>
      </c>
      <c r="D35" s="37" t="s">
        <v>4913</v>
      </c>
    </row>
    <row r="36" ht="15" customHeight="1">
      <c r="B36" s="37" t="s">
        <v>2733</v>
      </c>
      <c r="C36" s="37" t="s">
        <v>73</v>
      </c>
      <c r="D36" s="37" t="s">
        <v>4915</v>
      </c>
    </row>
    <row r="37" ht="15" customHeight="1">
      <c r="B37" s="37" t="s">
        <v>3948</v>
      </c>
      <c r="C37" s="37" t="s">
        <v>74</v>
      </c>
      <c r="D37" s="37" t="s">
        <v>4914</v>
      </c>
    </row>
    <row r="38" ht="15" customHeight="1">
      <c r="B38" s="37" t="s">
        <v>3959</v>
      </c>
      <c r="C38" s="37" t="s">
        <v>75</v>
      </c>
      <c r="D38" s="37" t="s">
        <v>4913</v>
      </c>
    </row>
    <row r="39" ht="15" customHeight="1">
      <c r="B39" s="37" t="s">
        <v>3950</v>
      </c>
      <c r="C39" s="37" t="s">
        <v>76</v>
      </c>
      <c r="D39" s="37" t="s">
        <v>4915</v>
      </c>
    </row>
    <row r="40" ht="15" customHeight="1">
      <c r="B40" s="37" t="s">
        <v>3967</v>
      </c>
      <c r="C40" s="37" t="s">
        <v>77</v>
      </c>
      <c r="D40" s="37" t="s">
        <v>4915</v>
      </c>
    </row>
    <row r="41" ht="15" customHeight="1">
      <c r="B41" s="37" t="s">
        <v>4911</v>
      </c>
      <c r="C41" s="37" t="s">
        <v>78</v>
      </c>
      <c r="D41" s="37" t="s">
        <v>4913</v>
      </c>
    </row>
    <row r="42" ht="15" customHeight="1">
      <c r="B42" s="37" t="s">
        <v>2733</v>
      </c>
      <c r="C42" s="37" t="s">
        <v>79</v>
      </c>
      <c r="D42" s="37" t="s">
        <v>4915</v>
      </c>
    </row>
    <row r="43" ht="15" customHeight="1">
      <c r="B43" s="37" t="s">
        <v>3948</v>
      </c>
      <c r="C43" s="37" t="s">
        <v>80</v>
      </c>
      <c r="D43" s="37" t="s">
        <v>4914</v>
      </c>
    </row>
    <row r="44" ht="15" customHeight="1">
      <c r="B44" s="37" t="s">
        <v>3959</v>
      </c>
      <c r="C44" s="37" t="s">
        <v>81</v>
      </c>
      <c r="D44" s="37" t="s">
        <v>4913</v>
      </c>
    </row>
    <row r="45" ht="15" customHeight="1">
      <c r="B45" s="37" t="s">
        <v>3950</v>
      </c>
      <c r="C45" s="37" t="s">
        <v>82</v>
      </c>
      <c r="D45" s="37" t="s">
        <v>4915</v>
      </c>
    </row>
    <row r="46" ht="15" customHeight="1">
      <c r="B46" s="37" t="s">
        <v>3967</v>
      </c>
      <c r="C46" s="37" t="s">
        <v>83</v>
      </c>
      <c r="D46" s="37" t="s">
        <v>4915</v>
      </c>
    </row>
    <row r="47" ht="15" customHeight="1">
      <c r="B47" s="37" t="s">
        <v>3961</v>
      </c>
      <c r="C47" s="37" t="s">
        <v>84</v>
      </c>
      <c r="D47" s="37" t="s">
        <v>4914</v>
      </c>
    </row>
    <row r="48" ht="15" customHeight="1">
      <c r="B48" s="37" t="s">
        <v>2750</v>
      </c>
      <c r="C48" s="37" t="s">
        <v>85</v>
      </c>
      <c r="D48" s="37" t="s">
        <v>4914</v>
      </c>
    </row>
    <row r="49" ht="15" customHeight="1">
      <c r="B49" s="37" t="s">
        <v>4912</v>
      </c>
      <c r="C49" s="37" t="s">
        <v>86</v>
      </c>
      <c r="D49" s="37" t="s">
        <v>4913</v>
      </c>
    </row>
    <row r="50" ht="15" customHeight="1">
      <c r="B50" s="37" t="s">
        <v>2756</v>
      </c>
      <c r="C50" s="37" t="s">
        <v>87</v>
      </c>
      <c r="D50" s="37" t="s">
        <v>4914</v>
      </c>
    </row>
    <row r="51" ht="15" customHeight="1">
      <c r="B51" s="37" t="s">
        <v>3950</v>
      </c>
      <c r="C51" s="37" t="s">
        <v>88</v>
      </c>
      <c r="D51" s="37" t="s">
        <v>4915</v>
      </c>
    </row>
    <row r="52" ht="15" customHeight="1">
      <c r="B52" s="37" t="s">
        <v>3961</v>
      </c>
      <c r="C52" s="37" t="s">
        <v>89</v>
      </c>
      <c r="D52" s="37" t="s">
        <v>4914</v>
      </c>
    </row>
    <row r="53" ht="15" customHeight="1">
      <c r="B53" s="37" t="s">
        <v>2750</v>
      </c>
      <c r="C53" s="37" t="s">
        <v>90</v>
      </c>
      <c r="D53" s="37" t="s">
        <v>4914</v>
      </c>
    </row>
    <row r="54" ht="15" customHeight="1">
      <c r="B54" s="37" t="s">
        <v>4394</v>
      </c>
      <c r="C54" s="37" t="s">
        <v>92</v>
      </c>
      <c r="D54" s="37" t="s">
        <v>4913</v>
      </c>
    </row>
    <row r="55" ht="15" customHeight="1">
      <c r="B55" s="37" t="s">
        <v>2339</v>
      </c>
      <c r="C55" s="37" t="s">
        <v>93</v>
      </c>
      <c r="D55" s="37" t="s">
        <v>4914</v>
      </c>
    </row>
    <row r="56" ht="15" customHeight="1">
      <c r="B56" s="37" t="s">
        <v>4916</v>
      </c>
      <c r="C56" s="37" t="s">
        <v>95</v>
      </c>
      <c r="D56" s="37" t="s">
        <v>4917</v>
      </c>
    </row>
    <row r="57" ht="15" customHeight="1">
      <c r="B57" s="37" t="s">
        <v>2756</v>
      </c>
      <c r="C57" s="37" t="s">
        <v>97</v>
      </c>
      <c r="D57" s="37" t="s">
        <v>4918</v>
      </c>
    </row>
    <row r="58" ht="15" customHeight="1">
      <c r="B58" s="37" t="s">
        <v>3950</v>
      </c>
      <c r="C58" s="37" t="s">
        <v>99</v>
      </c>
      <c r="D58" s="37" t="s">
        <v>4909</v>
      </c>
    </row>
    <row r="59" ht="15" customHeight="1">
      <c r="B59" s="37" t="s">
        <v>3961</v>
      </c>
      <c r="C59" s="37" t="s">
        <v>100</v>
      </c>
      <c r="D59" s="37" t="s">
        <v>4918</v>
      </c>
    </row>
    <row r="60" ht="15" customHeight="1">
      <c r="B60" s="37" t="s">
        <v>3967</v>
      </c>
      <c r="C60" s="37" t="s">
        <v>101</v>
      </c>
      <c r="D60" s="37" t="s">
        <v>4909</v>
      </c>
    </row>
    <row r="61" ht="15" customHeight="1">
      <c r="B61" s="37" t="s">
        <v>4910</v>
      </c>
      <c r="C61" s="37" t="s">
        <v>102</v>
      </c>
      <c r="D61" s="37" t="s">
        <v>4917</v>
      </c>
    </row>
    <row r="62" ht="15" customHeight="1">
      <c r="B62" s="37" t="s">
        <v>2733</v>
      </c>
      <c r="C62" s="37" t="s">
        <v>103</v>
      </c>
      <c r="D62" s="37" t="s">
        <v>4909</v>
      </c>
    </row>
    <row r="63" ht="15" customHeight="1">
      <c r="B63" s="37" t="s">
        <v>3948</v>
      </c>
      <c r="C63" s="37" t="s">
        <v>104</v>
      </c>
      <c r="D63" s="37" t="s">
        <v>4918</v>
      </c>
    </row>
    <row r="64" ht="15" customHeight="1">
      <c r="B64" s="37" t="s">
        <v>3959</v>
      </c>
      <c r="C64" s="37" t="s">
        <v>105</v>
      </c>
      <c r="D64" s="37" t="s">
        <v>4917</v>
      </c>
    </row>
    <row r="65" ht="15" customHeight="1">
      <c r="B65" s="37" t="s">
        <v>3950</v>
      </c>
      <c r="C65" s="37" t="s">
        <v>106</v>
      </c>
      <c r="D65" s="37" t="s">
        <v>4909</v>
      </c>
    </row>
    <row r="66" ht="15" customHeight="1">
      <c r="B66" s="37" t="s">
        <v>3967</v>
      </c>
      <c r="C66" s="37" t="s">
        <v>107</v>
      </c>
      <c r="D66" s="37" t="s">
        <v>4909</v>
      </c>
    </row>
    <row r="67" ht="15" customHeight="1">
      <c r="B67" s="37" t="s">
        <v>4911</v>
      </c>
      <c r="C67" s="37" t="s">
        <v>108</v>
      </c>
      <c r="D67" s="37" t="s">
        <v>4917</v>
      </c>
    </row>
    <row r="68" ht="15" customHeight="1">
      <c r="B68" s="37" t="s">
        <v>2733</v>
      </c>
      <c r="C68" s="37" t="s">
        <v>109</v>
      </c>
      <c r="D68" s="37" t="s">
        <v>4909</v>
      </c>
    </row>
    <row r="69" ht="15" customHeight="1">
      <c r="B69" s="37" t="s">
        <v>3948</v>
      </c>
      <c r="C69" s="37" t="s">
        <v>110</v>
      </c>
      <c r="D69" s="37" t="s">
        <v>4918</v>
      </c>
    </row>
    <row r="70" s="12" customFormat="1" ht="15" customHeight="1">
      <c r="B70" s="37" t="s">
        <v>3959</v>
      </c>
      <c r="C70" s="37" t="s">
        <v>111</v>
      </c>
      <c r="D70" s="37" t="s">
        <v>4917</v>
      </c>
    </row>
    <row r="71" ht="15" customHeight="1">
      <c r="B71" s="37" t="s">
        <v>3950</v>
      </c>
      <c r="C71" s="37" t="s">
        <v>112</v>
      </c>
      <c r="D71" s="37" t="s">
        <v>4909</v>
      </c>
    </row>
    <row r="72" ht="15" customHeight="1">
      <c r="B72" s="37" t="s">
        <v>3967</v>
      </c>
      <c r="C72" s="37" t="s">
        <v>113</v>
      </c>
      <c r="D72" s="37" t="s">
        <v>4909</v>
      </c>
    </row>
    <row r="73" ht="15" customHeight="1">
      <c r="B73" s="37" t="s">
        <v>3961</v>
      </c>
      <c r="C73" s="37" t="s">
        <v>114</v>
      </c>
      <c r="D73" s="37" t="s">
        <v>4918</v>
      </c>
    </row>
    <row r="74" ht="15" customHeight="1">
      <c r="B74" s="37" t="s">
        <v>4912</v>
      </c>
      <c r="C74" s="37" t="s">
        <v>115</v>
      </c>
      <c r="D74" s="37" t="s">
        <v>4909</v>
      </c>
    </row>
    <row r="75" ht="15" customHeight="1">
      <c r="B75" s="37" t="s">
        <v>2756</v>
      </c>
      <c r="C75" s="37" t="s">
        <v>116</v>
      </c>
      <c r="D75" s="37" t="s">
        <v>3960</v>
      </c>
    </row>
    <row r="76" ht="15" customHeight="1">
      <c r="B76" s="37" t="s">
        <v>3950</v>
      </c>
      <c r="C76" s="37" t="s">
        <v>117</v>
      </c>
      <c r="D76" s="37" t="s">
        <v>4909</v>
      </c>
    </row>
    <row r="77" ht="15" customHeight="1">
      <c r="B77" s="37" t="s">
        <v>3961</v>
      </c>
      <c r="C77" s="37" t="s">
        <v>118</v>
      </c>
      <c r="D77" s="37" t="s">
        <v>4918</v>
      </c>
    </row>
    <row r="78" ht="15" customHeight="1">
      <c r="B78" s="37" t="s">
        <v>4394</v>
      </c>
      <c r="C78" s="37" t="s">
        <v>119</v>
      </c>
      <c r="D78" s="37" t="s">
        <v>4917</v>
      </c>
    </row>
    <row r="79" ht="15" customHeight="1">
      <c r="B79" s="37" t="s">
        <v>2339</v>
      </c>
      <c r="C79" s="37" t="s">
        <v>120</v>
      </c>
      <c r="D79" s="37" t="s">
        <v>4918</v>
      </c>
    </row>
    <row r="80" ht="15" customHeight="1">
      <c r="B80" s="37" t="s">
        <v>4916</v>
      </c>
      <c r="C80" s="37" t="s">
        <v>121</v>
      </c>
      <c r="D80" s="37" t="s">
        <v>4919</v>
      </c>
    </row>
    <row r="81" ht="15" customHeight="1">
      <c r="B81" s="37" t="s">
        <v>2756</v>
      </c>
      <c r="C81" s="37" t="s">
        <v>123</v>
      </c>
      <c r="D81" s="37" t="s">
        <v>4920</v>
      </c>
    </row>
    <row r="82" ht="15" customHeight="1">
      <c r="B82" s="37" t="s">
        <v>3950</v>
      </c>
      <c r="C82" s="37" t="s">
        <v>125</v>
      </c>
      <c r="D82" s="37" t="s">
        <v>4915</v>
      </c>
    </row>
    <row r="83" ht="15" customHeight="1">
      <c r="B83" s="37" t="s">
        <v>3961</v>
      </c>
      <c r="C83" s="37" t="s">
        <v>126</v>
      </c>
      <c r="D83" s="37" t="s">
        <v>4920</v>
      </c>
    </row>
    <row r="84" ht="15" customHeight="1">
      <c r="B84" s="37" t="s">
        <v>2750</v>
      </c>
      <c r="C84" s="37" t="s">
        <v>127</v>
      </c>
      <c r="D84" s="37" t="s">
        <v>4920</v>
      </c>
    </row>
    <row r="85" ht="15" customHeight="1">
      <c r="B85" s="37" t="s">
        <v>3967</v>
      </c>
      <c r="C85" s="37" t="s">
        <v>128</v>
      </c>
      <c r="D85" s="37" t="s">
        <v>4915</v>
      </c>
    </row>
    <row r="86" ht="15" customHeight="1">
      <c r="B86" s="37" t="s">
        <v>4910</v>
      </c>
      <c r="C86" s="37" t="s">
        <v>129</v>
      </c>
      <c r="D86" s="37" t="s">
        <v>4919</v>
      </c>
    </row>
    <row r="87" ht="15" customHeight="1">
      <c r="B87" s="37" t="s">
        <v>2733</v>
      </c>
      <c r="C87" s="37" t="s">
        <v>130</v>
      </c>
      <c r="D87" s="37" t="s">
        <v>4915</v>
      </c>
    </row>
    <row r="88" ht="15" customHeight="1">
      <c r="B88" s="37" t="s">
        <v>3948</v>
      </c>
      <c r="C88" s="37" t="s">
        <v>131</v>
      </c>
      <c r="D88" s="37" t="s">
        <v>4920</v>
      </c>
    </row>
    <row r="89" ht="15" customHeight="1">
      <c r="B89" s="37" t="s">
        <v>3959</v>
      </c>
      <c r="C89" s="37" t="s">
        <v>132</v>
      </c>
      <c r="D89" s="37" t="s">
        <v>4919</v>
      </c>
    </row>
    <row r="90" ht="15" customHeight="1">
      <c r="B90" s="37" t="s">
        <v>3950</v>
      </c>
      <c r="C90" s="37" t="s">
        <v>133</v>
      </c>
      <c r="D90" s="37" t="s">
        <v>4915</v>
      </c>
    </row>
    <row r="91" ht="15" customHeight="1">
      <c r="B91" s="37" t="s">
        <v>3967</v>
      </c>
      <c r="C91" s="37" t="s">
        <v>134</v>
      </c>
      <c r="D91" s="37" t="s">
        <v>4915</v>
      </c>
    </row>
    <row r="92" ht="15" customHeight="1">
      <c r="B92" s="37" t="s">
        <v>4921</v>
      </c>
      <c r="C92" s="37" t="s">
        <v>136</v>
      </c>
      <c r="D92" s="37" t="s">
        <v>4919</v>
      </c>
    </row>
    <row r="93" ht="15" customHeight="1">
      <c r="B93" s="37" t="s">
        <v>2733</v>
      </c>
      <c r="C93" s="37" t="s">
        <v>137</v>
      </c>
      <c r="D93" s="37" t="s">
        <v>4915</v>
      </c>
    </row>
    <row r="94" ht="15" customHeight="1">
      <c r="B94" s="37" t="s">
        <v>3948</v>
      </c>
      <c r="C94" s="37" t="s">
        <v>138</v>
      </c>
      <c r="D94" s="37" t="s">
        <v>4920</v>
      </c>
    </row>
    <row r="95" ht="15" customHeight="1">
      <c r="B95" s="37" t="s">
        <v>3959</v>
      </c>
      <c r="C95" s="37" t="s">
        <v>139</v>
      </c>
      <c r="D95" s="37" t="s">
        <v>4919</v>
      </c>
    </row>
    <row r="96" ht="15" customHeight="1">
      <c r="B96" s="37" t="s">
        <v>3950</v>
      </c>
      <c r="C96" s="37" t="s">
        <v>140</v>
      </c>
      <c r="D96" s="37" t="s">
        <v>4915</v>
      </c>
    </row>
    <row r="97" ht="15" customHeight="1">
      <c r="B97" s="37" t="s">
        <v>3967</v>
      </c>
      <c r="C97" s="37" t="s">
        <v>141</v>
      </c>
      <c r="D97" s="37" t="s">
        <v>4915</v>
      </c>
    </row>
    <row r="98" ht="15" customHeight="1">
      <c r="B98" s="37" t="s">
        <v>3961</v>
      </c>
      <c r="C98" s="37" t="s">
        <v>142</v>
      </c>
      <c r="D98" s="37" t="s">
        <v>4920</v>
      </c>
    </row>
    <row r="99" ht="15" customHeight="1">
      <c r="B99" s="37" t="s">
        <v>4922</v>
      </c>
      <c r="C99" s="37" t="s">
        <v>144</v>
      </c>
      <c r="D99" s="37" t="s">
        <v>4919</v>
      </c>
    </row>
    <row r="100" ht="15" customHeight="1">
      <c r="B100" s="37" t="s">
        <v>2756</v>
      </c>
      <c r="C100" s="37" t="s">
        <v>145</v>
      </c>
      <c r="D100" s="37" t="s">
        <v>4920</v>
      </c>
    </row>
    <row r="101" ht="15" customHeight="1">
      <c r="B101" s="37" t="s">
        <v>3950</v>
      </c>
      <c r="C101" s="37" t="s">
        <v>146</v>
      </c>
      <c r="D101" s="37" t="s">
        <v>4915</v>
      </c>
    </row>
    <row r="102" ht="15" customHeight="1">
      <c r="B102" s="37" t="s">
        <v>3961</v>
      </c>
      <c r="C102" s="37" t="s">
        <v>147</v>
      </c>
      <c r="D102" s="37" t="s">
        <v>4920</v>
      </c>
    </row>
    <row r="103" ht="15" customHeight="1">
      <c r="B103" s="37" t="s">
        <v>4394</v>
      </c>
      <c r="C103" s="37" t="s">
        <v>148</v>
      </c>
      <c r="D103" s="37" t="s">
        <v>4919</v>
      </c>
    </row>
    <row r="104" ht="15" customHeight="1">
      <c r="B104" s="37" t="s">
        <v>2339</v>
      </c>
      <c r="C104" s="37" t="s">
        <v>149</v>
      </c>
      <c r="D104" s="37" t="s">
        <v>4920</v>
      </c>
    </row>
    <row r="105" ht="15" customHeight="1">
      <c r="B105" s="37" t="s">
        <v>3942</v>
      </c>
      <c r="C105" s="37" t="s">
        <v>152</v>
      </c>
      <c r="D105" s="37" t="s">
        <v>3960</v>
      </c>
    </row>
    <row r="106" ht="15" customHeight="1">
      <c r="B106" s="37" t="s">
        <v>3942</v>
      </c>
      <c r="C106" s="37" t="s">
        <v>154</v>
      </c>
      <c r="D106" s="37" t="s">
        <v>3960</v>
      </c>
    </row>
    <row r="107" ht="15" customHeight="1">
      <c r="B107" s="37" t="s">
        <v>3942</v>
      </c>
      <c r="C107" s="37" t="s">
        <v>155</v>
      </c>
      <c r="D107" s="37" t="s">
        <v>4914</v>
      </c>
    </row>
    <row r="108" ht="15" customHeight="1">
      <c r="B108" s="37" t="s">
        <v>3942</v>
      </c>
      <c r="C108" s="37" t="s">
        <v>157</v>
      </c>
      <c r="D108" s="37" t="s">
        <v>4914</v>
      </c>
    </row>
    <row r="109" ht="15" customHeight="1">
      <c r="B109" s="37" t="s">
        <v>3939</v>
      </c>
      <c r="C109" s="37" t="s">
        <v>4406</v>
      </c>
      <c r="D109" s="37" t="s">
        <v>3960</v>
      </c>
    </row>
    <row r="110" ht="15" customHeight="1">
      <c r="B110" s="37" t="s">
        <v>3939</v>
      </c>
      <c r="C110" s="37" t="s">
        <v>162</v>
      </c>
      <c r="D110" s="37" t="s">
        <v>3960</v>
      </c>
    </row>
    <row r="111" ht="15" customHeight="1">
      <c r="B111" s="37" t="s">
        <v>3939</v>
      </c>
      <c r="C111" s="37" t="s">
        <v>163</v>
      </c>
      <c r="D111" s="37" t="s">
        <v>3960</v>
      </c>
    </row>
    <row r="112" ht="15" customHeight="1">
      <c r="B112" s="37" t="s">
        <v>3955</v>
      </c>
      <c r="C112" s="37" t="s">
        <v>165</v>
      </c>
      <c r="D112" s="37" t="s">
        <v>3960</v>
      </c>
    </row>
    <row r="113" ht="15" customHeight="1">
      <c r="B113" s="37" t="s">
        <v>3957</v>
      </c>
      <c r="C113" s="37" t="s">
        <v>167</v>
      </c>
      <c r="D113" s="37" t="s">
        <v>3960</v>
      </c>
    </row>
    <row r="114" ht="15" customHeight="1">
      <c r="B114" s="37" t="s">
        <v>3932</v>
      </c>
      <c r="C114" s="37" t="s">
        <v>170</v>
      </c>
      <c r="D114" s="37" t="s">
        <v>3960</v>
      </c>
    </row>
    <row r="115" ht="15" customHeight="1">
      <c r="B115" s="37" t="s">
        <v>3932</v>
      </c>
      <c r="C115" s="37" t="s">
        <v>172</v>
      </c>
      <c r="D115" s="37" t="s">
        <v>3960</v>
      </c>
    </row>
    <row r="116" ht="15" customHeight="1">
      <c r="B116" s="37" t="s">
        <v>3932</v>
      </c>
      <c r="C116" s="37" t="s">
        <v>173</v>
      </c>
      <c r="D116" s="37" t="s">
        <v>3960</v>
      </c>
    </row>
    <row r="117" ht="15" customHeight="1">
      <c r="B117" s="37" t="s">
        <v>3932</v>
      </c>
      <c r="C117" s="37" t="s">
        <v>174</v>
      </c>
      <c r="D117" s="37" t="s">
        <v>3960</v>
      </c>
    </row>
    <row r="118" ht="15" customHeight="1">
      <c r="B118" s="37" t="s">
        <v>3932</v>
      </c>
      <c r="C118" s="37" t="s">
        <v>175</v>
      </c>
      <c r="D118" s="37" t="s">
        <v>3960</v>
      </c>
    </row>
    <row r="119" ht="15" customHeight="1">
      <c r="B119" s="37" t="s">
        <v>3932</v>
      </c>
      <c r="C119" s="37" t="s">
        <v>176</v>
      </c>
      <c r="D119" s="37" t="s">
        <v>3960</v>
      </c>
    </row>
    <row r="120" ht="15" customHeight="1">
      <c r="B120" s="37" t="s">
        <v>3932</v>
      </c>
      <c r="C120" s="37" t="s">
        <v>177</v>
      </c>
      <c r="D120" s="37" t="s">
        <v>3960</v>
      </c>
    </row>
    <row r="121" ht="15" customHeight="1">
      <c r="B121" s="37" t="s">
        <v>3934</v>
      </c>
      <c r="C121" s="37" t="s">
        <v>180</v>
      </c>
      <c r="D121" s="37" t="s">
        <v>3960</v>
      </c>
    </row>
    <row r="122" ht="15" customHeight="1">
      <c r="B122" s="37" t="s">
        <v>3937</v>
      </c>
      <c r="C122" s="37" t="s">
        <v>183</v>
      </c>
      <c r="D122" s="37" t="s">
        <v>3960</v>
      </c>
    </row>
    <row r="123" ht="15" customHeight="1">
      <c r="B123" s="37" t="s">
        <v>3937</v>
      </c>
      <c r="C123" s="37" t="s">
        <v>184</v>
      </c>
      <c r="D123" s="37" t="s">
        <v>3960</v>
      </c>
    </row>
    <row r="124" ht="15" customHeight="1">
      <c r="B124" s="37" t="s">
        <v>3960</v>
      </c>
      <c r="C124" s="37" t="s">
        <v>185</v>
      </c>
      <c r="D124" s="37" t="s">
        <v>3960</v>
      </c>
    </row>
    <row r="125" ht="15" customHeight="1">
      <c r="B125" s="37" t="s">
        <v>3960</v>
      </c>
      <c r="C125" s="37" t="s">
        <v>187</v>
      </c>
      <c r="D125" s="37" t="s">
        <v>3960</v>
      </c>
    </row>
    <row r="126" ht="15" customHeight="1">
      <c r="B126" s="37" t="s">
        <v>3960</v>
      </c>
      <c r="C126" s="37" t="s">
        <v>188</v>
      </c>
      <c r="D126" s="37" t="s">
        <v>3960</v>
      </c>
    </row>
    <row r="127" ht="15" customHeight="1">
      <c r="B127" s="37" t="s">
        <v>3960</v>
      </c>
      <c r="C127" s="37" t="s">
        <v>189</v>
      </c>
      <c r="D127" s="37" t="s">
        <v>3960</v>
      </c>
    </row>
    <row r="128" ht="15" customHeight="1">
      <c r="B128" s="37" t="s">
        <v>3960</v>
      </c>
      <c r="C128" s="37" t="s">
        <v>190</v>
      </c>
      <c r="D128" s="37" t="s">
        <v>3960</v>
      </c>
    </row>
    <row r="129" ht="15" customHeight="1">
      <c r="B129" s="37" t="s">
        <v>3960</v>
      </c>
      <c r="C129" s="37" t="s">
        <v>191</v>
      </c>
      <c r="D129" s="37" t="s">
        <v>3960</v>
      </c>
    </row>
    <row r="130" ht="15" customHeight="1">
      <c r="B130" s="37" t="s">
        <v>3960</v>
      </c>
      <c r="C130" s="37" t="s">
        <v>192</v>
      </c>
      <c r="D130" s="37" t="s">
        <v>3960</v>
      </c>
    </row>
    <row r="131" ht="15" customHeight="1">
      <c r="B131" s="79"/>
      <c r="C131" s="67" t="s">
        <v>4407</v>
      </c>
      <c r="D131" s="67" t="s">
        <v>4923</v>
      </c>
    </row>
    <row r="132" ht="15" customHeight="1">
      <c r="B132" s="67" t="s">
        <v>4923</v>
      </c>
      <c r="C132" s="67" t="s">
        <v>4409</v>
      </c>
      <c r="D132" s="79"/>
    </row>
    <row r="133" ht="15" customHeight="1">
      <c r="B133" s="79" t="s">
        <v>3951</v>
      </c>
      <c r="C133" s="79" t="s">
        <v>4410</v>
      </c>
      <c r="D133" s="79" t="s">
        <v>4924</v>
      </c>
    </row>
    <row r="134" ht="15" customHeight="1">
      <c r="B134" s="24" t="s">
        <v>2339</v>
      </c>
      <c r="C134" s="67" t="s">
        <v>4413</v>
      </c>
      <c r="D134" s="21" t="s">
        <v>4925</v>
      </c>
    </row>
    <row r="135" ht="15" customHeight="1">
      <c r="B135" s="37" t="s">
        <v>4926</v>
      </c>
      <c r="C135" s="37" t="s">
        <v>2660</v>
      </c>
      <c r="D135" s="40" t="s">
        <v>2750</v>
      </c>
    </row>
    <row r="136" ht="15" customHeight="1">
      <c r="B136" s="37" t="s">
        <v>4926</v>
      </c>
      <c r="C136" s="37" t="s">
        <v>2661</v>
      </c>
      <c r="D136" s="40" t="s">
        <v>2750</v>
      </c>
    </row>
    <row r="137" ht="15" customHeight="1">
      <c r="B137" s="37" t="s">
        <v>4927</v>
      </c>
      <c r="C137" s="37" t="s">
        <v>2662</v>
      </c>
      <c r="D137" s="40" t="s">
        <v>2750</v>
      </c>
    </row>
    <row r="138" ht="15" customHeight="1">
      <c r="B138" s="37" t="s">
        <v>4927</v>
      </c>
      <c r="C138" s="37" t="s">
        <v>2664</v>
      </c>
      <c r="D138" s="40" t="s">
        <v>3961</v>
      </c>
    </row>
    <row r="139" ht="15" customHeight="1">
      <c r="B139" s="37" t="s">
        <v>3960</v>
      </c>
      <c r="C139" s="37" t="s">
        <v>2665</v>
      </c>
      <c r="D139" s="40" t="s">
        <v>3961</v>
      </c>
    </row>
    <row r="140" ht="15" customHeight="1">
      <c r="B140" s="37" t="s">
        <v>3960</v>
      </c>
      <c r="C140" s="37" t="s">
        <v>2666</v>
      </c>
      <c r="D140" s="40" t="s">
        <v>3961</v>
      </c>
    </row>
    <row r="141" ht="15" customHeight="1">
      <c r="B141" s="37" t="s">
        <v>3960</v>
      </c>
      <c r="C141" s="37" t="s">
        <v>4417</v>
      </c>
      <c r="D141" s="40" t="s">
        <v>3499</v>
      </c>
    </row>
    <row r="142" ht="15" customHeight="1">
      <c r="B142" s="37" t="s">
        <v>3960</v>
      </c>
      <c r="C142" s="37" t="s">
        <v>4419</v>
      </c>
      <c r="D142" s="40" t="s">
        <v>4928</v>
      </c>
    </row>
    <row r="143" ht="15" customHeight="1">
      <c r="B143" s="37" t="s">
        <v>4929</v>
      </c>
      <c r="C143" s="37" t="s">
        <v>2668</v>
      </c>
      <c r="D143" s="40" t="s">
        <v>3960</v>
      </c>
    </row>
    <row r="144" ht="15" customHeight="1">
      <c r="B144" s="37" t="s">
        <v>4929</v>
      </c>
      <c r="C144" s="37" t="s">
        <v>2669</v>
      </c>
      <c r="D144" s="40" t="s">
        <v>3960</v>
      </c>
    </row>
    <row r="145" ht="15" customHeight="1">
      <c r="B145" s="37" t="s">
        <v>4930</v>
      </c>
      <c r="C145" s="37" t="s">
        <v>2670</v>
      </c>
      <c r="D145" s="40" t="s">
        <v>3960</v>
      </c>
    </row>
    <row r="146" ht="15" customHeight="1">
      <c r="B146" s="79" t="s">
        <v>4931</v>
      </c>
      <c r="C146" s="21" t="s">
        <v>3902</v>
      </c>
      <c r="D146" s="67" t="s">
        <v>2750</v>
      </c>
    </row>
    <row r="147" ht="15" customHeight="1">
      <c r="B147" s="79" t="s">
        <v>4931</v>
      </c>
      <c r="C147" s="21" t="s">
        <v>3904</v>
      </c>
      <c r="D147" s="67" t="s">
        <v>2750</v>
      </c>
    </row>
    <row r="148" ht="15" customHeight="1">
      <c r="B148" s="79" t="s">
        <v>4927</v>
      </c>
      <c r="C148" s="21" t="s">
        <v>3906</v>
      </c>
      <c r="D148" s="67" t="s">
        <v>4196</v>
      </c>
    </row>
    <row r="149" ht="15" customHeight="1">
      <c r="B149" s="79" t="s">
        <v>4932</v>
      </c>
      <c r="C149" s="79" t="s">
        <v>4426</v>
      </c>
      <c r="D149" s="268" t="s">
        <v>4932</v>
      </c>
    </row>
    <row r="150" ht="15" customHeight="1">
      <c r="B150" s="37" t="s">
        <v>4427</v>
      </c>
      <c r="C150" s="37" t="s">
        <v>330</v>
      </c>
      <c r="D150" s="37" t="s">
        <v>4062</v>
      </c>
    </row>
    <row r="151" ht="15" customHeight="1">
      <c r="B151" s="37" t="s">
        <v>4933</v>
      </c>
      <c r="C151" s="37" t="s">
        <v>333</v>
      </c>
      <c r="D151" s="37" t="s">
        <v>4062</v>
      </c>
    </row>
    <row r="152" ht="15" customHeight="1">
      <c r="B152" s="37" t="s">
        <v>4429</v>
      </c>
      <c r="C152" s="37" t="s">
        <v>335</v>
      </c>
      <c r="D152" s="37" t="s">
        <v>4062</v>
      </c>
    </row>
    <row r="153" ht="15" customHeight="1">
      <c r="B153" s="37" t="s">
        <v>4934</v>
      </c>
      <c r="C153" s="37" t="s">
        <v>337</v>
      </c>
      <c r="D153" s="37" t="s">
        <v>4062</v>
      </c>
    </row>
    <row r="154" ht="15" customHeight="1">
      <c r="B154" s="37" t="s">
        <v>4431</v>
      </c>
      <c r="C154" s="37" t="s">
        <v>339</v>
      </c>
      <c r="D154" s="37" t="s">
        <v>4063</v>
      </c>
    </row>
    <row r="155" ht="15" customHeight="1">
      <c r="B155" s="37" t="s">
        <v>4432</v>
      </c>
      <c r="C155" s="37" t="s">
        <v>342</v>
      </c>
      <c r="D155" s="37" t="s">
        <v>4063</v>
      </c>
    </row>
    <row r="156" ht="15" customHeight="1">
      <c r="B156" s="37" t="s">
        <v>4433</v>
      </c>
      <c r="C156" s="37" t="s">
        <v>344</v>
      </c>
      <c r="D156" s="37" t="s">
        <v>4063</v>
      </c>
    </row>
    <row r="157" ht="15" customHeight="1">
      <c r="B157" s="37" t="s">
        <v>4434</v>
      </c>
      <c r="C157" s="37" t="s">
        <v>346</v>
      </c>
      <c r="D157" s="37" t="s">
        <v>4064</v>
      </c>
    </row>
    <row r="158" ht="15" customHeight="1">
      <c r="B158" s="37" t="s">
        <v>4935</v>
      </c>
      <c r="C158" s="37" t="s">
        <v>349</v>
      </c>
      <c r="D158" s="37" t="s">
        <v>4064</v>
      </c>
    </row>
    <row r="159" ht="15" customHeight="1">
      <c r="B159" s="37" t="s">
        <v>4436</v>
      </c>
      <c r="C159" s="37" t="s">
        <v>351</v>
      </c>
      <c r="D159" s="37" t="s">
        <v>4064</v>
      </c>
    </row>
    <row r="160" ht="15" customHeight="1">
      <c r="B160" s="37" t="s">
        <v>4936</v>
      </c>
      <c r="C160" s="37" t="s">
        <v>353</v>
      </c>
      <c r="D160" s="37" t="s">
        <v>4064</v>
      </c>
    </row>
    <row r="161" ht="15" customHeight="1">
      <c r="B161" s="37" t="s">
        <v>4438</v>
      </c>
      <c r="C161" s="37" t="s">
        <v>355</v>
      </c>
      <c r="D161" s="37" t="s">
        <v>4065</v>
      </c>
    </row>
    <row r="162" ht="15" customHeight="1">
      <c r="B162" s="37" t="s">
        <v>4438</v>
      </c>
      <c r="C162" s="37" t="s">
        <v>357</v>
      </c>
      <c r="D162" s="37" t="s">
        <v>4065</v>
      </c>
    </row>
    <row r="163" ht="15" customHeight="1">
      <c r="B163" s="37" t="s">
        <v>4937</v>
      </c>
      <c r="C163" s="37" t="s">
        <v>359</v>
      </c>
      <c r="D163" s="37" t="s">
        <v>4440</v>
      </c>
    </row>
    <row r="164" ht="15" customHeight="1">
      <c r="B164" s="37" t="s">
        <v>4938</v>
      </c>
      <c r="C164" s="37" t="s">
        <v>362</v>
      </c>
      <c r="D164" s="37" t="s">
        <v>4440</v>
      </c>
    </row>
    <row r="165" ht="15" customHeight="1">
      <c r="B165" s="37" t="s">
        <v>4442</v>
      </c>
      <c r="C165" s="37" t="s">
        <v>364</v>
      </c>
      <c r="D165" s="37" t="s">
        <v>4067</v>
      </c>
    </row>
    <row r="166" ht="15" customHeight="1">
      <c r="B166" s="37" t="s">
        <v>4442</v>
      </c>
      <c r="C166" s="37" t="s">
        <v>366</v>
      </c>
      <c r="D166" s="37" t="s">
        <v>4067</v>
      </c>
    </row>
    <row r="167" ht="15" customHeight="1">
      <c r="B167" s="37" t="s">
        <v>4937</v>
      </c>
      <c r="C167" s="37" t="s">
        <v>367</v>
      </c>
      <c r="D167" s="37" t="s">
        <v>4443</v>
      </c>
    </row>
    <row r="168" ht="15" customHeight="1">
      <c r="B168" s="37" t="s">
        <v>4938</v>
      </c>
      <c r="C168" s="37" t="s">
        <v>369</v>
      </c>
      <c r="D168" s="37" t="s">
        <v>4443</v>
      </c>
    </row>
    <row r="169" ht="15" customHeight="1">
      <c r="B169" s="37" t="s">
        <v>4444</v>
      </c>
      <c r="C169" s="37" t="s">
        <v>371</v>
      </c>
      <c r="D169" s="37" t="s">
        <v>4069</v>
      </c>
    </row>
    <row r="170" ht="15" customHeight="1">
      <c r="B170" s="37" t="s">
        <v>4445</v>
      </c>
      <c r="C170" s="37" t="s">
        <v>373</v>
      </c>
      <c r="D170" s="37" t="s">
        <v>4069</v>
      </c>
    </row>
    <row r="171" ht="15" customHeight="1">
      <c r="B171" s="37" t="s">
        <v>4446</v>
      </c>
      <c r="C171" s="37" t="s">
        <v>375</v>
      </c>
      <c r="D171" s="37" t="s">
        <v>4070</v>
      </c>
    </row>
    <row r="172" ht="15" customHeight="1">
      <c r="B172" s="37" t="s">
        <v>4446</v>
      </c>
      <c r="C172" s="37" t="s">
        <v>377</v>
      </c>
      <c r="D172" s="37" t="s">
        <v>4070</v>
      </c>
    </row>
    <row r="173" ht="15" customHeight="1">
      <c r="B173" s="37" t="s">
        <v>4447</v>
      </c>
      <c r="C173" s="37" t="s">
        <v>379</v>
      </c>
      <c r="D173" s="37" t="s">
        <v>4070</v>
      </c>
    </row>
    <row r="174" ht="15" customHeight="1">
      <c r="B174" s="37" t="s">
        <v>4447</v>
      </c>
      <c r="C174" s="37" t="s">
        <v>380</v>
      </c>
      <c r="D174" s="37" t="s">
        <v>4070</v>
      </c>
    </row>
    <row r="175" ht="15" customHeight="1">
      <c r="B175" s="37" t="s">
        <v>4448</v>
      </c>
      <c r="C175" s="37" t="s">
        <v>382</v>
      </c>
      <c r="D175" s="37" t="s">
        <v>4449</v>
      </c>
    </row>
    <row r="176" ht="15" customHeight="1">
      <c r="B176" s="37" t="s">
        <v>4939</v>
      </c>
      <c r="C176" s="37" t="s">
        <v>385</v>
      </c>
      <c r="D176" s="37" t="s">
        <v>4449</v>
      </c>
    </row>
    <row r="177" ht="15" customHeight="1">
      <c r="B177" s="37" t="s">
        <v>4451</v>
      </c>
      <c r="C177" s="37" t="s">
        <v>4452</v>
      </c>
      <c r="D177" s="37" t="s">
        <v>4940</v>
      </c>
    </row>
    <row r="178" ht="15" customHeight="1">
      <c r="B178" s="37" t="s">
        <v>4454</v>
      </c>
      <c r="C178" s="37" t="s">
        <v>4455</v>
      </c>
      <c r="D178" s="37" t="s">
        <v>4941</v>
      </c>
    </row>
    <row r="179" ht="15" customHeight="1">
      <c r="B179" s="37" t="s">
        <v>4457</v>
      </c>
      <c r="C179" s="37" t="s">
        <v>4458</v>
      </c>
      <c r="D179" s="37" t="s">
        <v>4942</v>
      </c>
    </row>
    <row r="180" ht="15" customHeight="1">
      <c r="B180" s="37" t="s">
        <v>4460</v>
      </c>
      <c r="C180" s="37" t="s">
        <v>4943</v>
      </c>
      <c r="D180" s="37" t="s">
        <v>4944</v>
      </c>
    </row>
    <row r="181" ht="15" customHeight="1">
      <c r="B181" s="37" t="s">
        <v>4461</v>
      </c>
      <c r="C181" s="37" t="s">
        <v>4945</v>
      </c>
      <c r="D181" s="37" t="s">
        <v>4946</v>
      </c>
    </row>
    <row r="182" ht="15" customHeight="1">
      <c r="B182" s="37" t="s">
        <v>4463</v>
      </c>
      <c r="C182" s="308" t="s">
        <v>4464</v>
      </c>
      <c r="D182" s="37" t="s">
        <v>4947</v>
      </c>
    </row>
    <row r="183" ht="15" customHeight="1">
      <c r="B183" s="37" t="s">
        <v>4467</v>
      </c>
      <c r="C183" s="37" t="s">
        <v>4468</v>
      </c>
      <c r="D183" s="37" t="s">
        <v>4076</v>
      </c>
    </row>
    <row r="184" ht="15" customHeight="1">
      <c r="B184" s="37" t="s">
        <v>4469</v>
      </c>
      <c r="C184" s="37" t="s">
        <v>4470</v>
      </c>
      <c r="D184" s="37" t="s">
        <v>4076</v>
      </c>
    </row>
    <row r="185" ht="15" customHeight="1">
      <c r="B185" s="37" t="s">
        <v>4463</v>
      </c>
      <c r="C185" s="37" t="s">
        <v>4471</v>
      </c>
      <c r="D185" s="37" t="s">
        <v>457</v>
      </c>
    </row>
    <row r="186" ht="15" customHeight="1">
      <c r="B186" s="37" t="s">
        <v>4469</v>
      </c>
      <c r="C186" s="37" t="s">
        <v>4472</v>
      </c>
      <c r="D186" s="37" t="s">
        <v>457</v>
      </c>
    </row>
    <row r="187" ht="15" customHeight="1">
      <c r="B187" s="37" t="s">
        <v>4473</v>
      </c>
      <c r="C187" s="37" t="s">
        <v>4474</v>
      </c>
      <c r="D187" s="37" t="s">
        <v>4475</v>
      </c>
    </row>
    <row r="188" ht="15" customHeight="1">
      <c r="B188" s="37" t="s">
        <v>4476</v>
      </c>
      <c r="C188" s="37" t="s">
        <v>4477</v>
      </c>
      <c r="D188" s="37" t="s">
        <v>4478</v>
      </c>
    </row>
    <row r="189" ht="15" customHeight="1">
      <c r="B189" s="37" t="s">
        <v>4476</v>
      </c>
      <c r="C189" s="37" t="s">
        <v>4479</v>
      </c>
      <c r="D189" s="37" t="s">
        <v>4080</v>
      </c>
    </row>
    <row r="190" ht="15" customHeight="1">
      <c r="B190" s="37" t="s">
        <v>4480</v>
      </c>
      <c r="C190" s="37" t="s">
        <v>4481</v>
      </c>
      <c r="D190" s="37" t="s">
        <v>4081</v>
      </c>
    </row>
    <row r="191" ht="15" customHeight="1">
      <c r="B191" s="37" t="s">
        <v>4434</v>
      </c>
      <c r="C191" s="37" t="s">
        <v>510</v>
      </c>
      <c r="D191" s="37" t="s">
        <v>4087</v>
      </c>
    </row>
    <row r="192" ht="15" customHeight="1">
      <c r="B192" s="37" t="s">
        <v>4935</v>
      </c>
      <c r="C192" s="37" t="s">
        <v>512</v>
      </c>
      <c r="D192" s="37" t="s">
        <v>4087</v>
      </c>
    </row>
    <row r="193" ht="15" customHeight="1">
      <c r="B193" s="79" t="s">
        <v>4948</v>
      </c>
      <c r="C193" s="79" t="s">
        <v>514</v>
      </c>
      <c r="D193" s="79" t="s">
        <v>4093</v>
      </c>
    </row>
    <row r="194" ht="15" customHeight="1">
      <c r="B194" s="79" t="s">
        <v>4483</v>
      </c>
      <c r="C194" s="79" t="s">
        <v>517</v>
      </c>
      <c r="D194" s="79" t="s">
        <v>4126</v>
      </c>
    </row>
    <row r="195" ht="15" customHeight="1">
      <c r="B195" s="79" t="s">
        <v>4483</v>
      </c>
      <c r="C195" s="79" t="s">
        <v>519</v>
      </c>
      <c r="D195" s="79" t="s">
        <v>4126</v>
      </c>
    </row>
    <row r="196" ht="15" customHeight="1">
      <c r="B196" s="79" t="s">
        <v>4949</v>
      </c>
      <c r="C196" s="79" t="s">
        <v>521</v>
      </c>
      <c r="D196" s="79" t="s">
        <v>4485</v>
      </c>
    </row>
    <row r="197" ht="15" customHeight="1">
      <c r="B197" s="79" t="s">
        <v>4950</v>
      </c>
      <c r="C197" s="79" t="s">
        <v>524</v>
      </c>
      <c r="D197" s="79" t="s">
        <v>4485</v>
      </c>
    </row>
    <row r="198" ht="15" customHeight="1">
      <c r="B198" s="79" t="s">
        <v>4950</v>
      </c>
      <c r="C198" s="79" t="s">
        <v>526</v>
      </c>
      <c r="D198" s="79" t="s">
        <v>4485</v>
      </c>
    </row>
    <row r="199" ht="15" customHeight="1">
      <c r="B199" s="37" t="s">
        <v>4951</v>
      </c>
      <c r="C199" s="37" t="s">
        <v>529</v>
      </c>
      <c r="D199" s="37" t="s">
        <v>4488</v>
      </c>
    </row>
    <row r="200" ht="15" customHeight="1">
      <c r="B200" s="37" t="s">
        <v>4951</v>
      </c>
      <c r="C200" s="37" t="s">
        <v>531</v>
      </c>
      <c r="D200" s="37" t="s">
        <v>4488</v>
      </c>
    </row>
    <row r="201" ht="15" customHeight="1">
      <c r="B201" s="37" t="s">
        <v>4489</v>
      </c>
      <c r="C201" s="37" t="s">
        <v>533</v>
      </c>
      <c r="D201" s="37" t="s">
        <v>4490</v>
      </c>
    </row>
    <row r="202" ht="15" customHeight="1">
      <c r="B202" s="37" t="s">
        <v>4952</v>
      </c>
      <c r="C202" s="37" t="s">
        <v>536</v>
      </c>
      <c r="D202" s="37" t="s">
        <v>4492</v>
      </c>
    </row>
    <row r="203" ht="15" customHeight="1">
      <c r="B203" s="37" t="s">
        <v>4493</v>
      </c>
      <c r="C203" s="37" t="s">
        <v>539</v>
      </c>
      <c r="D203" s="37" t="s">
        <v>4490</v>
      </c>
    </row>
    <row r="204" ht="15" customHeight="1">
      <c r="B204" s="37" t="s">
        <v>4952</v>
      </c>
      <c r="C204" s="37" t="s">
        <v>540</v>
      </c>
      <c r="D204" s="37" t="s">
        <v>4492</v>
      </c>
    </row>
    <row r="205" ht="15" customHeight="1">
      <c r="B205" s="37" t="s">
        <v>4952</v>
      </c>
      <c r="C205" s="37" t="s">
        <v>541</v>
      </c>
      <c r="D205" s="37" t="s">
        <v>4492</v>
      </c>
    </row>
    <row r="206" ht="15" customHeight="1">
      <c r="B206" s="37" t="s">
        <v>4952</v>
      </c>
      <c r="C206" s="37" t="s">
        <v>542</v>
      </c>
      <c r="D206" s="37" t="s">
        <v>4492</v>
      </c>
    </row>
    <row r="207" ht="15" customHeight="1">
      <c r="B207" s="37" t="s">
        <v>4952</v>
      </c>
      <c r="C207" s="37" t="s">
        <v>543</v>
      </c>
      <c r="D207" s="37" t="s">
        <v>4492</v>
      </c>
    </row>
    <row r="208" ht="15" customHeight="1">
      <c r="B208" s="37" t="s">
        <v>4953</v>
      </c>
      <c r="C208" s="37" t="s">
        <v>545</v>
      </c>
      <c r="D208" s="37" t="s">
        <v>4495</v>
      </c>
    </row>
    <row r="209" ht="15" customHeight="1">
      <c r="B209" s="37" t="s">
        <v>4953</v>
      </c>
      <c r="C209" s="37" t="s">
        <v>547</v>
      </c>
      <c r="D209" s="37" t="s">
        <v>4495</v>
      </c>
    </row>
    <row r="210" ht="15" customHeight="1">
      <c r="B210" s="37" t="s">
        <v>4496</v>
      </c>
      <c r="C210" s="37" t="s">
        <v>549</v>
      </c>
      <c r="D210" s="37" t="s">
        <v>4497</v>
      </c>
    </row>
    <row r="211" ht="15" customHeight="1">
      <c r="B211" s="37" t="s">
        <v>4954</v>
      </c>
      <c r="C211" s="37" t="s">
        <v>552</v>
      </c>
      <c r="D211" s="37" t="s">
        <v>4499</v>
      </c>
    </row>
    <row r="212" ht="15" customHeight="1">
      <c r="B212" s="37" t="s">
        <v>4500</v>
      </c>
      <c r="C212" s="37" t="s">
        <v>554</v>
      </c>
      <c r="D212" s="37" t="s">
        <v>4497</v>
      </c>
    </row>
    <row r="213" ht="15" customHeight="1">
      <c r="B213" s="37" t="s">
        <v>4954</v>
      </c>
      <c r="C213" s="37" t="s">
        <v>555</v>
      </c>
      <c r="D213" s="37" t="s">
        <v>4499</v>
      </c>
    </row>
    <row r="214" ht="15" customHeight="1">
      <c r="B214" s="37" t="s">
        <v>4954</v>
      </c>
      <c r="C214" s="37" t="s">
        <v>556</v>
      </c>
      <c r="D214" s="37" t="s">
        <v>4499</v>
      </c>
    </row>
    <row r="215" ht="15" customHeight="1">
      <c r="B215" s="37" t="s">
        <v>4501</v>
      </c>
      <c r="C215" s="37" t="s">
        <v>558</v>
      </c>
      <c r="D215" s="37" t="s">
        <v>4502</v>
      </c>
    </row>
    <row r="216" ht="15" customHeight="1">
      <c r="B216" s="37" t="s">
        <v>4501</v>
      </c>
      <c r="C216" s="37" t="s">
        <v>560</v>
      </c>
      <c r="D216" s="37" t="s">
        <v>4502</v>
      </c>
    </row>
    <row r="217" ht="15" customHeight="1">
      <c r="B217" s="37" t="s">
        <v>4501</v>
      </c>
      <c r="C217" s="37" t="s">
        <v>561</v>
      </c>
      <c r="D217" s="37" t="s">
        <v>4503</v>
      </c>
    </row>
    <row r="218" ht="15" customHeight="1">
      <c r="B218" s="37" t="s">
        <v>4501</v>
      </c>
      <c r="C218" s="37" t="s">
        <v>563</v>
      </c>
      <c r="D218" s="37" t="s">
        <v>4503</v>
      </c>
    </row>
    <row r="219" ht="15" customHeight="1">
      <c r="B219" s="37" t="s">
        <v>3960</v>
      </c>
      <c r="C219" s="37" t="s">
        <v>564</v>
      </c>
      <c r="D219" s="37" t="s">
        <v>4101</v>
      </c>
    </row>
    <row r="220" ht="15" customHeight="1">
      <c r="B220" s="37" t="s">
        <v>3960</v>
      </c>
      <c r="C220" s="37" t="s">
        <v>566</v>
      </c>
      <c r="D220" s="37" t="s">
        <v>4101</v>
      </c>
    </row>
    <row r="221" ht="15" customHeight="1">
      <c r="B221" s="37" t="s">
        <v>4504</v>
      </c>
      <c r="C221" s="37" t="s">
        <v>568</v>
      </c>
      <c r="D221" s="37" t="s">
        <v>4505</v>
      </c>
    </row>
    <row r="222" ht="15" customHeight="1">
      <c r="B222" s="37" t="s">
        <v>4955</v>
      </c>
      <c r="C222" s="37" t="s">
        <v>571</v>
      </c>
      <c r="D222" s="37" t="s">
        <v>4505</v>
      </c>
    </row>
    <row r="223" ht="15" customHeight="1">
      <c r="B223" s="37" t="s">
        <v>4955</v>
      </c>
      <c r="C223" s="37" t="s">
        <v>572</v>
      </c>
      <c r="D223" s="37" t="s">
        <v>4505</v>
      </c>
    </row>
    <row r="224" ht="15" customHeight="1">
      <c r="B224" s="37" t="s">
        <v>4956</v>
      </c>
      <c r="C224" s="37" t="s">
        <v>575</v>
      </c>
      <c r="D224" s="37" t="s">
        <v>4508</v>
      </c>
    </row>
    <row r="225" ht="15" customHeight="1">
      <c r="B225" s="37" t="s">
        <v>4956</v>
      </c>
      <c r="C225" s="37" t="s">
        <v>577</v>
      </c>
      <c r="D225" s="37" t="s">
        <v>4508</v>
      </c>
    </row>
    <row r="226" ht="15" customHeight="1">
      <c r="B226" s="37" t="s">
        <v>4956</v>
      </c>
      <c r="C226" s="37" t="s">
        <v>578</v>
      </c>
      <c r="D226" s="37" t="s">
        <v>4508</v>
      </c>
    </row>
    <row r="227" ht="15" customHeight="1">
      <c r="B227" s="37" t="s">
        <v>4510</v>
      </c>
      <c r="C227" s="37" t="s">
        <v>581</v>
      </c>
      <c r="D227" s="37" t="s">
        <v>4508</v>
      </c>
    </row>
    <row r="228" ht="15" customHeight="1">
      <c r="B228" s="37" t="s">
        <v>4957</v>
      </c>
      <c r="C228" s="37" t="s">
        <v>583</v>
      </c>
      <c r="D228" s="37" t="s">
        <v>4508</v>
      </c>
    </row>
    <row r="229" ht="15" customHeight="1">
      <c r="B229" s="37" t="s">
        <v>4512</v>
      </c>
      <c r="C229" s="37" t="s">
        <v>585</v>
      </c>
      <c r="D229" s="37" t="s">
        <v>4102</v>
      </c>
    </row>
    <row r="230" ht="15" customHeight="1">
      <c r="B230" s="37" t="s">
        <v>4513</v>
      </c>
      <c r="C230" s="37" t="s">
        <v>588</v>
      </c>
      <c r="D230" s="37" t="s">
        <v>4508</v>
      </c>
    </row>
    <row r="231" ht="15" customHeight="1">
      <c r="B231" s="37" t="s">
        <v>4958</v>
      </c>
      <c r="C231" s="37" t="s">
        <v>590</v>
      </c>
      <c r="D231" s="37" t="s">
        <v>4508</v>
      </c>
    </row>
    <row r="232" ht="15" customHeight="1">
      <c r="B232" s="37" t="s">
        <v>4515</v>
      </c>
      <c r="C232" s="37" t="s">
        <v>592</v>
      </c>
      <c r="D232" s="37" t="s">
        <v>4516</v>
      </c>
    </row>
    <row r="233" ht="15" customHeight="1">
      <c r="B233" s="37" t="s">
        <v>4515</v>
      </c>
      <c r="C233" s="37" t="s">
        <v>594</v>
      </c>
      <c r="D233" s="37" t="s">
        <v>4516</v>
      </c>
    </row>
    <row r="234" ht="15" customHeight="1">
      <c r="B234" s="37" t="s">
        <v>4517</v>
      </c>
      <c r="C234" s="37" t="s">
        <v>596</v>
      </c>
      <c r="D234" s="37" t="s">
        <v>4518</v>
      </c>
    </row>
    <row r="235" ht="15" customHeight="1">
      <c r="B235" s="37" t="s">
        <v>4959</v>
      </c>
      <c r="C235" s="37" t="s">
        <v>599</v>
      </c>
      <c r="D235" s="37" t="s">
        <v>4518</v>
      </c>
    </row>
    <row r="236" ht="15" customHeight="1">
      <c r="B236" s="37" t="s">
        <v>4520</v>
      </c>
      <c r="C236" s="37" t="s">
        <v>601</v>
      </c>
      <c r="D236" s="37" t="s">
        <v>4521</v>
      </c>
    </row>
    <row r="237" ht="15" customHeight="1">
      <c r="B237" s="37" t="s">
        <v>4960</v>
      </c>
      <c r="C237" s="37" t="s">
        <v>604</v>
      </c>
      <c r="D237" s="37" t="s">
        <v>4521</v>
      </c>
    </row>
    <row r="238" ht="15" customHeight="1">
      <c r="B238" s="37" t="s">
        <v>4523</v>
      </c>
      <c r="C238" s="37" t="s">
        <v>4524</v>
      </c>
      <c r="D238" s="37" t="s">
        <v>4961</v>
      </c>
    </row>
    <row r="239" ht="15" customHeight="1">
      <c r="B239" s="37" t="s">
        <v>4526</v>
      </c>
      <c r="C239" s="37" t="s">
        <v>4527</v>
      </c>
      <c r="D239" s="37" t="s">
        <v>4143</v>
      </c>
    </row>
    <row r="240" ht="15" customHeight="1">
      <c r="B240" s="37" t="s">
        <v>4526</v>
      </c>
      <c r="C240" s="37" t="s">
        <v>4528</v>
      </c>
      <c r="D240" s="37" t="s">
        <v>4143</v>
      </c>
    </row>
    <row r="241" ht="15" customHeight="1">
      <c r="B241" s="37" t="s">
        <v>4529</v>
      </c>
      <c r="C241" s="37" t="s">
        <v>4530</v>
      </c>
      <c r="D241" s="37" t="s">
        <v>4962</v>
      </c>
    </row>
    <row r="242" ht="15" customHeight="1">
      <c r="B242" s="37" t="s">
        <v>4529</v>
      </c>
      <c r="C242" s="37" t="s">
        <v>4532</v>
      </c>
      <c r="D242" s="37" t="s">
        <v>4962</v>
      </c>
    </row>
    <row r="243" ht="15" customHeight="1">
      <c r="B243" s="37" t="s">
        <v>4523</v>
      </c>
      <c r="C243" s="37" t="s">
        <v>4533</v>
      </c>
      <c r="D243" s="37" t="s">
        <v>4963</v>
      </c>
    </row>
    <row r="244" ht="15" customHeight="1">
      <c r="B244" s="37" t="s">
        <v>4535</v>
      </c>
      <c r="C244" s="37" t="s">
        <v>4536</v>
      </c>
      <c r="D244" s="37" t="s">
        <v>4147</v>
      </c>
    </row>
    <row r="245" ht="15" customHeight="1">
      <c r="B245" s="37" t="s">
        <v>4535</v>
      </c>
      <c r="C245" s="37" t="s">
        <v>4537</v>
      </c>
      <c r="D245" s="37" t="s">
        <v>4147</v>
      </c>
    </row>
    <row r="246" ht="15" customHeight="1">
      <c r="B246" s="37" t="s">
        <v>4538</v>
      </c>
      <c r="C246" s="37" t="s">
        <v>4539</v>
      </c>
      <c r="D246" s="37" t="s">
        <v>4964</v>
      </c>
    </row>
    <row r="247" ht="15" customHeight="1">
      <c r="B247" s="37" t="s">
        <v>4538</v>
      </c>
      <c r="C247" s="37" t="s">
        <v>4541</v>
      </c>
      <c r="D247" s="37" t="s">
        <v>4964</v>
      </c>
    </row>
    <row r="248" ht="15" customHeight="1">
      <c r="B248" s="37" t="s">
        <v>4523</v>
      </c>
      <c r="C248" s="37" t="s">
        <v>4542</v>
      </c>
      <c r="D248" s="37" t="s">
        <v>4965</v>
      </c>
    </row>
    <row r="249" ht="15" customHeight="1">
      <c r="B249" s="37" t="s">
        <v>4544</v>
      </c>
      <c r="C249" s="37" t="s">
        <v>4545</v>
      </c>
      <c r="D249" s="37" t="s">
        <v>4151</v>
      </c>
    </row>
    <row r="250" ht="15" customHeight="1">
      <c r="B250" s="37" t="s">
        <v>4544</v>
      </c>
      <c r="C250" s="37" t="s">
        <v>4546</v>
      </c>
      <c r="D250" s="37" t="s">
        <v>4151</v>
      </c>
    </row>
    <row r="251" ht="15" customHeight="1">
      <c r="B251" s="37" t="s">
        <v>4547</v>
      </c>
      <c r="C251" s="37" t="s">
        <v>4548</v>
      </c>
      <c r="D251" s="37" t="s">
        <v>4966</v>
      </c>
    </row>
    <row r="252" ht="15" customHeight="1">
      <c r="B252" s="37" t="s">
        <v>4547</v>
      </c>
      <c r="C252" s="37" t="s">
        <v>4550</v>
      </c>
      <c r="D252" s="37" t="s">
        <v>4966</v>
      </c>
    </row>
    <row r="253" ht="15" customHeight="1">
      <c r="B253" s="37" t="s">
        <v>4523</v>
      </c>
      <c r="C253" s="37" t="s">
        <v>4551</v>
      </c>
      <c r="D253" s="37" t="s">
        <v>4967</v>
      </c>
    </row>
    <row r="254" ht="15" customHeight="1">
      <c r="B254" s="37" t="s">
        <v>4553</v>
      </c>
      <c r="C254" s="37" t="s">
        <v>4554</v>
      </c>
      <c r="D254" s="37" t="s">
        <v>4155</v>
      </c>
    </row>
    <row r="255" ht="15" customHeight="1">
      <c r="B255" s="37" t="s">
        <v>4553</v>
      </c>
      <c r="C255" s="37" t="s">
        <v>4555</v>
      </c>
      <c r="D255" s="37" t="s">
        <v>4155</v>
      </c>
    </row>
    <row r="256" ht="15" customHeight="1">
      <c r="B256" s="37" t="s">
        <v>4556</v>
      </c>
      <c r="C256" s="37" t="s">
        <v>4557</v>
      </c>
      <c r="D256" s="37" t="s">
        <v>4968</v>
      </c>
    </row>
    <row r="257" ht="15" customHeight="1">
      <c r="B257" s="37" t="s">
        <v>4556</v>
      </c>
      <c r="C257" s="37" t="s">
        <v>4559</v>
      </c>
      <c r="D257" s="37" t="s">
        <v>4968</v>
      </c>
    </row>
    <row r="258" ht="15" customHeight="1">
      <c r="B258" s="37" t="s">
        <v>4560</v>
      </c>
      <c r="C258" s="37" t="s">
        <v>4561</v>
      </c>
      <c r="D258" s="37" t="s">
        <v>4969</v>
      </c>
    </row>
    <row r="259" ht="15" customHeight="1">
      <c r="B259" s="37" t="s">
        <v>4563</v>
      </c>
      <c r="C259" s="37" t="s">
        <v>4564</v>
      </c>
      <c r="D259" s="37" t="s">
        <v>4159</v>
      </c>
    </row>
    <row r="260" ht="15" customHeight="1">
      <c r="B260" s="37" t="s">
        <v>4563</v>
      </c>
      <c r="C260" s="37" t="s">
        <v>4565</v>
      </c>
      <c r="D260" s="37" t="s">
        <v>4159</v>
      </c>
    </row>
    <row r="261" ht="15" customHeight="1">
      <c r="B261" s="37" t="s">
        <v>4566</v>
      </c>
      <c r="C261" s="37" t="s">
        <v>4567</v>
      </c>
      <c r="D261" s="37" t="s">
        <v>4970</v>
      </c>
    </row>
    <row r="262" ht="15" customHeight="1">
      <c r="B262" s="37" t="s">
        <v>4566</v>
      </c>
      <c r="C262" s="37" t="s">
        <v>4569</v>
      </c>
      <c r="D262" s="37" t="s">
        <v>4971</v>
      </c>
    </row>
    <row r="263" ht="15" customHeight="1">
      <c r="B263" s="37" t="s">
        <v>4571</v>
      </c>
      <c r="C263" s="37" t="s">
        <v>4572</v>
      </c>
      <c r="D263" s="37" t="s">
        <v>4972</v>
      </c>
    </row>
    <row r="264" ht="15" customHeight="1">
      <c r="B264" s="37" t="s">
        <v>4973</v>
      </c>
      <c r="C264" s="37" t="s">
        <v>4575</v>
      </c>
      <c r="D264" s="37" t="s">
        <v>4974</v>
      </c>
    </row>
    <row r="265" ht="15" customHeight="1">
      <c r="B265" s="37" t="s">
        <v>4577</v>
      </c>
      <c r="C265" s="37" t="s">
        <v>4578</v>
      </c>
      <c r="D265" s="37" t="s">
        <v>4118</v>
      </c>
    </row>
    <row r="266" ht="15" customHeight="1">
      <c r="B266" s="37" t="s">
        <v>4579</v>
      </c>
      <c r="C266" s="37" t="s">
        <v>4580</v>
      </c>
      <c r="D266" s="37" t="s">
        <v>4118</v>
      </c>
    </row>
    <row r="267" ht="15" customHeight="1">
      <c r="B267" s="37" t="s">
        <v>4581</v>
      </c>
      <c r="C267" s="37" t="s">
        <v>4582</v>
      </c>
      <c r="D267" s="37" t="s">
        <v>4118</v>
      </c>
    </row>
    <row r="268" ht="15" customHeight="1">
      <c r="B268" s="37" t="s">
        <v>4571</v>
      </c>
      <c r="C268" s="37" t="s">
        <v>4583</v>
      </c>
      <c r="D268" s="37" t="s">
        <v>4972</v>
      </c>
    </row>
    <row r="269" ht="15" customHeight="1">
      <c r="B269" s="37" t="s">
        <v>4577</v>
      </c>
      <c r="C269" s="37" t="s">
        <v>4584</v>
      </c>
      <c r="D269" s="37" t="s">
        <v>4118</v>
      </c>
    </row>
    <row r="270" ht="15" customHeight="1">
      <c r="B270" s="37" t="s">
        <v>4579</v>
      </c>
      <c r="C270" s="37" t="s">
        <v>4975</v>
      </c>
      <c r="D270" s="37" t="s">
        <v>4118</v>
      </c>
    </row>
    <row r="271" ht="15" customHeight="1">
      <c r="B271" s="37" t="s">
        <v>4581</v>
      </c>
      <c r="C271" s="37" t="s">
        <v>4976</v>
      </c>
      <c r="D271" s="37" t="s">
        <v>4118</v>
      </c>
    </row>
    <row r="272" ht="15" customHeight="1">
      <c r="B272" s="37" t="s">
        <v>2750</v>
      </c>
      <c r="C272" s="37" t="s">
        <v>4587</v>
      </c>
      <c r="D272" s="40" t="s">
        <v>3990</v>
      </c>
    </row>
    <row r="273" ht="15" customHeight="1">
      <c r="B273" s="37" t="s">
        <v>2750</v>
      </c>
      <c r="C273" s="37" t="s">
        <v>4588</v>
      </c>
      <c r="D273" s="40" t="s">
        <v>3992</v>
      </c>
    </row>
    <row r="274" ht="15" customHeight="1">
      <c r="B274" s="37" t="s">
        <v>4977</v>
      </c>
      <c r="C274" s="37" t="s">
        <v>4590</v>
      </c>
      <c r="D274" s="40" t="s">
        <v>4978</v>
      </c>
    </row>
    <row r="275" ht="15" customHeight="1">
      <c r="B275" s="37" t="s">
        <v>4977</v>
      </c>
      <c r="C275" s="37" t="s">
        <v>4592</v>
      </c>
      <c r="D275" s="40" t="s">
        <v>4979</v>
      </c>
    </row>
    <row r="276" ht="15" customHeight="1">
      <c r="B276" s="37" t="s">
        <v>4977</v>
      </c>
      <c r="C276" s="37" t="s">
        <v>4594</v>
      </c>
      <c r="D276" s="40" t="s">
        <v>4980</v>
      </c>
    </row>
    <row r="277" ht="15" customHeight="1">
      <c r="B277" s="37" t="s">
        <v>4981</v>
      </c>
      <c r="C277" s="37" t="s">
        <v>4597</v>
      </c>
      <c r="D277" s="40" t="s">
        <v>4978</v>
      </c>
    </row>
    <row r="278" ht="15" customHeight="1">
      <c r="B278" s="37" t="s">
        <v>4981</v>
      </c>
      <c r="C278" s="37" t="s">
        <v>4598</v>
      </c>
      <c r="D278" s="40" t="s">
        <v>4979</v>
      </c>
    </row>
    <row r="279" ht="15" customHeight="1">
      <c r="B279" s="37" t="s">
        <v>2733</v>
      </c>
      <c r="C279" s="37" t="s">
        <v>4599</v>
      </c>
      <c r="D279" s="40" t="s">
        <v>4982</v>
      </c>
    </row>
    <row r="280" ht="15" customHeight="1">
      <c r="B280" s="37" t="s">
        <v>4983</v>
      </c>
      <c r="C280" s="37" t="s">
        <v>4602</v>
      </c>
      <c r="D280" s="40" t="s">
        <v>4984</v>
      </c>
    </row>
    <row r="281" ht="15" customHeight="1">
      <c r="B281" s="37" t="s">
        <v>4983</v>
      </c>
      <c r="C281" s="37" t="s">
        <v>4604</v>
      </c>
      <c r="D281" s="40" t="s">
        <v>4985</v>
      </c>
    </row>
    <row r="282" ht="15" customHeight="1">
      <c r="B282" s="37" t="s">
        <v>4986</v>
      </c>
      <c r="C282" s="37" t="s">
        <v>4607</v>
      </c>
      <c r="D282" s="40" t="s">
        <v>4984</v>
      </c>
    </row>
    <row r="283" ht="15" customHeight="1">
      <c r="B283" s="37" t="s">
        <v>4986</v>
      </c>
      <c r="C283" s="37" t="s">
        <v>4608</v>
      </c>
      <c r="D283" s="40" t="s">
        <v>4985</v>
      </c>
    </row>
    <row r="284" ht="15" customHeight="1">
      <c r="B284" s="37" t="s">
        <v>2750</v>
      </c>
      <c r="C284" s="37" t="s">
        <v>4609</v>
      </c>
      <c r="D284" s="40" t="s">
        <v>3997</v>
      </c>
    </row>
    <row r="285" ht="15" customHeight="1">
      <c r="B285" s="37" t="s">
        <v>2750</v>
      </c>
      <c r="C285" s="37" t="s">
        <v>4610</v>
      </c>
      <c r="D285" s="40" t="s">
        <v>3999</v>
      </c>
    </row>
    <row r="286" ht="15" customHeight="1">
      <c r="B286" s="37" t="s">
        <v>4987</v>
      </c>
      <c r="C286" s="37" t="s">
        <v>4612</v>
      </c>
      <c r="D286" s="40" t="s">
        <v>3997</v>
      </c>
    </row>
    <row r="287" ht="15" customHeight="1">
      <c r="B287" s="37" t="s">
        <v>4988</v>
      </c>
      <c r="C287" s="37" t="s">
        <v>4614</v>
      </c>
      <c r="D287" s="40" t="s">
        <v>4984</v>
      </c>
    </row>
    <row r="288" ht="15" customHeight="1">
      <c r="B288" s="37" t="s">
        <v>3960</v>
      </c>
      <c r="C288" s="37" t="s">
        <v>4615</v>
      </c>
      <c r="D288" s="40" t="s">
        <v>3997</v>
      </c>
    </row>
    <row r="289" ht="15" customHeight="1">
      <c r="B289" s="37" t="s">
        <v>3960</v>
      </c>
      <c r="C289" s="37" t="s">
        <v>4616</v>
      </c>
      <c r="D289" s="40" t="s">
        <v>3999</v>
      </c>
    </row>
    <row r="290" ht="15" customHeight="1">
      <c r="B290" s="37" t="s">
        <v>3960</v>
      </c>
      <c r="C290" s="67" t="s">
        <v>4617</v>
      </c>
      <c r="D290" s="40" t="s">
        <v>3997</v>
      </c>
    </row>
    <row r="291" ht="15" customHeight="1">
      <c r="B291" s="37" t="s">
        <v>3960</v>
      </c>
      <c r="C291" s="67" t="s">
        <v>4618</v>
      </c>
      <c r="D291" s="40" t="s">
        <v>3999</v>
      </c>
    </row>
    <row r="292" ht="15" customHeight="1">
      <c r="B292" s="37" t="s">
        <v>3960</v>
      </c>
      <c r="C292" s="37" t="s">
        <v>4619</v>
      </c>
      <c r="D292" s="40" t="s">
        <v>4000</v>
      </c>
    </row>
    <row r="293" ht="15" customHeight="1">
      <c r="B293" s="37" t="s">
        <v>2750</v>
      </c>
      <c r="C293" s="37" t="s">
        <v>4620</v>
      </c>
      <c r="D293" s="40" t="s">
        <v>4002</v>
      </c>
    </row>
    <row r="294" ht="15" customHeight="1">
      <c r="B294" s="37" t="s">
        <v>2750</v>
      </c>
      <c r="C294" s="37" t="s">
        <v>4621</v>
      </c>
      <c r="D294" s="40" t="s">
        <v>4000</v>
      </c>
    </row>
    <row r="295" ht="15" customHeight="1">
      <c r="B295" s="37" t="s">
        <v>4983</v>
      </c>
      <c r="C295" s="37" t="s">
        <v>4622</v>
      </c>
      <c r="D295" s="40" t="s">
        <v>4989</v>
      </c>
    </row>
    <row r="296" ht="15" customHeight="1">
      <c r="B296" s="37" t="s">
        <v>4983</v>
      </c>
      <c r="C296" s="37" t="s">
        <v>4624</v>
      </c>
      <c r="D296" s="40" t="s">
        <v>4990</v>
      </c>
    </row>
    <row r="297" ht="15" customHeight="1">
      <c r="B297" s="37" t="s">
        <v>2796</v>
      </c>
      <c r="C297" s="37" t="s">
        <v>4626</v>
      </c>
      <c r="D297" s="40" t="s">
        <v>4989</v>
      </c>
    </row>
    <row r="298" ht="15" customHeight="1">
      <c r="B298" s="37" t="s">
        <v>4986</v>
      </c>
      <c r="C298" s="37" t="s">
        <v>4627</v>
      </c>
      <c r="D298" s="40" t="s">
        <v>4989</v>
      </c>
    </row>
    <row r="299" ht="15" customHeight="1">
      <c r="B299" s="37" t="s">
        <v>4986</v>
      </c>
      <c r="C299" s="37" t="s">
        <v>4991</v>
      </c>
      <c r="D299" s="40" t="s">
        <v>4990</v>
      </c>
    </row>
    <row r="300" ht="15" customHeight="1">
      <c r="B300" s="37" t="s">
        <v>2796</v>
      </c>
      <c r="C300" s="37" t="s">
        <v>4992</v>
      </c>
      <c r="D300" s="40" t="s">
        <v>4990</v>
      </c>
    </row>
    <row r="301" ht="15" customHeight="1">
      <c r="B301" s="37" t="s">
        <v>2750</v>
      </c>
      <c r="C301" s="37" t="s">
        <v>4630</v>
      </c>
      <c r="D301" s="40" t="s">
        <v>4003</v>
      </c>
    </row>
    <row r="302" ht="15" customHeight="1">
      <c r="B302" s="37" t="s">
        <v>2750</v>
      </c>
      <c r="C302" s="37" t="s">
        <v>4631</v>
      </c>
      <c r="D302" s="40" t="s">
        <v>4007</v>
      </c>
    </row>
    <row r="303" ht="15" customHeight="1">
      <c r="B303" s="37" t="s">
        <v>3963</v>
      </c>
      <c r="C303" s="37" t="s">
        <v>4632</v>
      </c>
      <c r="D303" s="40" t="s">
        <v>4993</v>
      </c>
    </row>
    <row r="304" ht="15" customHeight="1">
      <c r="B304" s="37" t="s">
        <v>3963</v>
      </c>
      <c r="C304" s="37" t="s">
        <v>4634</v>
      </c>
      <c r="D304" s="40" t="s">
        <v>4994</v>
      </c>
    </row>
    <row r="305" ht="15" customHeight="1">
      <c r="B305" s="37" t="s">
        <v>4995</v>
      </c>
      <c r="C305" s="37" t="s">
        <v>4637</v>
      </c>
      <c r="D305" s="40" t="s">
        <v>4993</v>
      </c>
    </row>
    <row r="306" ht="15" customHeight="1">
      <c r="B306" s="37" t="s">
        <v>4995</v>
      </c>
      <c r="C306" s="37" t="s">
        <v>4638</v>
      </c>
      <c r="D306" s="40" t="s">
        <v>4994</v>
      </c>
    </row>
    <row r="307" ht="15" customHeight="1">
      <c r="B307" s="37" t="s">
        <v>4986</v>
      </c>
      <c r="C307" s="37" t="s">
        <v>4639</v>
      </c>
      <c r="D307" s="40" t="s">
        <v>4993</v>
      </c>
    </row>
    <row r="308" ht="15" customHeight="1">
      <c r="B308" s="37" t="s">
        <v>4986</v>
      </c>
      <c r="C308" s="37" t="s">
        <v>4640</v>
      </c>
      <c r="D308" s="40" t="s">
        <v>4994</v>
      </c>
    </row>
    <row r="309" ht="15" customHeight="1">
      <c r="B309" s="156" t="s">
        <v>2796</v>
      </c>
      <c r="C309" s="37" t="s">
        <v>4641</v>
      </c>
      <c r="D309" s="40" t="s">
        <v>4003</v>
      </c>
    </row>
    <row r="310" ht="15" customHeight="1">
      <c r="B310" s="156" t="s">
        <v>2796</v>
      </c>
      <c r="C310" s="37" t="s">
        <v>4642</v>
      </c>
      <c r="D310" s="40" t="s">
        <v>4007</v>
      </c>
    </row>
    <row r="311" ht="15" customHeight="1">
      <c r="B311" s="37" t="s">
        <v>4983</v>
      </c>
      <c r="C311" s="37" t="s">
        <v>4643</v>
      </c>
      <c r="D311" s="40" t="s">
        <v>4993</v>
      </c>
    </row>
    <row r="312" ht="15" customHeight="1">
      <c r="B312" s="37" t="s">
        <v>4983</v>
      </c>
      <c r="C312" s="37" t="s">
        <v>4644</v>
      </c>
      <c r="D312" s="40" t="s">
        <v>4994</v>
      </c>
    </row>
    <row r="313" ht="15" customHeight="1">
      <c r="B313" s="37" t="s">
        <v>2750</v>
      </c>
      <c r="C313" s="37" t="s">
        <v>4645</v>
      </c>
      <c r="D313" s="40" t="s">
        <v>4003</v>
      </c>
    </row>
    <row r="314" ht="15" customHeight="1">
      <c r="B314" s="37" t="s">
        <v>2750</v>
      </c>
      <c r="C314" s="37" t="s">
        <v>4646</v>
      </c>
      <c r="D314" s="40" t="s">
        <v>4007</v>
      </c>
    </row>
    <row r="315" ht="15" customHeight="1">
      <c r="B315" s="37" t="s">
        <v>2750</v>
      </c>
      <c r="C315" s="67" t="s">
        <v>4647</v>
      </c>
      <c r="D315" s="8" t="s">
        <v>4053</v>
      </c>
    </row>
    <row r="316" ht="15" customHeight="1">
      <c r="B316" s="37" t="s">
        <v>2750</v>
      </c>
      <c r="C316" s="67" t="s">
        <v>4648</v>
      </c>
      <c r="D316" s="8" t="s">
        <v>4012</v>
      </c>
    </row>
    <row r="317" ht="15" customHeight="1">
      <c r="B317" s="79" t="s">
        <v>4996</v>
      </c>
      <c r="C317" s="67" t="s">
        <v>4650</v>
      </c>
      <c r="D317" s="8" t="s">
        <v>4997</v>
      </c>
    </row>
    <row r="318" ht="15" customHeight="1">
      <c r="B318" s="79" t="s">
        <v>4996</v>
      </c>
      <c r="C318" s="67" t="s">
        <v>4652</v>
      </c>
      <c r="D318" s="8" t="s">
        <v>4998</v>
      </c>
    </row>
    <row r="319" ht="15" customHeight="1">
      <c r="B319" s="37" t="s">
        <v>3960</v>
      </c>
      <c r="C319" s="67" t="s">
        <v>4654</v>
      </c>
      <c r="D319" s="8" t="s">
        <v>4053</v>
      </c>
    </row>
    <row r="320" ht="15" customHeight="1">
      <c r="B320" s="37" t="s">
        <v>4983</v>
      </c>
      <c r="C320" s="67" t="s">
        <v>4655</v>
      </c>
      <c r="D320" s="8" t="s">
        <v>4997</v>
      </c>
    </row>
    <row r="321" ht="15" customHeight="1">
      <c r="B321" s="37" t="s">
        <v>4983</v>
      </c>
      <c r="C321" s="67" t="s">
        <v>4656</v>
      </c>
      <c r="D321" s="8" t="s">
        <v>4998</v>
      </c>
    </row>
    <row r="322" ht="15" customHeight="1">
      <c r="B322" s="37" t="s">
        <v>2750</v>
      </c>
      <c r="C322" s="67" t="s">
        <v>4657</v>
      </c>
      <c r="D322" s="8" t="s">
        <v>4999</v>
      </c>
    </row>
    <row r="323" ht="15" customHeight="1">
      <c r="B323" s="37" t="s">
        <v>3960</v>
      </c>
      <c r="C323" s="67" t="s">
        <v>4659</v>
      </c>
      <c r="D323" s="8" t="s">
        <v>4999</v>
      </c>
    </row>
    <row r="324" ht="15" customHeight="1">
      <c r="B324" s="79" t="s">
        <v>5000</v>
      </c>
      <c r="C324" s="67" t="s">
        <v>4661</v>
      </c>
      <c r="D324" s="8" t="s">
        <v>5001</v>
      </c>
    </row>
    <row r="325" ht="15" customHeight="1">
      <c r="B325" s="79" t="s">
        <v>4996</v>
      </c>
      <c r="C325" s="67" t="s">
        <v>4663</v>
      </c>
      <c r="D325" s="8" t="s">
        <v>5001</v>
      </c>
    </row>
    <row r="326" ht="15" customHeight="1">
      <c r="B326" s="37" t="s">
        <v>2750</v>
      </c>
      <c r="C326" s="67" t="s">
        <v>4664</v>
      </c>
      <c r="D326" s="8" t="s">
        <v>4999</v>
      </c>
    </row>
    <row r="327" ht="15" customHeight="1">
      <c r="B327" s="37" t="s">
        <v>4995</v>
      </c>
      <c r="C327" s="67" t="s">
        <v>4665</v>
      </c>
      <c r="D327" s="8" t="s">
        <v>5001</v>
      </c>
    </row>
    <row r="328" ht="15" customHeight="1">
      <c r="B328" s="37" t="s">
        <v>4986</v>
      </c>
      <c r="C328" s="67" t="s">
        <v>4666</v>
      </c>
      <c r="D328" s="8" t="s">
        <v>5001</v>
      </c>
    </row>
    <row r="329" ht="15" customHeight="1">
      <c r="B329" s="37" t="s">
        <v>3964</v>
      </c>
      <c r="C329" s="67" t="s">
        <v>4667</v>
      </c>
      <c r="D329" s="8" t="s">
        <v>5001</v>
      </c>
    </row>
    <row r="330" ht="15" customHeight="1">
      <c r="B330" s="79" t="s">
        <v>3965</v>
      </c>
      <c r="C330" s="67" t="s">
        <v>4668</v>
      </c>
      <c r="D330" s="8" t="s">
        <v>5001</v>
      </c>
    </row>
    <row r="331" ht="15" customHeight="1">
      <c r="B331" s="79" t="s">
        <v>5002</v>
      </c>
      <c r="C331" s="67" t="s">
        <v>4670</v>
      </c>
      <c r="D331" s="8" t="s">
        <v>5001</v>
      </c>
    </row>
    <row r="332" ht="15" customHeight="1">
      <c r="B332" s="37" t="s">
        <v>4983</v>
      </c>
      <c r="C332" s="67" t="s">
        <v>4671</v>
      </c>
      <c r="D332" s="8" t="s">
        <v>5001</v>
      </c>
    </row>
    <row r="333" ht="15" customHeight="1">
      <c r="B333" s="37" t="s">
        <v>5003</v>
      </c>
      <c r="C333" s="67" t="s">
        <v>4673</v>
      </c>
      <c r="D333" s="8" t="s">
        <v>5001</v>
      </c>
    </row>
    <row r="334" ht="15" customHeight="1">
      <c r="B334" s="37" t="s">
        <v>2750</v>
      </c>
      <c r="C334" s="67" t="s">
        <v>4674</v>
      </c>
      <c r="D334" s="8" t="s">
        <v>5004</v>
      </c>
    </row>
    <row r="335" ht="15" customHeight="1">
      <c r="B335" s="37" t="s">
        <v>3960</v>
      </c>
      <c r="C335" s="67" t="s">
        <v>4676</v>
      </c>
      <c r="D335" s="8" t="s">
        <v>5004</v>
      </c>
    </row>
    <row r="336" ht="15" customHeight="1">
      <c r="B336" s="79" t="s">
        <v>5000</v>
      </c>
      <c r="C336" s="67" t="s">
        <v>4677</v>
      </c>
      <c r="D336" s="8" t="s">
        <v>5005</v>
      </c>
    </row>
    <row r="337" ht="15" customHeight="1">
      <c r="B337" s="79" t="s">
        <v>4996</v>
      </c>
      <c r="C337" s="67" t="s">
        <v>4679</v>
      </c>
      <c r="D337" s="8" t="s">
        <v>5005</v>
      </c>
    </row>
    <row r="338" ht="15" customHeight="1">
      <c r="B338" s="37" t="s">
        <v>2750</v>
      </c>
      <c r="C338" s="67" t="s">
        <v>4680</v>
      </c>
      <c r="D338" s="8" t="s">
        <v>5004</v>
      </c>
    </row>
    <row r="339" ht="15" customHeight="1">
      <c r="B339" s="37" t="s">
        <v>4995</v>
      </c>
      <c r="C339" s="67" t="s">
        <v>4681</v>
      </c>
      <c r="D339" s="8" t="s">
        <v>5005</v>
      </c>
    </row>
    <row r="340" ht="15" customHeight="1">
      <c r="B340" s="37" t="s">
        <v>4986</v>
      </c>
      <c r="C340" s="67" t="s">
        <v>4682</v>
      </c>
      <c r="D340" s="8" t="s">
        <v>5005</v>
      </c>
    </row>
    <row r="341" ht="15" customHeight="1">
      <c r="B341" s="37" t="s">
        <v>3964</v>
      </c>
      <c r="C341" s="67" t="s">
        <v>4683</v>
      </c>
      <c r="D341" s="8" t="s">
        <v>5005</v>
      </c>
    </row>
    <row r="342" ht="15" customHeight="1">
      <c r="B342" s="79" t="s">
        <v>3965</v>
      </c>
      <c r="C342" s="67" t="s">
        <v>4684</v>
      </c>
      <c r="D342" s="8" t="s">
        <v>5005</v>
      </c>
    </row>
    <row r="343" ht="15" customHeight="1">
      <c r="B343" s="79" t="s">
        <v>5002</v>
      </c>
      <c r="C343" s="67" t="s">
        <v>4685</v>
      </c>
      <c r="D343" s="8" t="s">
        <v>5005</v>
      </c>
    </row>
    <row r="344" ht="15" customHeight="1">
      <c r="B344" s="37" t="s">
        <v>4983</v>
      </c>
      <c r="C344" s="67" t="s">
        <v>4686</v>
      </c>
      <c r="D344" s="8" t="s">
        <v>5005</v>
      </c>
    </row>
    <row r="345" ht="15" customHeight="1">
      <c r="B345" s="37" t="s">
        <v>5003</v>
      </c>
      <c r="C345" s="67" t="s">
        <v>4687</v>
      </c>
      <c r="D345" s="8" t="s">
        <v>5005</v>
      </c>
    </row>
    <row r="346" ht="15" customHeight="1">
      <c r="B346" s="37" t="s">
        <v>2750</v>
      </c>
      <c r="C346" s="67" t="s">
        <v>4688</v>
      </c>
      <c r="D346" s="8" t="s">
        <v>5006</v>
      </c>
    </row>
    <row r="347" ht="15" customHeight="1">
      <c r="B347" s="37" t="s">
        <v>3960</v>
      </c>
      <c r="C347" s="67" t="s">
        <v>4690</v>
      </c>
      <c r="D347" s="8" t="s">
        <v>5006</v>
      </c>
    </row>
    <row r="348" ht="15" customHeight="1">
      <c r="B348" s="79" t="s">
        <v>5000</v>
      </c>
      <c r="C348" s="67" t="s">
        <v>4691</v>
      </c>
      <c r="D348" s="8" t="s">
        <v>5007</v>
      </c>
    </row>
    <row r="349" ht="15" customHeight="1">
      <c r="B349" s="79" t="s">
        <v>4996</v>
      </c>
      <c r="C349" s="67" t="s">
        <v>4693</v>
      </c>
      <c r="D349" s="8" t="s">
        <v>5007</v>
      </c>
    </row>
    <row r="350" ht="15" customHeight="1">
      <c r="B350" s="37" t="s">
        <v>2750</v>
      </c>
      <c r="C350" s="67" t="s">
        <v>4694</v>
      </c>
      <c r="D350" s="8" t="s">
        <v>5006</v>
      </c>
    </row>
    <row r="351" ht="15" customHeight="1">
      <c r="B351" s="37" t="s">
        <v>4995</v>
      </c>
      <c r="C351" s="67" t="s">
        <v>4695</v>
      </c>
      <c r="D351" s="8" t="s">
        <v>5007</v>
      </c>
    </row>
    <row r="352" ht="15" customHeight="1">
      <c r="B352" s="37" t="s">
        <v>4986</v>
      </c>
      <c r="C352" s="67" t="s">
        <v>4696</v>
      </c>
      <c r="D352" s="8" t="s">
        <v>5007</v>
      </c>
    </row>
    <row r="353" ht="15" customHeight="1">
      <c r="B353" s="37" t="s">
        <v>3964</v>
      </c>
      <c r="C353" s="67" t="s">
        <v>4697</v>
      </c>
      <c r="D353" s="8" t="s">
        <v>5007</v>
      </c>
    </row>
    <row r="354" ht="15" customHeight="1">
      <c r="B354" s="79" t="s">
        <v>3965</v>
      </c>
      <c r="C354" s="67" t="s">
        <v>4698</v>
      </c>
      <c r="D354" s="8" t="s">
        <v>5007</v>
      </c>
    </row>
    <row r="355" ht="15" customHeight="1">
      <c r="B355" s="79" t="s">
        <v>5002</v>
      </c>
      <c r="C355" s="67" t="s">
        <v>4699</v>
      </c>
      <c r="D355" s="8" t="s">
        <v>5007</v>
      </c>
    </row>
    <row r="356" ht="15" customHeight="1">
      <c r="B356" s="37" t="s">
        <v>4983</v>
      </c>
      <c r="C356" s="67" t="s">
        <v>4700</v>
      </c>
      <c r="D356" s="8" t="s">
        <v>5007</v>
      </c>
    </row>
    <row r="357" ht="15" customHeight="1">
      <c r="B357" s="37" t="s">
        <v>5003</v>
      </c>
      <c r="C357" s="67" t="s">
        <v>4701</v>
      </c>
      <c r="D357" s="8" t="s">
        <v>5007</v>
      </c>
    </row>
    <row r="358" ht="15" customHeight="1">
      <c r="B358" s="37" t="s">
        <v>3960</v>
      </c>
      <c r="C358" s="67" t="s">
        <v>4702</v>
      </c>
      <c r="D358" s="8" t="s">
        <v>5008</v>
      </c>
    </row>
    <row r="359" ht="15" customHeight="1">
      <c r="B359" s="79" t="s">
        <v>5002</v>
      </c>
      <c r="C359" s="67" t="s">
        <v>4704</v>
      </c>
      <c r="D359" s="8" t="s">
        <v>5009</v>
      </c>
    </row>
    <row r="360" ht="15" customHeight="1">
      <c r="B360" s="37" t="s">
        <v>2750</v>
      </c>
      <c r="C360" s="67" t="s">
        <v>4706</v>
      </c>
      <c r="D360" s="40" t="s">
        <v>5010</v>
      </c>
    </row>
    <row r="361" ht="15" customHeight="1">
      <c r="B361" s="37" t="s">
        <v>3960</v>
      </c>
      <c r="C361" s="67" t="s">
        <v>4708</v>
      </c>
      <c r="D361" s="40" t="s">
        <v>5010</v>
      </c>
    </row>
    <row r="362" ht="15" customHeight="1">
      <c r="B362" s="79" t="s">
        <v>4996</v>
      </c>
      <c r="C362" s="67" t="s">
        <v>4709</v>
      </c>
      <c r="D362" s="40" t="s">
        <v>5011</v>
      </c>
    </row>
    <row r="363" ht="15" customHeight="1">
      <c r="B363" s="79" t="s">
        <v>5000</v>
      </c>
      <c r="C363" s="67" t="s">
        <v>4711</v>
      </c>
      <c r="D363" s="40" t="s">
        <v>5011</v>
      </c>
    </row>
    <row r="364" ht="15" customHeight="1">
      <c r="B364" s="37" t="s">
        <v>4995</v>
      </c>
      <c r="C364" s="67" t="s">
        <v>4712</v>
      </c>
      <c r="D364" s="40" t="s">
        <v>5011</v>
      </c>
    </row>
    <row r="365" ht="15" customHeight="1">
      <c r="B365" s="79" t="s">
        <v>3963</v>
      </c>
      <c r="C365" s="67" t="s">
        <v>4713</v>
      </c>
      <c r="D365" s="40" t="s">
        <v>5011</v>
      </c>
    </row>
    <row r="366" ht="15" customHeight="1">
      <c r="B366" s="79" t="s">
        <v>3964</v>
      </c>
      <c r="C366" s="67" t="s">
        <v>4714</v>
      </c>
      <c r="D366" s="40" t="s">
        <v>5011</v>
      </c>
    </row>
    <row r="367" ht="15" customHeight="1">
      <c r="B367" s="37" t="s">
        <v>4986</v>
      </c>
      <c r="C367" s="67" t="s">
        <v>4715</v>
      </c>
      <c r="D367" s="40" t="s">
        <v>5011</v>
      </c>
    </row>
    <row r="368" ht="15" customHeight="1">
      <c r="B368" s="79" t="s">
        <v>3965</v>
      </c>
      <c r="C368" s="67" t="s">
        <v>4716</v>
      </c>
      <c r="D368" s="40" t="s">
        <v>5011</v>
      </c>
    </row>
    <row r="369" ht="15" customHeight="1">
      <c r="B369" s="37" t="s">
        <v>2750</v>
      </c>
      <c r="C369" s="67" t="s">
        <v>4717</v>
      </c>
      <c r="D369" s="40" t="s">
        <v>5010</v>
      </c>
    </row>
    <row r="370" ht="15" customHeight="1">
      <c r="B370" s="79" t="s">
        <v>5002</v>
      </c>
      <c r="C370" s="67" t="s">
        <v>4718</v>
      </c>
      <c r="D370" s="40" t="s">
        <v>5011</v>
      </c>
    </row>
    <row r="371" ht="15" customHeight="1">
      <c r="B371" s="37" t="s">
        <v>4983</v>
      </c>
      <c r="C371" s="67" t="s">
        <v>4719</v>
      </c>
      <c r="D371" s="40" t="s">
        <v>5011</v>
      </c>
    </row>
    <row r="372" ht="15" customHeight="1">
      <c r="B372" s="37" t="s">
        <v>2750</v>
      </c>
      <c r="C372" s="67" t="s">
        <v>4720</v>
      </c>
      <c r="D372" s="40" t="s">
        <v>5012</v>
      </c>
    </row>
    <row r="373" ht="15" customHeight="1">
      <c r="B373" s="37" t="s">
        <v>3960</v>
      </c>
      <c r="C373" s="67" t="s">
        <v>4722</v>
      </c>
      <c r="D373" s="40" t="s">
        <v>4038</v>
      </c>
    </row>
    <row r="374" ht="15" customHeight="1">
      <c r="B374" s="37" t="s">
        <v>4983</v>
      </c>
      <c r="C374" s="67" t="s">
        <v>4723</v>
      </c>
      <c r="D374" s="40" t="s">
        <v>5013</v>
      </c>
    </row>
    <row r="375" ht="15" customHeight="1">
      <c r="B375" s="37" t="s">
        <v>4986</v>
      </c>
      <c r="C375" s="67" t="s">
        <v>4725</v>
      </c>
      <c r="D375" s="40" t="s">
        <v>5013</v>
      </c>
    </row>
    <row r="376" ht="15" customHeight="1">
      <c r="B376" s="37" t="s">
        <v>2750</v>
      </c>
      <c r="C376" s="67" t="s">
        <v>4726</v>
      </c>
      <c r="D376" s="40" t="s">
        <v>5012</v>
      </c>
    </row>
    <row r="377" ht="15" customHeight="1">
      <c r="B377" s="37" t="s">
        <v>3963</v>
      </c>
      <c r="C377" s="67" t="s">
        <v>4727</v>
      </c>
      <c r="D377" s="40" t="s">
        <v>5013</v>
      </c>
    </row>
    <row r="378" ht="15" customHeight="1">
      <c r="B378" s="37" t="s">
        <v>3964</v>
      </c>
      <c r="C378" s="67" t="s">
        <v>4728</v>
      </c>
      <c r="D378" s="40" t="s">
        <v>5013</v>
      </c>
    </row>
    <row r="379" ht="15" customHeight="1">
      <c r="B379" s="156" t="s">
        <v>2796</v>
      </c>
      <c r="C379" s="67" t="s">
        <v>4729</v>
      </c>
      <c r="D379" s="40" t="s">
        <v>5013</v>
      </c>
    </row>
    <row r="380" ht="15" customHeight="1">
      <c r="B380" s="37" t="s">
        <v>4983</v>
      </c>
      <c r="C380" s="67" t="s">
        <v>4730</v>
      </c>
      <c r="D380" s="40" t="s">
        <v>5014</v>
      </c>
    </row>
    <row r="381" ht="15" customHeight="1">
      <c r="B381" s="37" t="s">
        <v>2750</v>
      </c>
      <c r="C381" s="37" t="s">
        <v>4732</v>
      </c>
      <c r="D381" s="40" t="s">
        <v>4043</v>
      </c>
    </row>
    <row r="382" ht="15" customHeight="1">
      <c r="B382" s="37" t="s">
        <v>4977</v>
      </c>
      <c r="C382" s="37" t="s">
        <v>4733</v>
      </c>
      <c r="D382" s="40" t="s">
        <v>5015</v>
      </c>
    </row>
    <row r="383" ht="15" customHeight="1">
      <c r="B383" s="37" t="s">
        <v>4981</v>
      </c>
      <c r="C383" s="37" t="s">
        <v>4735</v>
      </c>
      <c r="D383" s="40" t="s">
        <v>4043</v>
      </c>
    </row>
    <row r="384" ht="15" customHeight="1">
      <c r="B384" s="37" t="s">
        <v>4983</v>
      </c>
      <c r="C384" s="37" t="s">
        <v>4736</v>
      </c>
      <c r="D384" s="40" t="s">
        <v>5016</v>
      </c>
    </row>
    <row r="385" ht="15" customHeight="1">
      <c r="B385" s="37" t="s">
        <v>4986</v>
      </c>
      <c r="C385" s="37" t="s">
        <v>4738</v>
      </c>
      <c r="D385" s="40" t="s">
        <v>5016</v>
      </c>
    </row>
    <row r="386" ht="15" customHeight="1">
      <c r="B386" s="37" t="s">
        <v>2750</v>
      </c>
      <c r="C386" s="37" t="s">
        <v>4739</v>
      </c>
      <c r="D386" s="40" t="s">
        <v>4044</v>
      </c>
    </row>
    <row r="387" ht="15" customHeight="1">
      <c r="B387" s="37" t="s">
        <v>3960</v>
      </c>
      <c r="C387" s="37" t="s">
        <v>4740</v>
      </c>
      <c r="D387" s="40" t="s">
        <v>4044</v>
      </c>
    </row>
    <row r="388" ht="15" customHeight="1">
      <c r="B388" s="37" t="s">
        <v>3960</v>
      </c>
      <c r="C388" s="67" t="s">
        <v>4741</v>
      </c>
      <c r="D388" s="40" t="s">
        <v>4044</v>
      </c>
    </row>
    <row r="389" ht="15" customHeight="1">
      <c r="B389" s="37" t="s">
        <v>2750</v>
      </c>
      <c r="C389" s="37" t="s">
        <v>4742</v>
      </c>
      <c r="D389" s="40" t="s">
        <v>4046</v>
      </c>
    </row>
    <row r="390" ht="15" customHeight="1">
      <c r="B390" s="37" t="s">
        <v>4983</v>
      </c>
      <c r="C390" s="37" t="s">
        <v>4743</v>
      </c>
      <c r="D390" s="40" t="s">
        <v>5017</v>
      </c>
    </row>
    <row r="391" ht="15" customHeight="1">
      <c r="B391" s="37" t="s">
        <v>4986</v>
      </c>
      <c r="C391" s="37" t="s">
        <v>4745</v>
      </c>
      <c r="D391" s="40" t="s">
        <v>5017</v>
      </c>
    </row>
    <row r="392" ht="15" customHeight="1">
      <c r="B392" s="37" t="s">
        <v>2750</v>
      </c>
      <c r="C392" s="37" t="s">
        <v>4746</v>
      </c>
      <c r="D392" s="40" t="s">
        <v>4047</v>
      </c>
    </row>
    <row r="393" ht="15" customHeight="1">
      <c r="B393" s="37" t="s">
        <v>3963</v>
      </c>
      <c r="C393" s="37" t="s">
        <v>4747</v>
      </c>
      <c r="D393" s="40" t="s">
        <v>5018</v>
      </c>
    </row>
    <row r="394" ht="15" customHeight="1">
      <c r="B394" s="37" t="s">
        <v>4995</v>
      </c>
      <c r="C394" s="37" t="s">
        <v>4749</v>
      </c>
      <c r="D394" s="40" t="s">
        <v>5018</v>
      </c>
    </row>
    <row r="395" ht="15" customHeight="1">
      <c r="B395" s="37" t="s">
        <v>4986</v>
      </c>
      <c r="C395" s="37" t="s">
        <v>4750</v>
      </c>
      <c r="D395" s="40" t="s">
        <v>5018</v>
      </c>
    </row>
    <row r="396" ht="15" customHeight="1">
      <c r="B396" s="156" t="s">
        <v>2796</v>
      </c>
      <c r="C396" s="37" t="s">
        <v>4751</v>
      </c>
      <c r="D396" s="40" t="s">
        <v>4047</v>
      </c>
    </row>
    <row r="397" ht="15" customHeight="1">
      <c r="B397" s="37" t="s">
        <v>4983</v>
      </c>
      <c r="C397" s="37" t="s">
        <v>4752</v>
      </c>
      <c r="D397" s="40" t="s">
        <v>5018</v>
      </c>
    </row>
    <row r="398" ht="15" customHeight="1">
      <c r="B398" s="37" t="s">
        <v>2750</v>
      </c>
      <c r="C398" s="37" t="s">
        <v>4753</v>
      </c>
      <c r="D398" s="40" t="s">
        <v>4047</v>
      </c>
    </row>
    <row r="399" ht="15" customHeight="1">
      <c r="B399" s="37" t="s">
        <v>2750</v>
      </c>
      <c r="C399" s="67" t="s">
        <v>4754</v>
      </c>
      <c r="D399" s="40" t="s">
        <v>4053</v>
      </c>
    </row>
    <row r="400" ht="15" customHeight="1">
      <c r="B400" s="79" t="s">
        <v>4996</v>
      </c>
      <c r="C400" s="67" t="s">
        <v>4755</v>
      </c>
      <c r="D400" s="40" t="s">
        <v>4997</v>
      </c>
    </row>
    <row r="401" ht="15" customHeight="1">
      <c r="B401" s="37" t="s">
        <v>4983</v>
      </c>
      <c r="C401" s="67" t="s">
        <v>4756</v>
      </c>
      <c r="D401" s="40" t="s">
        <v>4997</v>
      </c>
    </row>
    <row r="402" ht="15" customHeight="1">
      <c r="B402" s="37" t="s">
        <v>2750</v>
      </c>
      <c r="C402" s="67" t="s">
        <v>4757</v>
      </c>
      <c r="D402" s="40" t="s">
        <v>4049</v>
      </c>
    </row>
    <row r="403" ht="15" customHeight="1">
      <c r="B403" s="37" t="s">
        <v>3960</v>
      </c>
      <c r="C403" s="67" t="s">
        <v>4758</v>
      </c>
      <c r="D403" s="40" t="s">
        <v>4049</v>
      </c>
    </row>
    <row r="404" ht="15" customHeight="1">
      <c r="B404" s="79" t="s">
        <v>5002</v>
      </c>
      <c r="C404" s="67" t="s">
        <v>4759</v>
      </c>
      <c r="D404" s="40" t="s">
        <v>5019</v>
      </c>
    </row>
    <row r="405" ht="15" customHeight="1">
      <c r="B405" s="37" t="s">
        <v>4983</v>
      </c>
      <c r="C405" s="67" t="s">
        <v>4761</v>
      </c>
      <c r="D405" s="40" t="s">
        <v>5019</v>
      </c>
    </row>
    <row r="406" ht="15" customHeight="1">
      <c r="B406" s="37" t="s">
        <v>2750</v>
      </c>
      <c r="C406" s="67" t="s">
        <v>4762</v>
      </c>
      <c r="D406" s="40" t="s">
        <v>4049</v>
      </c>
    </row>
    <row r="407" ht="15" customHeight="1">
      <c r="B407" s="37" t="s">
        <v>4995</v>
      </c>
      <c r="C407" s="67" t="s">
        <v>4763</v>
      </c>
      <c r="D407" s="40" t="s">
        <v>5019</v>
      </c>
    </row>
    <row r="408" ht="15" customHeight="1">
      <c r="B408" s="37" t="s">
        <v>4986</v>
      </c>
      <c r="C408" s="67" t="s">
        <v>4764</v>
      </c>
      <c r="D408" s="40" t="s">
        <v>5019</v>
      </c>
    </row>
    <row r="409" ht="15" customHeight="1">
      <c r="B409" s="37" t="s">
        <v>3964</v>
      </c>
      <c r="C409" s="67" t="s">
        <v>4765</v>
      </c>
      <c r="D409" s="40" t="s">
        <v>5019</v>
      </c>
    </row>
    <row r="410" ht="15" customHeight="1">
      <c r="B410" s="37" t="s">
        <v>3965</v>
      </c>
      <c r="C410" s="67" t="s">
        <v>4766</v>
      </c>
      <c r="D410" s="40" t="s">
        <v>5019</v>
      </c>
    </row>
    <row r="411" ht="15" customHeight="1">
      <c r="B411" s="79" t="s">
        <v>5002</v>
      </c>
      <c r="C411" s="67" t="s">
        <v>4767</v>
      </c>
      <c r="D411" s="40" t="s">
        <v>5019</v>
      </c>
    </row>
    <row r="412" ht="15" customHeight="1">
      <c r="B412" s="37" t="s">
        <v>4983</v>
      </c>
      <c r="C412" s="67" t="s">
        <v>4768</v>
      </c>
      <c r="D412" s="40" t="s">
        <v>5019</v>
      </c>
    </row>
    <row r="413" ht="15" customHeight="1">
      <c r="B413" s="37" t="s">
        <v>5003</v>
      </c>
      <c r="C413" s="67" t="s">
        <v>4769</v>
      </c>
      <c r="D413" s="40" t="s">
        <v>5019</v>
      </c>
    </row>
    <row r="414" ht="15" customHeight="1">
      <c r="B414" s="37" t="s">
        <v>2750</v>
      </c>
      <c r="C414" s="67" t="s">
        <v>4770</v>
      </c>
      <c r="D414" s="40" t="s">
        <v>4051</v>
      </c>
    </row>
    <row r="415" ht="15" customHeight="1">
      <c r="B415" s="79" t="s">
        <v>3963</v>
      </c>
      <c r="C415" s="67" t="s">
        <v>4771</v>
      </c>
      <c r="D415" s="40" t="s">
        <v>5020</v>
      </c>
    </row>
    <row r="416" ht="15" customHeight="1">
      <c r="B416" s="37" t="s">
        <v>3964</v>
      </c>
      <c r="C416" s="67" t="s">
        <v>4773</v>
      </c>
      <c r="D416" s="40" t="s">
        <v>5020</v>
      </c>
    </row>
    <row r="417" ht="15" customHeight="1">
      <c r="B417" s="37" t="s">
        <v>4986</v>
      </c>
      <c r="C417" s="67" t="s">
        <v>4774</v>
      </c>
      <c r="D417" s="40" t="s">
        <v>5020</v>
      </c>
    </row>
    <row r="418" ht="15" customHeight="1">
      <c r="B418" s="37" t="s">
        <v>2750</v>
      </c>
      <c r="C418" s="67" t="s">
        <v>4775</v>
      </c>
      <c r="D418" s="40" t="s">
        <v>4051</v>
      </c>
    </row>
    <row r="419" ht="15" customHeight="1">
      <c r="B419" s="37" t="s">
        <v>4983</v>
      </c>
      <c r="C419" s="67" t="s">
        <v>4776</v>
      </c>
      <c r="D419" s="40" t="s">
        <v>5020</v>
      </c>
    </row>
    <row r="420" ht="15" customHeight="1">
      <c r="B420" s="37" t="s">
        <v>5021</v>
      </c>
      <c r="C420" s="37" t="s">
        <v>4778</v>
      </c>
      <c r="D420" s="40" t="s">
        <v>5016</v>
      </c>
    </row>
    <row r="421" ht="15" customHeight="1">
      <c r="B421" s="37"/>
      <c r="C421" s="37" t="s">
        <v>4779</v>
      </c>
      <c r="D421" s="40" t="s">
        <v>5016</v>
      </c>
    </row>
    <row r="422" ht="15" customHeight="1">
      <c r="B422" s="79"/>
      <c r="C422" s="37" t="s">
        <v>4780</v>
      </c>
      <c r="D422" s="40" t="s">
        <v>5017</v>
      </c>
    </row>
    <row r="423" ht="15" customHeight="1">
      <c r="B423" s="37" t="s">
        <v>4983</v>
      </c>
      <c r="C423" s="37" t="s">
        <v>4781</v>
      </c>
      <c r="D423" s="8" t="s">
        <v>5018</v>
      </c>
    </row>
    <row r="424" ht="15" customHeight="1">
      <c r="B424" s="79" t="s">
        <v>5022</v>
      </c>
      <c r="C424" s="67" t="s">
        <v>4783</v>
      </c>
      <c r="D424" s="8" t="s">
        <v>4997</v>
      </c>
    </row>
    <row r="425" ht="15" customHeight="1">
      <c r="B425" s="79" t="s">
        <v>5022</v>
      </c>
      <c r="C425" s="67" t="s">
        <v>4784</v>
      </c>
      <c r="D425" s="8" t="s">
        <v>5019</v>
      </c>
    </row>
    <row r="426" ht="15" customHeight="1">
      <c r="B426" s="37" t="s">
        <v>5023</v>
      </c>
      <c r="C426" s="67" t="s">
        <v>4786</v>
      </c>
      <c r="D426" s="8" t="s">
        <v>5019</v>
      </c>
    </row>
    <row r="427" ht="15" customHeight="1">
      <c r="B427" s="37" t="s">
        <v>5024</v>
      </c>
      <c r="C427" s="67" t="s">
        <v>4788</v>
      </c>
      <c r="D427" s="8" t="s">
        <v>5020</v>
      </c>
    </row>
    <row r="428" ht="15" customHeight="1">
      <c r="B428" s="79" t="s">
        <v>5022</v>
      </c>
      <c r="C428" s="67" t="s">
        <v>4789</v>
      </c>
      <c r="D428" s="8" t="s">
        <v>5020</v>
      </c>
    </row>
    <row r="429" ht="15" customHeight="1">
      <c r="B429" s="37" t="s">
        <v>5025</v>
      </c>
      <c r="C429" s="67" t="s">
        <v>4791</v>
      </c>
      <c r="D429" s="8" t="s">
        <v>5020</v>
      </c>
    </row>
    <row r="430" ht="15" customHeight="1">
      <c r="B430" s="37" t="s">
        <v>3967</v>
      </c>
      <c r="C430" s="67" t="s">
        <v>4792</v>
      </c>
      <c r="D430" s="8" t="s">
        <v>5026</v>
      </c>
    </row>
    <row r="431" ht="15" customHeight="1">
      <c r="B431" s="67" t="s">
        <v>3967</v>
      </c>
      <c r="C431" s="67" t="s">
        <v>4794</v>
      </c>
      <c r="D431" s="8" t="s">
        <v>4055</v>
      </c>
    </row>
    <row r="432" ht="15" customHeight="1">
      <c r="B432" t="s">
        <v>3948</v>
      </c>
      <c r="C432" s="67" t="s">
        <v>4795</v>
      </c>
      <c r="D432" s="8" t="s">
        <v>5026</v>
      </c>
    </row>
    <row r="433" ht="15" customHeight="1">
      <c r="B433" t="s">
        <v>3948</v>
      </c>
      <c r="C433" s="67" t="s">
        <v>4796</v>
      </c>
      <c r="D433" s="8" t="s">
        <v>4055</v>
      </c>
    </row>
    <row r="434" ht="15" customHeight="1">
      <c r="B434" s="67" t="s">
        <v>3950</v>
      </c>
      <c r="C434" s="67" t="s">
        <v>4797</v>
      </c>
      <c r="D434" s="8" t="s">
        <v>4055</v>
      </c>
    </row>
    <row r="435" ht="15" customHeight="1">
      <c r="B435" s="67" t="s">
        <v>3950</v>
      </c>
      <c r="C435" s="67" t="s">
        <v>4798</v>
      </c>
      <c r="D435" s="8" t="s">
        <v>5026</v>
      </c>
    </row>
    <row r="436" ht="15" customHeight="1">
      <c r="B436" s="67" t="s">
        <v>3950</v>
      </c>
      <c r="C436" s="67" t="s">
        <v>4799</v>
      </c>
      <c r="D436" s="8" t="s">
        <v>5026</v>
      </c>
    </row>
    <row r="437" ht="15" customHeight="1">
      <c r="B437" s="67" t="s">
        <v>3950</v>
      </c>
      <c r="C437" s="67" t="s">
        <v>4800</v>
      </c>
      <c r="D437" s="8" t="s">
        <v>5027</v>
      </c>
    </row>
    <row r="438" ht="15" customHeight="1">
      <c r="B438" s="67" t="s">
        <v>5028</v>
      </c>
      <c r="C438" s="67" t="s">
        <v>4803</v>
      </c>
      <c r="D438" s="8" t="s">
        <v>5026</v>
      </c>
    </row>
    <row r="439" ht="15" customHeight="1">
      <c r="B439" s="67" t="s">
        <v>5029</v>
      </c>
      <c r="C439" s="67" t="s">
        <v>4805</v>
      </c>
      <c r="D439" s="24" t="s">
        <v>5026</v>
      </c>
    </row>
    <row r="440" ht="15" customHeight="1">
      <c r="B440" s="67" t="s">
        <v>3960</v>
      </c>
      <c r="C440" s="67" t="s">
        <v>4806</v>
      </c>
      <c r="D440" s="24" t="s">
        <v>4055</v>
      </c>
    </row>
    <row r="441" ht="15" customHeight="1">
      <c r="B441" s="67" t="s">
        <v>3960</v>
      </c>
      <c r="C441" s="67" t="s">
        <v>4807</v>
      </c>
      <c r="D441" s="24" t="s">
        <v>5026</v>
      </c>
    </row>
    <row r="442" ht="15" customHeight="1">
      <c r="B442" s="67" t="s">
        <v>3985</v>
      </c>
      <c r="C442" s="67" t="s">
        <v>4808</v>
      </c>
      <c r="D442" s="24" t="s">
        <v>5026</v>
      </c>
    </row>
    <row r="443" ht="15" customHeight="1">
      <c r="B443" s="67" t="s">
        <v>3987</v>
      </c>
      <c r="C443" s="67" t="s">
        <v>4809</v>
      </c>
      <c r="D443" s="24" t="s">
        <v>5026</v>
      </c>
    </row>
    <row r="444" ht="15" customHeight="1">
      <c r="B444" s="37" t="s">
        <v>230</v>
      </c>
      <c r="C444" s="37" t="s">
        <v>4810</v>
      </c>
      <c r="D444" s="24" t="s">
        <v>5026</v>
      </c>
    </row>
    <row r="445" ht="15" customHeight="1">
      <c r="B445" s="37" t="s">
        <v>3948</v>
      </c>
      <c r="C445" s="37" t="s">
        <v>4811</v>
      </c>
      <c r="D445" s="24" t="s">
        <v>4055</v>
      </c>
    </row>
    <row r="446" ht="15" customHeight="1">
      <c r="B446" s="37" t="s">
        <v>3948</v>
      </c>
      <c r="C446" s="37" t="s">
        <v>4812</v>
      </c>
      <c r="D446" s="24" t="s">
        <v>5026</v>
      </c>
    </row>
    <row r="447" ht="15" customHeight="1">
      <c r="B447" s="37" t="s">
        <v>5030</v>
      </c>
      <c r="C447" s="37" t="s">
        <v>4814</v>
      </c>
      <c r="D447" s="24" t="s">
        <v>5026</v>
      </c>
    </row>
    <row r="448" ht="15" customHeight="1">
      <c r="B448" s="37" t="s">
        <v>2750</v>
      </c>
      <c r="C448" s="37" t="s">
        <v>4815</v>
      </c>
      <c r="D448" s="24" t="s">
        <v>5026</v>
      </c>
    </row>
    <row r="449" ht="15" customHeight="1">
      <c r="B449" s="37" t="s">
        <v>5031</v>
      </c>
      <c r="C449" s="37" t="s">
        <v>4817</v>
      </c>
      <c r="D449" s="24" t="s">
        <v>5027</v>
      </c>
    </row>
    <row r="450" ht="15" customHeight="1">
      <c r="B450" s="37" t="s">
        <v>5031</v>
      </c>
      <c r="C450" s="37" t="s">
        <v>4818</v>
      </c>
      <c r="D450" s="24" t="s">
        <v>5026</v>
      </c>
    </row>
    <row r="451" ht="15" customHeight="1">
      <c r="B451" s="37" t="s">
        <v>5028</v>
      </c>
      <c r="C451" s="37" t="s">
        <v>4819</v>
      </c>
      <c r="D451" s="24" t="s">
        <v>5027</v>
      </c>
    </row>
    <row r="452" ht="15" customHeight="1">
      <c r="B452" s="37" t="s">
        <v>5028</v>
      </c>
      <c r="C452" s="37" t="s">
        <v>4820</v>
      </c>
      <c r="D452" s="24" t="s">
        <v>5026</v>
      </c>
    </row>
    <row r="453" ht="15" customHeight="1">
      <c r="B453" s="37" t="s">
        <v>5029</v>
      </c>
      <c r="C453" s="37" t="s">
        <v>4821</v>
      </c>
      <c r="D453" s="24" t="s">
        <v>5027</v>
      </c>
    </row>
    <row r="454" ht="15" customHeight="1">
      <c r="B454" s="37" t="s">
        <v>5029</v>
      </c>
      <c r="C454" s="37" t="s">
        <v>4822</v>
      </c>
      <c r="D454" s="24" t="s">
        <v>5026</v>
      </c>
    </row>
    <row r="455" ht="15" customHeight="1">
      <c r="B455" s="37" t="s">
        <v>3960</v>
      </c>
      <c r="C455" s="37" t="s">
        <v>4823</v>
      </c>
      <c r="D455" s="24" t="s">
        <v>4055</v>
      </c>
    </row>
    <row r="456" ht="15" customHeight="1">
      <c r="B456" s="37" t="s">
        <v>5032</v>
      </c>
      <c r="C456" s="37" t="s">
        <v>4825</v>
      </c>
      <c r="D456" s="24" t="s">
        <v>5026</v>
      </c>
    </row>
    <row r="457" ht="15" customHeight="1">
      <c r="B457" s="37" t="s">
        <v>5033</v>
      </c>
      <c r="C457" s="37" t="s">
        <v>4827</v>
      </c>
      <c r="D457" s="24" t="s">
        <v>5026</v>
      </c>
    </row>
    <row r="458" ht="15" customHeight="1">
      <c r="B458" s="37" t="s">
        <v>5034</v>
      </c>
      <c r="C458" s="37" t="s">
        <v>4829</v>
      </c>
      <c r="D458" s="24" t="s">
        <v>5026</v>
      </c>
    </row>
    <row r="459" ht="15" customHeight="1">
      <c r="B459" s="37" t="s">
        <v>4830</v>
      </c>
      <c r="C459" s="37" t="s">
        <v>4831</v>
      </c>
      <c r="D459" s="24" t="s">
        <v>5026</v>
      </c>
    </row>
    <row r="460" ht="15" customHeight="1">
      <c r="B460" s="37" t="s">
        <v>4832</v>
      </c>
      <c r="C460" s="37" t="s">
        <v>4833</v>
      </c>
      <c r="D460" s="24" t="s">
        <v>5026</v>
      </c>
    </row>
    <row r="461" ht="15" customHeight="1">
      <c r="B461" s="37" t="s">
        <v>3960</v>
      </c>
      <c r="C461" s="37" t="s">
        <v>4834</v>
      </c>
      <c r="D461" s="24" t="s">
        <v>4056</v>
      </c>
    </row>
    <row r="462" ht="15" customHeight="1">
      <c r="B462" s="37" t="s">
        <v>3960</v>
      </c>
      <c r="C462" s="37" t="s">
        <v>4835</v>
      </c>
      <c r="D462" s="24" t="s">
        <v>4057</v>
      </c>
    </row>
    <row r="463" ht="15" customHeight="1">
      <c r="B463" s="37" t="s">
        <v>3960</v>
      </c>
      <c r="C463" s="37" t="s">
        <v>4836</v>
      </c>
      <c r="D463" s="24" t="s">
        <v>4057</v>
      </c>
    </row>
    <row r="464" ht="15" customHeight="1">
      <c r="B464" s="37" t="s">
        <v>3960</v>
      </c>
      <c r="C464" s="37" t="s">
        <v>4837</v>
      </c>
      <c r="D464" s="24" t="s">
        <v>4057</v>
      </c>
    </row>
    <row r="465" ht="15" customHeight="1">
      <c r="B465" s="37" t="s">
        <v>5030</v>
      </c>
      <c r="C465" s="37" t="s">
        <v>4838</v>
      </c>
      <c r="D465" s="24" t="s">
        <v>4057</v>
      </c>
    </row>
    <row r="466" ht="15" customHeight="1">
      <c r="B466" s="37" t="s">
        <v>3960</v>
      </c>
      <c r="C466" s="37" t="s">
        <v>4839</v>
      </c>
      <c r="D466" s="24" t="s">
        <v>4057</v>
      </c>
    </row>
    <row r="467" ht="15" customHeight="1">
      <c r="B467" s="37" t="s">
        <v>3960</v>
      </c>
      <c r="C467" s="37" t="s">
        <v>4840</v>
      </c>
      <c r="D467" s="24" t="s">
        <v>4057</v>
      </c>
    </row>
    <row r="468" ht="15" customHeight="1">
      <c r="B468" s="37" t="s">
        <v>5030</v>
      </c>
      <c r="C468" s="37" t="s">
        <v>4841</v>
      </c>
      <c r="D468" s="24" t="s">
        <v>4057</v>
      </c>
    </row>
    <row r="469" ht="15" customHeight="1">
      <c r="B469" s="67" t="s">
        <v>3948</v>
      </c>
      <c r="C469" s="67" t="s">
        <v>4842</v>
      </c>
      <c r="D469" s="24" t="s">
        <v>5035</v>
      </c>
    </row>
    <row r="470" ht="15" customHeight="1">
      <c r="B470" s="37" t="s">
        <v>3967</v>
      </c>
      <c r="C470" s="37" t="s">
        <v>4844</v>
      </c>
      <c r="D470" s="40" t="s">
        <v>5036</v>
      </c>
    </row>
    <row r="471" ht="15" customHeight="1">
      <c r="B471" s="37" t="s">
        <v>3950</v>
      </c>
      <c r="C471" s="37" t="s">
        <v>4846</v>
      </c>
      <c r="D471" s="40" t="s">
        <v>4058</v>
      </c>
    </row>
    <row r="472" ht="15" customHeight="1">
      <c r="B472" s="67" t="s">
        <v>3950</v>
      </c>
      <c r="C472" s="67" t="s">
        <v>4847</v>
      </c>
      <c r="D472" s="24" t="s">
        <v>5036</v>
      </c>
    </row>
    <row r="473" ht="15" customHeight="1">
      <c r="B473" s="67" t="s">
        <v>5037</v>
      </c>
      <c r="C473" s="67" t="s">
        <v>4849</v>
      </c>
      <c r="D473" s="24" t="s">
        <v>5038</v>
      </c>
    </row>
    <row r="474" ht="15" customHeight="1">
      <c r="B474" s="67" t="s">
        <v>5029</v>
      </c>
      <c r="C474" s="67" t="s">
        <v>4851</v>
      </c>
      <c r="D474" s="24" t="s">
        <v>5035</v>
      </c>
    </row>
    <row r="475" ht="15" customHeight="1">
      <c r="B475" s="67" t="s">
        <v>5028</v>
      </c>
      <c r="C475" s="67" t="s">
        <v>4852</v>
      </c>
      <c r="D475" s="24" t="s">
        <v>5035</v>
      </c>
    </row>
    <row r="476" ht="15" customHeight="1">
      <c r="B476" s="67" t="s">
        <v>3960</v>
      </c>
      <c r="C476" s="67" t="s">
        <v>4853</v>
      </c>
      <c r="D476" s="24" t="s">
        <v>5036</v>
      </c>
    </row>
    <row r="477" ht="15" customHeight="1">
      <c r="B477" s="67" t="s">
        <v>4830</v>
      </c>
      <c r="C477" s="67" t="s">
        <v>4854</v>
      </c>
      <c r="D477" s="24" t="s">
        <v>4058</v>
      </c>
    </row>
    <row r="478" ht="15" customHeight="1">
      <c r="B478" s="67" t="s">
        <v>4832</v>
      </c>
      <c r="C478" s="67" t="s">
        <v>4855</v>
      </c>
      <c r="D478" s="24" t="s">
        <v>4058</v>
      </c>
    </row>
    <row r="479" ht="15" customHeight="1">
      <c r="B479" s="67" t="s">
        <v>230</v>
      </c>
      <c r="C479" s="67" t="s">
        <v>4856</v>
      </c>
      <c r="D479" s="24" t="s">
        <v>4058</v>
      </c>
    </row>
    <row r="480" ht="15" customHeight="1">
      <c r="B480" s="67" t="s">
        <v>3948</v>
      </c>
      <c r="C480" s="67" t="s">
        <v>4857</v>
      </c>
      <c r="D480" s="24" t="s">
        <v>4058</v>
      </c>
    </row>
    <row r="481" ht="15" customHeight="1">
      <c r="B481" s="67" t="s">
        <v>5030</v>
      </c>
      <c r="C481" s="67" t="s">
        <v>4858</v>
      </c>
      <c r="D481" s="24" t="s">
        <v>4058</v>
      </c>
    </row>
    <row r="482" ht="15" customHeight="1">
      <c r="B482" s="67" t="s">
        <v>2750</v>
      </c>
      <c r="C482" s="37" t="s">
        <v>4859</v>
      </c>
      <c r="D482" s="40" t="s">
        <v>5036</v>
      </c>
    </row>
    <row r="483" ht="15" customHeight="1">
      <c r="B483" s="67" t="s">
        <v>5039</v>
      </c>
      <c r="C483" s="67" t="s">
        <v>4861</v>
      </c>
      <c r="D483" s="24" t="s">
        <v>5038</v>
      </c>
    </row>
    <row r="484" ht="15" customHeight="1">
      <c r="B484" s="67" t="s">
        <v>5039</v>
      </c>
      <c r="C484" s="67" t="s">
        <v>4862</v>
      </c>
      <c r="D484" s="24" t="s">
        <v>5036</v>
      </c>
    </row>
    <row r="485" ht="15" customHeight="1">
      <c r="B485" s="37" t="s">
        <v>5040</v>
      </c>
      <c r="C485" s="37" t="s">
        <v>4864</v>
      </c>
      <c r="D485" s="40" t="s">
        <v>5038</v>
      </c>
    </row>
    <row r="486" ht="15" customHeight="1">
      <c r="B486" s="37" t="s">
        <v>5040</v>
      </c>
      <c r="C486" s="37" t="s">
        <v>4865</v>
      </c>
      <c r="D486" s="40" t="s">
        <v>5036</v>
      </c>
    </row>
    <row r="487" ht="15" customHeight="1">
      <c r="B487" s="67" t="s">
        <v>5029</v>
      </c>
      <c r="C487" s="67" t="s">
        <v>4866</v>
      </c>
      <c r="D487" s="24" t="s">
        <v>5038</v>
      </c>
    </row>
    <row r="488" ht="15" customHeight="1">
      <c r="B488" s="67" t="s">
        <v>5029</v>
      </c>
      <c r="C488" s="67" t="s">
        <v>4867</v>
      </c>
      <c r="D488" s="24" t="s">
        <v>5036</v>
      </c>
    </row>
    <row r="489" ht="15" customHeight="1">
      <c r="B489" s="67" t="s">
        <v>5028</v>
      </c>
      <c r="C489" s="67" t="s">
        <v>4868</v>
      </c>
      <c r="D489" s="24" t="s">
        <v>5038</v>
      </c>
    </row>
    <row r="490" ht="15" customHeight="1">
      <c r="B490" s="67" t="s">
        <v>5028</v>
      </c>
      <c r="C490" s="67" t="s">
        <v>4869</v>
      </c>
      <c r="D490" s="24" t="s">
        <v>5036</v>
      </c>
    </row>
    <row r="491" ht="15" customHeight="1">
      <c r="B491" s="67" t="s">
        <v>5032</v>
      </c>
      <c r="C491" s="67" t="s">
        <v>4870</v>
      </c>
      <c r="D491" s="24" t="s">
        <v>5036</v>
      </c>
    </row>
    <row r="492" ht="15" customHeight="1">
      <c r="B492" s="67" t="s">
        <v>5033</v>
      </c>
      <c r="C492" s="67" t="s">
        <v>4871</v>
      </c>
      <c r="D492" s="24" t="s">
        <v>5036</v>
      </c>
    </row>
    <row r="493" ht="15" customHeight="1">
      <c r="B493" s="67" t="s">
        <v>2750</v>
      </c>
      <c r="C493" s="67" t="s">
        <v>4872</v>
      </c>
      <c r="D493" s="24" t="s">
        <v>5036</v>
      </c>
    </row>
    <row r="494" ht="15" customHeight="1">
      <c r="B494" s="67" t="s">
        <v>230</v>
      </c>
      <c r="C494" s="37" t="s">
        <v>4873</v>
      </c>
      <c r="D494" s="24" t="s">
        <v>5041</v>
      </c>
    </row>
    <row r="495" ht="15" customHeight="1">
      <c r="B495" s="67" t="s">
        <v>5030</v>
      </c>
      <c r="C495" s="67" t="s">
        <v>4875</v>
      </c>
      <c r="D495" s="24" t="s">
        <v>5041</v>
      </c>
    </row>
    <row r="496" ht="15" customHeight="1">
      <c r="B496" s="67" t="s">
        <v>5030</v>
      </c>
      <c r="C496" s="67" t="s">
        <v>4877</v>
      </c>
      <c r="D496" s="24" t="s">
        <v>5041</v>
      </c>
    </row>
    <row r="497" ht="15" customHeight="1">
      <c r="B497" s="67" t="s">
        <v>5030</v>
      </c>
      <c r="C497" s="67" t="s">
        <v>4878</v>
      </c>
      <c r="D497" s="24" t="s">
        <v>5041</v>
      </c>
    </row>
    <row r="498" ht="15" customHeight="1">
      <c r="B498" s="67" t="s">
        <v>2750</v>
      </c>
      <c r="C498" s="67" t="s">
        <v>4879</v>
      </c>
      <c r="D498" s="24" t="s">
        <v>5041</v>
      </c>
    </row>
    <row r="499" ht="15" customHeight="1">
      <c r="B499" s="67" t="s">
        <v>2750</v>
      </c>
      <c r="C499" s="67" t="s">
        <v>4880</v>
      </c>
      <c r="D499" s="24" t="s">
        <v>5041</v>
      </c>
    </row>
    <row r="500" ht="15" customHeight="1">
      <c r="B500" s="37" t="s">
        <v>3988</v>
      </c>
      <c r="C500" s="37" t="s">
        <v>4881</v>
      </c>
      <c r="D500" s="40" t="s">
        <v>5036</v>
      </c>
    </row>
    <row r="501" ht="15" customHeight="1">
      <c r="B501" s="37" t="s">
        <v>3989</v>
      </c>
      <c r="C501" s="37" t="s">
        <v>4882</v>
      </c>
      <c r="D501" s="40" t="s">
        <v>5036</v>
      </c>
    </row>
    <row r="502" ht="15" customHeight="1">
      <c r="B502" s="67" t="s">
        <v>3960</v>
      </c>
      <c r="C502" s="67" t="s">
        <v>4883</v>
      </c>
      <c r="D502" s="24" t="s">
        <v>4061</v>
      </c>
    </row>
    <row r="503" ht="15" customHeight="1">
      <c r="B503" s="67" t="s">
        <v>5032</v>
      </c>
      <c r="C503" s="67" t="s">
        <v>5042</v>
      </c>
      <c r="D503" s="24" t="s">
        <v>4061</v>
      </c>
    </row>
    <row r="504" ht="15" customHeight="1">
      <c r="B504" s="67" t="s">
        <v>5033</v>
      </c>
      <c r="C504" s="67" t="s">
        <v>4885</v>
      </c>
      <c r="D504" s="24" t="s">
        <v>4061</v>
      </c>
    </row>
    <row r="505" ht="15" customHeight="1">
      <c r="B505" s="67" t="s">
        <v>3960</v>
      </c>
      <c r="C505" s="67" t="s">
        <v>4886</v>
      </c>
      <c r="D505" s="24" t="s">
        <v>4059</v>
      </c>
    </row>
    <row r="506" ht="15" customHeight="1">
      <c r="B506" s="67" t="s">
        <v>5030</v>
      </c>
      <c r="C506" s="67" t="s">
        <v>4887</v>
      </c>
      <c r="D506" s="24" t="s">
        <v>4059</v>
      </c>
    </row>
    <row r="507" ht="15" customHeight="1">
      <c r="B507" s="67" t="s">
        <v>3960</v>
      </c>
      <c r="C507" s="67" t="s">
        <v>4888</v>
      </c>
      <c r="D507" s="24" t="s">
        <v>4059</v>
      </c>
    </row>
    <row r="508" ht="15" customHeight="1">
      <c r="B508" s="67" t="s">
        <v>3960</v>
      </c>
      <c r="C508" s="67" t="s">
        <v>4889</v>
      </c>
      <c r="D508" s="24" t="s">
        <v>4059</v>
      </c>
    </row>
    <row r="509" ht="15" customHeight="1">
      <c r="B509" s="67" t="s">
        <v>3960</v>
      </c>
      <c r="C509" s="67" t="s">
        <v>4890</v>
      </c>
      <c r="D509" s="24" t="s">
        <v>4059</v>
      </c>
    </row>
    <row r="510" ht="15" customHeight="1">
      <c r="B510" s="67" t="s">
        <v>3989</v>
      </c>
      <c r="C510" s="67" t="s">
        <v>4891</v>
      </c>
      <c r="D510" s="24" t="s">
        <v>4059</v>
      </c>
    </row>
    <row r="511" ht="15" customHeight="1">
      <c r="B511" s="67" t="s">
        <v>3988</v>
      </c>
      <c r="C511" s="67" t="s">
        <v>4892</v>
      </c>
      <c r="D511" s="24" t="s">
        <v>4059</v>
      </c>
    </row>
    <row r="512" ht="15" customHeight="1">
      <c r="B512" s="67" t="s">
        <v>5033</v>
      </c>
      <c r="C512" s="67" t="s">
        <v>4893</v>
      </c>
      <c r="D512" s="24" t="s">
        <v>4059</v>
      </c>
    </row>
    <row r="513" ht="15" customHeight="1">
      <c r="B513" s="67" t="s">
        <v>5030</v>
      </c>
      <c r="C513" s="67" t="s">
        <v>4894</v>
      </c>
      <c r="D513" s="24" t="s">
        <v>4059</v>
      </c>
    </row>
    <row r="514" ht="15" customHeight="1">
      <c r="B514" s="67" t="s">
        <v>2750</v>
      </c>
      <c r="C514" s="67" t="s">
        <v>4895</v>
      </c>
      <c r="D514" s="24" t="s">
        <v>4059</v>
      </c>
    </row>
    <row r="515" ht="15" customHeight="1">
      <c r="B515" s="67" t="s">
        <v>5028</v>
      </c>
      <c r="C515" s="67" t="s">
        <v>1093</v>
      </c>
      <c r="D515" s="24" t="s">
        <v>4060</v>
      </c>
    </row>
    <row r="516" ht="15" customHeight="1">
      <c r="B516" s="79" t="s">
        <v>2731</v>
      </c>
      <c r="C516" s="67" t="s">
        <v>1096</v>
      </c>
      <c r="D516" s="24" t="s">
        <v>4060</v>
      </c>
    </row>
    <row r="517" ht="15" customHeight="1">
      <c r="B517" s="79" t="s">
        <v>2731</v>
      </c>
      <c r="C517" s="67" t="s">
        <v>1097</v>
      </c>
      <c r="D517" s="24" t="s">
        <v>4060</v>
      </c>
    </row>
    <row r="518" ht="15" customHeight="1">
      <c r="B518" s="21" t="s">
        <v>3979</v>
      </c>
      <c r="C518" t="s">
        <v>1098</v>
      </c>
      <c r="D518" t="s">
        <v>3987</v>
      </c>
    </row>
    <row r="519" ht="15" customHeight="1">
      <c r="B519" s="21" t="s">
        <v>3979</v>
      </c>
      <c r="C519" t="s">
        <v>1099</v>
      </c>
      <c r="D519" t="s">
        <v>3987</v>
      </c>
    </row>
    <row r="520" ht="15" customHeight="1">
      <c r="B520" s="21" t="s">
        <v>3979</v>
      </c>
      <c r="C520" t="s">
        <v>1100</v>
      </c>
      <c r="D520" t="s">
        <v>3987</v>
      </c>
    </row>
    <row r="521" ht="15" customHeight="1">
      <c r="B521" s="21" t="s">
        <v>3978</v>
      </c>
      <c r="C521" t="s">
        <v>1102</v>
      </c>
      <c r="D521" t="s">
        <v>3985</v>
      </c>
    </row>
    <row r="522" ht="15" customHeight="1">
      <c r="B522" s="21" t="s">
        <v>3978</v>
      </c>
      <c r="C522" t="s">
        <v>1103</v>
      </c>
      <c r="D522" t="s">
        <v>3985</v>
      </c>
    </row>
    <row r="523" ht="15" customHeight="1">
      <c r="B523" s="21" t="s">
        <v>3978</v>
      </c>
      <c r="C523" t="s">
        <v>1104</v>
      </c>
      <c r="D523" t="s">
        <v>3985</v>
      </c>
    </row>
    <row r="524" ht="15" customHeight="1">
      <c r="B524" s="21" t="s">
        <v>3979</v>
      </c>
      <c r="C524" t="s">
        <v>1105</v>
      </c>
      <c r="D524" t="s">
        <v>3989</v>
      </c>
    </row>
    <row r="525" ht="15" customHeight="1">
      <c r="B525" s="21" t="s">
        <v>3979</v>
      </c>
      <c r="C525" t="s">
        <v>1106</v>
      </c>
      <c r="D525" t="s">
        <v>3989</v>
      </c>
    </row>
    <row r="526" ht="15" customHeight="1">
      <c r="B526" s="21" t="s">
        <v>3979</v>
      </c>
      <c r="C526" t="s">
        <v>1107</v>
      </c>
      <c r="D526" t="s">
        <v>3989</v>
      </c>
    </row>
    <row r="527" ht="15" customHeight="1">
      <c r="B527" s="21" t="s">
        <v>3978</v>
      </c>
      <c r="C527" t="s">
        <v>1108</v>
      </c>
      <c r="D527" t="s">
        <v>3988</v>
      </c>
    </row>
    <row r="528" ht="15" customHeight="1">
      <c r="B528" s="21" t="s">
        <v>3978</v>
      </c>
      <c r="C528" t="s">
        <v>1109</v>
      </c>
      <c r="D528" t="s">
        <v>3988</v>
      </c>
    </row>
    <row r="529" ht="15" customHeight="1">
      <c r="B529" s="21" t="s">
        <v>3978</v>
      </c>
      <c r="C529" t="s">
        <v>1110</v>
      </c>
      <c r="D529" t="s">
        <v>3988</v>
      </c>
    </row>
    <row r="530" ht="15" customHeight="1">
      <c r="B530" s="21" t="s">
        <v>3978</v>
      </c>
      <c r="C530" t="s">
        <v>1113</v>
      </c>
      <c r="D530" s="21" t="s">
        <v>3978</v>
      </c>
    </row>
    <row r="531" ht="15" customHeight="1">
      <c r="B531" s="21" t="s">
        <v>3979</v>
      </c>
      <c r="C531" t="s">
        <v>1114</v>
      </c>
      <c r="D531" s="21" t="s">
        <v>3979</v>
      </c>
    </row>
    <row r="532" ht="15" customHeight="1">
      <c r="B532" t="s">
        <v>3950</v>
      </c>
      <c r="C532" t="s">
        <v>1115</v>
      </c>
      <c r="D532" s="21" t="s">
        <v>3979</v>
      </c>
    </row>
    <row r="533" ht="15" customHeight="1">
      <c r="B533" t="s">
        <v>2733</v>
      </c>
      <c r="C533" t="s">
        <v>1117</v>
      </c>
      <c r="D533" s="21" t="s">
        <v>3979</v>
      </c>
    </row>
    <row r="534" ht="15" customHeight="1">
      <c r="B534" t="s">
        <v>3959</v>
      </c>
      <c r="C534" t="s">
        <v>1118</v>
      </c>
      <c r="D534" s="21" t="s">
        <v>3979</v>
      </c>
    </row>
    <row r="535" ht="15" customHeight="1">
      <c r="B535" t="s">
        <v>2756</v>
      </c>
      <c r="C535" t="s">
        <v>1119</v>
      </c>
      <c r="D535" s="21" t="s">
        <v>3979</v>
      </c>
    </row>
    <row r="536" ht="15" customHeight="1">
      <c r="B536" t="s">
        <v>3948</v>
      </c>
      <c r="C536" t="s">
        <v>1120</v>
      </c>
      <c r="D536" s="21" t="s">
        <v>3979</v>
      </c>
    </row>
    <row r="537" ht="15" customHeight="1">
      <c r="B537" t="s">
        <v>5043</v>
      </c>
      <c r="C537" t="s">
        <v>1122</v>
      </c>
      <c r="D537" t="s">
        <v>3979</v>
      </c>
    </row>
    <row r="538" ht="15" customHeight="1">
      <c r="B538" t="s">
        <v>3948</v>
      </c>
      <c r="C538" t="s">
        <v>1123</v>
      </c>
      <c r="D538" s="21" t="s">
        <v>3979</v>
      </c>
    </row>
    <row r="539" ht="15" customHeight="1">
      <c r="B539" t="s">
        <v>3932</v>
      </c>
      <c r="C539" t="s">
        <v>1124</v>
      </c>
      <c r="D539" s="21" t="s">
        <v>3978</v>
      </c>
    </row>
    <row r="540" ht="15" customHeight="1">
      <c r="B540" t="s">
        <v>3932</v>
      </c>
      <c r="C540" t="s">
        <v>1125</v>
      </c>
      <c r="D540" s="21" t="s">
        <v>3979</v>
      </c>
    </row>
    <row r="541" ht="15" customHeight="1">
      <c r="B541" s="67" t="s">
        <v>5028</v>
      </c>
      <c r="C541" t="s">
        <v>1126</v>
      </c>
      <c r="D541" s="21" t="s">
        <v>3978</v>
      </c>
    </row>
    <row r="542" ht="15" customHeight="1">
      <c r="B542" s="67" t="s">
        <v>5028</v>
      </c>
      <c r="C542" t="s">
        <v>1127</v>
      </c>
      <c r="D542" s="21" t="s">
        <v>3979</v>
      </c>
    </row>
  </sheetData>
  <conditionalFormatting sqref="D149">
    <cfRule type="colorScale" priority="197">
      <colorScale>
        <cfvo type="min"/>
        <cfvo type="max"/>
        <color rgb="FFFCFCFF"/>
        <color rgb="FF63BE7B"/>
      </colorScale>
    </cfRule>
  </conditionalFormatting>
  <conditionalFormatting sqref="D435">
    <cfRule type="colorScale" priority="196">
      <colorScale>
        <cfvo type="min"/>
        <cfvo type="max"/>
        <color rgb="FFFCFCFF"/>
        <color rgb="FF63BE7B"/>
      </colorScale>
    </cfRule>
  </conditionalFormatting>
  <conditionalFormatting sqref="D435">
    <cfRule type="colorScale" priority="195">
      <colorScale>
        <cfvo type="min"/>
        <cfvo type="max"/>
        <color rgb="FFFCFCFF"/>
        <color rgb="FF63BE7B"/>
      </colorScale>
    </cfRule>
  </conditionalFormatting>
  <conditionalFormatting sqref="D435">
    <cfRule type="colorScale" priority="194">
      <colorScale>
        <cfvo type="min"/>
        <cfvo type="max"/>
        <color rgb="FFFCFCFF"/>
        <color rgb="FF63BE7B"/>
      </colorScale>
    </cfRule>
  </conditionalFormatting>
  <conditionalFormatting sqref="D435">
    <cfRule type="colorScale" priority="193">
      <colorScale>
        <cfvo type="min"/>
        <cfvo type="max"/>
        <color rgb="FFFCFCFF"/>
        <color rgb="FF63BE7B"/>
      </colorScale>
    </cfRule>
  </conditionalFormatting>
  <conditionalFormatting sqref="D428">
    <cfRule type="colorScale" priority="192">
      <colorScale>
        <cfvo type="min"/>
        <cfvo type="max"/>
        <color rgb="FFFCFCFF"/>
        <color rgb="FF63BE7B"/>
      </colorScale>
    </cfRule>
  </conditionalFormatting>
  <conditionalFormatting sqref="D428">
    <cfRule type="colorScale" priority="191">
      <colorScale>
        <cfvo type="min"/>
        <cfvo type="max"/>
        <color rgb="FFFCFCFF"/>
        <color rgb="FF63BE7B"/>
      </colorScale>
    </cfRule>
  </conditionalFormatting>
  <conditionalFormatting sqref="D428">
    <cfRule type="colorScale" priority="190">
      <colorScale>
        <cfvo type="min"/>
        <cfvo type="max"/>
        <color rgb="FFFCFCFF"/>
        <color rgb="FF63BE7B"/>
      </colorScale>
    </cfRule>
  </conditionalFormatting>
  <conditionalFormatting sqref="D428">
    <cfRule type="colorScale" priority="189">
      <colorScale>
        <cfvo type="min"/>
        <cfvo type="max"/>
        <color rgb="FFFCFCFF"/>
        <color rgb="FF63BE7B"/>
      </colorScale>
    </cfRule>
  </conditionalFormatting>
  <conditionalFormatting sqref="D428">
    <cfRule type="colorScale" priority="188">
      <colorScale>
        <cfvo type="min"/>
        <cfvo type="max"/>
        <color rgb="FFFCFCFF"/>
        <color rgb="FF63BE7B"/>
      </colorScale>
    </cfRule>
  </conditionalFormatting>
  <conditionalFormatting sqref="D428">
    <cfRule type="colorScale" priority="187">
      <colorScale>
        <cfvo type="min"/>
        <cfvo type="max"/>
        <color rgb="FFFCFCFF"/>
        <color rgb="FF63BE7B"/>
      </colorScale>
    </cfRule>
  </conditionalFormatting>
  <conditionalFormatting sqref="D428">
    <cfRule type="colorScale" priority="186">
      <colorScale>
        <cfvo type="min"/>
        <cfvo type="max"/>
        <color rgb="FFFCFCFF"/>
        <color rgb="FF63BE7B"/>
      </colorScale>
    </cfRule>
  </conditionalFormatting>
  <conditionalFormatting sqref="D428">
    <cfRule type="colorScale" priority="185">
      <colorScale>
        <cfvo type="min"/>
        <cfvo type="max"/>
        <color rgb="FFFCFCFF"/>
        <color rgb="FF63BE7B"/>
      </colorScale>
    </cfRule>
  </conditionalFormatting>
  <conditionalFormatting sqref="D424">
    <cfRule type="colorScale" priority="184">
      <colorScale>
        <cfvo type="min"/>
        <cfvo type="max"/>
        <color rgb="FFFCFCFF"/>
        <color rgb="FF63BE7B"/>
      </colorScale>
    </cfRule>
  </conditionalFormatting>
  <conditionalFormatting sqref="D424">
    <cfRule type="colorScale" priority="183">
      <colorScale>
        <cfvo type="min"/>
        <cfvo type="max"/>
        <color rgb="FFFCFCFF"/>
        <color rgb="FF63BE7B"/>
      </colorScale>
    </cfRule>
  </conditionalFormatting>
  <conditionalFormatting sqref="D424">
    <cfRule type="colorScale" priority="182">
      <colorScale>
        <cfvo type="min"/>
        <cfvo type="max"/>
        <color rgb="FFFCFCFF"/>
        <color rgb="FF63BE7B"/>
      </colorScale>
    </cfRule>
  </conditionalFormatting>
  <conditionalFormatting sqref="D424">
    <cfRule type="colorScale" priority="181">
      <colorScale>
        <cfvo type="min"/>
        <cfvo type="max"/>
        <color rgb="FFFCFCFF"/>
        <color rgb="FF63BE7B"/>
      </colorScale>
    </cfRule>
  </conditionalFormatting>
  <conditionalFormatting sqref="D424">
    <cfRule type="colorScale" priority="180">
      <colorScale>
        <cfvo type="min"/>
        <cfvo type="max"/>
        <color rgb="FFFCFCFF"/>
        <color rgb="FF63BE7B"/>
      </colorScale>
    </cfRule>
  </conditionalFormatting>
  <conditionalFormatting sqref="D424">
    <cfRule type="colorScale" priority="179">
      <colorScale>
        <cfvo type="min"/>
        <cfvo type="max"/>
        <color rgb="FFFCFCFF"/>
        <color rgb="FF63BE7B"/>
      </colorScale>
    </cfRule>
  </conditionalFormatting>
  <conditionalFormatting sqref="D424">
    <cfRule type="colorScale" priority="178">
      <colorScale>
        <cfvo type="min"/>
        <cfvo type="max"/>
        <color rgb="FFFCFCFF"/>
        <color rgb="FF63BE7B"/>
      </colorScale>
    </cfRule>
  </conditionalFormatting>
  <conditionalFormatting sqref="D424">
    <cfRule type="colorScale" priority="177">
      <colorScale>
        <cfvo type="min"/>
        <cfvo type="max"/>
        <color rgb="FFFCFCFF"/>
        <color rgb="FF63BE7B"/>
      </colorScale>
    </cfRule>
  </conditionalFormatting>
  <conditionalFormatting sqref="D425">
    <cfRule type="colorScale" priority="176">
      <colorScale>
        <cfvo type="min"/>
        <cfvo type="max"/>
        <color rgb="FFFCFCFF"/>
        <color rgb="FF63BE7B"/>
      </colorScale>
    </cfRule>
  </conditionalFormatting>
  <conditionalFormatting sqref="D425">
    <cfRule type="colorScale" priority="175">
      <colorScale>
        <cfvo type="min"/>
        <cfvo type="max"/>
        <color rgb="FFFCFCFF"/>
        <color rgb="FF63BE7B"/>
      </colorScale>
    </cfRule>
  </conditionalFormatting>
  <conditionalFormatting sqref="D425">
    <cfRule type="colorScale" priority="174">
      <colorScale>
        <cfvo type="min"/>
        <cfvo type="max"/>
        <color rgb="FFFCFCFF"/>
        <color rgb="FF63BE7B"/>
      </colorScale>
    </cfRule>
  </conditionalFormatting>
  <conditionalFormatting sqref="D425">
    <cfRule type="colorScale" priority="173">
      <colorScale>
        <cfvo type="min"/>
        <cfvo type="max"/>
        <color rgb="FFFCFCFF"/>
        <color rgb="FF63BE7B"/>
      </colorScale>
    </cfRule>
  </conditionalFormatting>
  <conditionalFormatting sqref="D425">
    <cfRule type="colorScale" priority="172">
      <colorScale>
        <cfvo type="min"/>
        <cfvo type="max"/>
        <color rgb="FFFCFCFF"/>
        <color rgb="FF63BE7B"/>
      </colorScale>
    </cfRule>
  </conditionalFormatting>
  <conditionalFormatting sqref="D425">
    <cfRule type="colorScale" priority="171">
      <colorScale>
        <cfvo type="min"/>
        <cfvo type="max"/>
        <color rgb="FFFCFCFF"/>
        <color rgb="FF63BE7B"/>
      </colorScale>
    </cfRule>
  </conditionalFormatting>
  <conditionalFormatting sqref="D425">
    <cfRule type="colorScale" priority="170">
      <colorScale>
        <cfvo type="min"/>
        <cfvo type="max"/>
        <color rgb="FFFCFCFF"/>
        <color rgb="FF63BE7B"/>
      </colorScale>
    </cfRule>
  </conditionalFormatting>
  <conditionalFormatting sqref="D425">
    <cfRule type="colorScale" priority="169">
      <colorScale>
        <cfvo type="min"/>
        <cfvo type="max"/>
        <color rgb="FFFCFCFF"/>
        <color rgb="FF63BE7B"/>
      </colorScale>
    </cfRule>
  </conditionalFormatting>
  <conditionalFormatting sqref="D429">
    <cfRule type="colorScale" priority="168">
      <colorScale>
        <cfvo type="min"/>
        <cfvo type="max"/>
        <color rgb="FFFCFCFF"/>
        <color rgb="FF63BE7B"/>
      </colorScale>
    </cfRule>
  </conditionalFormatting>
  <conditionalFormatting sqref="D429">
    <cfRule type="colorScale" priority="167">
      <colorScale>
        <cfvo type="min"/>
        <cfvo type="max"/>
        <color rgb="FFFCFCFF"/>
        <color rgb="FF63BE7B"/>
      </colorScale>
    </cfRule>
  </conditionalFormatting>
  <conditionalFormatting sqref="D429">
    <cfRule type="colorScale" priority="166">
      <colorScale>
        <cfvo type="min"/>
        <cfvo type="max"/>
        <color rgb="FFFCFCFF"/>
        <color rgb="FF63BE7B"/>
      </colorScale>
    </cfRule>
  </conditionalFormatting>
  <conditionalFormatting sqref="D429">
    <cfRule type="colorScale" priority="165">
      <colorScale>
        <cfvo type="min"/>
        <cfvo type="max"/>
        <color rgb="FFFCFCFF"/>
        <color rgb="FF63BE7B"/>
      </colorScale>
    </cfRule>
  </conditionalFormatting>
  <conditionalFormatting sqref="D427">
    <cfRule type="colorScale" priority="164">
      <colorScale>
        <cfvo type="min"/>
        <cfvo type="max"/>
        <color rgb="FFFCFCFF"/>
        <color rgb="FF63BE7B"/>
      </colorScale>
    </cfRule>
  </conditionalFormatting>
  <conditionalFormatting sqref="D427">
    <cfRule type="colorScale" priority="163">
      <colorScale>
        <cfvo type="min"/>
        <cfvo type="max"/>
        <color rgb="FFFCFCFF"/>
        <color rgb="FF63BE7B"/>
      </colorScale>
    </cfRule>
  </conditionalFormatting>
  <conditionalFormatting sqref="D427">
    <cfRule type="colorScale" priority="162">
      <colorScale>
        <cfvo type="min"/>
        <cfvo type="max"/>
        <color rgb="FFFCFCFF"/>
        <color rgb="FF63BE7B"/>
      </colorScale>
    </cfRule>
  </conditionalFormatting>
  <conditionalFormatting sqref="D427">
    <cfRule type="colorScale" priority="161">
      <colorScale>
        <cfvo type="min"/>
        <cfvo type="max"/>
        <color rgb="FFFCFCFF"/>
        <color rgb="FF63BE7B"/>
      </colorScale>
    </cfRule>
  </conditionalFormatting>
  <conditionalFormatting sqref="D426">
    <cfRule type="colorScale" priority="160">
      <colorScale>
        <cfvo type="min"/>
        <cfvo type="max"/>
        <color rgb="FFFCFCFF"/>
        <color rgb="FF63BE7B"/>
      </colorScale>
    </cfRule>
  </conditionalFormatting>
  <conditionalFormatting sqref="D426">
    <cfRule type="colorScale" priority="159">
      <colorScale>
        <cfvo type="min"/>
        <cfvo type="max"/>
        <color rgb="FFFCFCFF"/>
        <color rgb="FF63BE7B"/>
      </colorScale>
    </cfRule>
  </conditionalFormatting>
  <conditionalFormatting sqref="D426">
    <cfRule type="colorScale" priority="158">
      <colorScale>
        <cfvo type="min"/>
        <cfvo type="max"/>
        <color rgb="FFFCFCFF"/>
        <color rgb="FF63BE7B"/>
      </colorScale>
    </cfRule>
  </conditionalFormatting>
  <conditionalFormatting sqref="D426">
    <cfRule type="colorScale" priority="157">
      <colorScale>
        <cfvo type="min"/>
        <cfvo type="max"/>
        <color rgb="FFFCFCFF"/>
        <color rgb="FF63BE7B"/>
      </colorScale>
    </cfRule>
  </conditionalFormatting>
  <conditionalFormatting sqref="D346:D357">
    <cfRule type="colorScale" priority="156">
      <colorScale>
        <cfvo type="min"/>
        <cfvo type="max"/>
        <color rgb="FFFCFCFF"/>
        <color rgb="FF63BE7B"/>
      </colorScale>
    </cfRule>
  </conditionalFormatting>
  <conditionalFormatting sqref="D346:D357">
    <cfRule type="colorScale" priority="155">
      <colorScale>
        <cfvo type="min"/>
        <cfvo type="max"/>
        <color rgb="FFFCFCFF"/>
        <color rgb="FF63BE7B"/>
      </colorScale>
    </cfRule>
  </conditionalFormatting>
  <conditionalFormatting sqref="D346:D357">
    <cfRule type="colorScale" priority="154">
      <colorScale>
        <cfvo type="min"/>
        <cfvo type="max"/>
        <color rgb="FFFCFCFF"/>
        <color rgb="FF63BE7B"/>
      </colorScale>
    </cfRule>
  </conditionalFormatting>
  <conditionalFormatting sqref="D346:D357">
    <cfRule type="colorScale" priority="153">
      <colorScale>
        <cfvo type="min"/>
        <cfvo type="max"/>
        <color rgb="FFFCFCFF"/>
        <color rgb="FF63BE7B"/>
      </colorScale>
    </cfRule>
  </conditionalFormatting>
  <conditionalFormatting sqref="D346:D357">
    <cfRule type="colorScale" priority="152">
      <colorScale>
        <cfvo type="min"/>
        <cfvo type="max"/>
        <color rgb="FFFCFCFF"/>
        <color rgb="FF63BE7B"/>
      </colorScale>
    </cfRule>
  </conditionalFormatting>
  <conditionalFormatting sqref="D334:D345">
    <cfRule type="colorScale" priority="151">
      <colorScale>
        <cfvo type="min"/>
        <cfvo type="max"/>
        <color rgb="FFFCFCFF"/>
        <color rgb="FF63BE7B"/>
      </colorScale>
    </cfRule>
  </conditionalFormatting>
  <conditionalFormatting sqref="D334:D345">
    <cfRule type="colorScale" priority="150">
      <colorScale>
        <cfvo type="min"/>
        <cfvo type="max"/>
        <color rgb="FFFCFCFF"/>
        <color rgb="FF63BE7B"/>
      </colorScale>
    </cfRule>
  </conditionalFormatting>
  <conditionalFormatting sqref="D334:D345">
    <cfRule type="colorScale" priority="149">
      <colorScale>
        <cfvo type="min"/>
        <cfvo type="max"/>
        <color rgb="FFFCFCFF"/>
        <color rgb="FF63BE7B"/>
      </colorScale>
    </cfRule>
  </conditionalFormatting>
  <conditionalFormatting sqref="D334:D345">
    <cfRule type="colorScale" priority="148">
      <colorScale>
        <cfvo type="min"/>
        <cfvo type="max"/>
        <color rgb="FFFCFCFF"/>
        <color rgb="FF63BE7B"/>
      </colorScale>
    </cfRule>
  </conditionalFormatting>
  <conditionalFormatting sqref="D423:D427 D429:D430 D432 D436:D438">
    <cfRule type="colorScale" priority="147">
      <colorScale>
        <cfvo type="min"/>
        <cfvo type="max"/>
        <color rgb="FFFCFCFF"/>
        <color rgb="FF63BE7B"/>
      </colorScale>
    </cfRule>
  </conditionalFormatting>
  <conditionalFormatting sqref="D423:D427 D429:D430 D432 D436:D438">
    <cfRule type="colorScale" priority="146">
      <colorScale>
        <cfvo type="min"/>
        <cfvo type="max"/>
        <color rgb="FFFCFCFF"/>
        <color rgb="FF63BE7B"/>
      </colorScale>
    </cfRule>
  </conditionalFormatting>
  <conditionalFormatting sqref="D423:D427 D429:D430 D432 D436:D438">
    <cfRule type="colorScale" priority="145">
      <colorScale>
        <cfvo type="min"/>
        <cfvo type="max"/>
        <color rgb="FFFCFCFF"/>
        <color rgb="FF63BE7B"/>
      </colorScale>
    </cfRule>
  </conditionalFormatting>
  <conditionalFormatting sqref="D423:D427 D429:D430 D432 D436:D438">
    <cfRule type="colorScale" priority="144">
      <colorScale>
        <cfvo type="min"/>
        <cfvo type="max"/>
        <color rgb="FFFCFCFF"/>
        <color rgb="FF63BE7B"/>
      </colorScale>
    </cfRule>
  </conditionalFormatting>
  <conditionalFormatting sqref="D322:D333">
    <cfRule type="colorScale" priority="143">
      <colorScale>
        <cfvo type="min"/>
        <cfvo type="max"/>
        <color rgb="FFFCFCFF"/>
        <color rgb="FF63BE7B"/>
      </colorScale>
    </cfRule>
  </conditionalFormatting>
  <conditionalFormatting sqref="D322:D333">
    <cfRule type="colorScale" priority="142">
      <colorScale>
        <cfvo type="min"/>
        <cfvo type="max"/>
        <color rgb="FFFCFCFF"/>
        <color rgb="FF63BE7B"/>
      </colorScale>
    </cfRule>
  </conditionalFormatting>
  <conditionalFormatting sqref="D322:D333">
    <cfRule type="colorScale" priority="141">
      <colorScale>
        <cfvo type="min"/>
        <cfvo type="max"/>
        <color rgb="FFFCFCFF"/>
        <color rgb="FF63BE7B"/>
      </colorScale>
    </cfRule>
  </conditionalFormatting>
  <conditionalFormatting sqref="D358:D359">
    <cfRule type="colorScale" priority="140">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59">
    <cfRule type="colorScale" priority="138">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90">
    <cfRule type="colorScale" priority="130">
      <colorScale>
        <cfvo type="min"/>
        <cfvo type="max"/>
        <color rgb="FFFCFCFF"/>
        <color rgb="FF63BE7B"/>
      </colorScale>
    </cfRule>
  </conditionalFormatting>
  <conditionalFormatting sqref="D488">
    <cfRule type="colorScale" priority="129">
      <colorScale>
        <cfvo type="min"/>
        <cfvo type="max"/>
        <color rgb="FFFCFCFF"/>
        <color rgb="FF63BE7B"/>
      </colorScale>
    </cfRule>
  </conditionalFormatting>
  <conditionalFormatting sqref="D484">
    <cfRule type="colorScale" priority="128">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61">
    <cfRule type="colorScale" priority="126">
      <colorScale>
        <cfvo type="min"/>
        <cfvo type="max"/>
        <color rgb="FFFCFCFF"/>
        <color rgb="FF63BE7B"/>
      </colorScale>
    </cfRule>
  </conditionalFormatting>
  <conditionalFormatting sqref="D461">
    <cfRule type="colorScale" priority="125">
      <colorScale>
        <cfvo type="min"/>
        <cfvo type="max"/>
        <color rgb="FFFCFCFF"/>
        <color rgb="FF63BE7B"/>
      </colorScale>
    </cfRule>
  </conditionalFormatting>
  <conditionalFormatting sqref="D459">
    <cfRule type="colorScale" priority="124">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490">
    <cfRule type="colorScale" priority="115">
      <colorScale>
        <cfvo type="min"/>
        <cfvo type="max"/>
        <color rgb="FFFCFCFF"/>
        <color rgb="FF63BE7B"/>
      </colorScale>
    </cfRule>
  </conditionalFormatting>
  <conditionalFormatting sqref="D489:D490">
    <cfRule type="colorScale" priority="114">
      <colorScale>
        <cfvo type="min"/>
        <cfvo type="max"/>
        <color rgb="FFFCFCFF"/>
        <color rgb="FF63BE7B"/>
      </colorScale>
    </cfRule>
  </conditionalFormatting>
  <conditionalFormatting sqref="D489:D490">
    <cfRule type="colorScale" priority="113">
      <colorScale>
        <cfvo type="min"/>
        <cfvo type="max"/>
        <color rgb="FFFCFCFF"/>
        <color rgb="FF63BE7B"/>
      </colorScale>
    </cfRule>
  </conditionalFormatting>
  <conditionalFormatting sqref="D488">
    <cfRule type="colorScale" priority="112">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4">
    <cfRule type="colorScale" priority="110">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346:D357">
    <cfRule type="colorScale" priority="108">
      <colorScale>
        <cfvo type="min"/>
        <cfvo type="max"/>
        <color rgb="FFFCFCFF"/>
        <color rgb="FF63BE7B"/>
      </colorScale>
    </cfRule>
  </conditionalFormatting>
  <conditionalFormatting sqref="D334:D345">
    <cfRule type="colorScale" priority="107">
      <colorScale>
        <cfvo type="min"/>
        <cfvo type="max"/>
        <color rgb="FFFCFCFF"/>
        <color rgb="FF63BE7B"/>
      </colorScale>
    </cfRule>
  </conditionalFormatting>
  <conditionalFormatting sqref="D322:D333">
    <cfRule type="colorScale" priority="106">
      <colorScale>
        <cfvo type="min"/>
        <cfvo type="max"/>
        <color rgb="FFFCFCFF"/>
        <color rgb="FF63BE7B"/>
      </colorScale>
    </cfRule>
  </conditionalFormatting>
  <conditionalFormatting sqref="D346:D357">
    <cfRule type="colorScale" priority="105">
      <colorScale>
        <cfvo type="min"/>
        <cfvo type="max"/>
        <color rgb="FFFCFCFF"/>
        <color rgb="FF63BE7B"/>
      </colorScale>
    </cfRule>
  </conditionalFormatting>
  <conditionalFormatting sqref="D334:D345">
    <cfRule type="colorScale" priority="104">
      <colorScale>
        <cfvo type="min"/>
        <cfvo type="max"/>
        <color rgb="FFFCFCFF"/>
        <color rgb="FF63BE7B"/>
      </colorScale>
    </cfRule>
  </conditionalFormatting>
  <conditionalFormatting sqref="D435">
    <cfRule type="colorScale" priority="103">
      <colorScale>
        <cfvo type="min"/>
        <cfvo type="max"/>
        <color rgb="FFFCFCFF"/>
        <color rgb="FF63BE7B"/>
      </colorScale>
    </cfRule>
  </conditionalFormatting>
  <conditionalFormatting sqref="D435">
    <cfRule type="colorScale" priority="102">
      <colorScale>
        <cfvo type="min"/>
        <cfvo type="max"/>
        <color rgb="FFFCFCFF"/>
        <color rgb="FF63BE7B"/>
      </colorScale>
    </cfRule>
  </conditionalFormatting>
  <conditionalFormatting sqref="D428">
    <cfRule type="colorScale" priority="101">
      <colorScale>
        <cfvo type="min"/>
        <cfvo type="max"/>
        <color rgb="FFFCFCFF"/>
        <color rgb="FF63BE7B"/>
      </colorScale>
    </cfRule>
  </conditionalFormatting>
  <conditionalFormatting sqref="D428">
    <cfRule type="colorScale" priority="100">
      <colorScale>
        <cfvo type="min"/>
        <cfvo type="max"/>
        <color rgb="FFFCFCFF"/>
        <color rgb="FF63BE7B"/>
      </colorScale>
    </cfRule>
  </conditionalFormatting>
  <conditionalFormatting sqref="D428">
    <cfRule type="colorScale" priority="99">
      <colorScale>
        <cfvo type="min"/>
        <cfvo type="max"/>
        <color rgb="FFFCFCFF"/>
        <color rgb="FF63BE7B"/>
      </colorScale>
    </cfRule>
  </conditionalFormatting>
  <conditionalFormatting sqref="D428">
    <cfRule type="colorScale" priority="98">
      <colorScale>
        <cfvo type="min"/>
        <cfvo type="max"/>
        <color rgb="FFFCFCFF"/>
        <color rgb="FF63BE7B"/>
      </colorScale>
    </cfRule>
  </conditionalFormatting>
  <conditionalFormatting sqref="D424">
    <cfRule type="colorScale" priority="97">
      <colorScale>
        <cfvo type="min"/>
        <cfvo type="max"/>
        <color rgb="FFFCFCFF"/>
        <color rgb="FF63BE7B"/>
      </colorScale>
    </cfRule>
  </conditionalFormatting>
  <conditionalFormatting sqref="D424">
    <cfRule type="colorScale" priority="96">
      <colorScale>
        <cfvo type="min"/>
        <cfvo type="max"/>
        <color rgb="FFFCFCFF"/>
        <color rgb="FF63BE7B"/>
      </colorScale>
    </cfRule>
  </conditionalFormatting>
  <conditionalFormatting sqref="D424">
    <cfRule type="colorScale" priority="95">
      <colorScale>
        <cfvo type="min"/>
        <cfvo type="max"/>
        <color rgb="FFFCFCFF"/>
        <color rgb="FF63BE7B"/>
      </colorScale>
    </cfRule>
  </conditionalFormatting>
  <conditionalFormatting sqref="D424">
    <cfRule type="colorScale" priority="94">
      <colorScale>
        <cfvo type="min"/>
        <cfvo type="max"/>
        <color rgb="FFFCFCFF"/>
        <color rgb="FF63BE7B"/>
      </colorScale>
    </cfRule>
  </conditionalFormatting>
  <conditionalFormatting sqref="D425">
    <cfRule type="colorScale" priority="93">
      <colorScale>
        <cfvo type="min"/>
        <cfvo type="max"/>
        <color rgb="FFFCFCFF"/>
        <color rgb="FF63BE7B"/>
      </colorScale>
    </cfRule>
  </conditionalFormatting>
  <conditionalFormatting sqref="D425">
    <cfRule type="colorScale" priority="92">
      <colorScale>
        <cfvo type="min"/>
        <cfvo type="max"/>
        <color rgb="FFFCFCFF"/>
        <color rgb="FF63BE7B"/>
      </colorScale>
    </cfRule>
  </conditionalFormatting>
  <conditionalFormatting sqref="D425">
    <cfRule type="colorScale" priority="91">
      <colorScale>
        <cfvo type="min"/>
        <cfvo type="max"/>
        <color rgb="FFFCFCFF"/>
        <color rgb="FF63BE7B"/>
      </colorScale>
    </cfRule>
  </conditionalFormatting>
  <conditionalFormatting sqref="D425">
    <cfRule type="colorScale" priority="90">
      <colorScale>
        <cfvo type="min"/>
        <cfvo type="max"/>
        <color rgb="FFFCFCFF"/>
        <color rgb="FF63BE7B"/>
      </colorScale>
    </cfRule>
  </conditionalFormatting>
  <conditionalFormatting sqref="D429">
    <cfRule type="colorScale" priority="89">
      <colorScale>
        <cfvo type="min"/>
        <cfvo type="max"/>
        <color rgb="FFFCFCFF"/>
        <color rgb="FF63BE7B"/>
      </colorScale>
    </cfRule>
  </conditionalFormatting>
  <conditionalFormatting sqref="D429">
    <cfRule type="colorScale" priority="88">
      <colorScale>
        <cfvo type="min"/>
        <cfvo type="max"/>
        <color rgb="FFFCFCFF"/>
        <color rgb="FF63BE7B"/>
      </colorScale>
    </cfRule>
  </conditionalFormatting>
  <conditionalFormatting sqref="D427">
    <cfRule type="colorScale" priority="87">
      <colorScale>
        <cfvo type="min"/>
        <cfvo type="max"/>
        <color rgb="FFFCFCFF"/>
        <color rgb="FF63BE7B"/>
      </colorScale>
    </cfRule>
  </conditionalFormatting>
  <conditionalFormatting sqref="D427">
    <cfRule type="colorScale" priority="86">
      <colorScale>
        <cfvo type="min"/>
        <cfvo type="max"/>
        <color rgb="FFFCFCFF"/>
        <color rgb="FF63BE7B"/>
      </colorScale>
    </cfRule>
  </conditionalFormatting>
  <conditionalFormatting sqref="D426">
    <cfRule type="colorScale" priority="85">
      <colorScale>
        <cfvo type="min"/>
        <cfvo type="max"/>
        <color rgb="FFFCFCFF"/>
        <color rgb="FF63BE7B"/>
      </colorScale>
    </cfRule>
  </conditionalFormatting>
  <conditionalFormatting sqref="D426">
    <cfRule type="colorScale" priority="84">
      <colorScale>
        <cfvo type="min"/>
        <cfvo type="max"/>
        <color rgb="FFFCFCFF"/>
        <color rgb="FF63BE7B"/>
      </colorScale>
    </cfRule>
  </conditionalFormatting>
  <conditionalFormatting sqref="D423:D427 D429:D430 D432 D436:D438">
    <cfRule type="colorScale" priority="83">
      <colorScale>
        <cfvo type="min"/>
        <cfvo type="max"/>
        <color rgb="FFFCFCFF"/>
        <color rgb="FF63BE7B"/>
      </colorScale>
    </cfRule>
  </conditionalFormatting>
  <conditionalFormatting sqref="D435">
    <cfRule type="colorScale" priority="82">
      <colorScale>
        <cfvo type="min"/>
        <cfvo type="max"/>
        <color rgb="FFFCFCFF"/>
        <color rgb="FF63BE7B"/>
      </colorScale>
    </cfRule>
  </conditionalFormatting>
  <conditionalFormatting sqref="D435">
    <cfRule type="colorScale" priority="81">
      <colorScale>
        <cfvo type="min"/>
        <cfvo type="max"/>
        <color rgb="FFFCFCFF"/>
        <color rgb="FF63BE7B"/>
      </colorScale>
    </cfRule>
  </conditionalFormatting>
  <conditionalFormatting sqref="D428">
    <cfRule type="colorScale" priority="80">
      <colorScale>
        <cfvo type="min"/>
        <cfvo type="max"/>
        <color rgb="FFFCFCFF"/>
        <color rgb="FF63BE7B"/>
      </colorScale>
    </cfRule>
  </conditionalFormatting>
  <conditionalFormatting sqref="D428">
    <cfRule type="colorScale" priority="79">
      <colorScale>
        <cfvo type="min"/>
        <cfvo type="max"/>
        <color rgb="FFFCFCFF"/>
        <color rgb="FF63BE7B"/>
      </colorScale>
    </cfRule>
  </conditionalFormatting>
  <conditionalFormatting sqref="D428">
    <cfRule type="colorScale" priority="78">
      <colorScale>
        <cfvo type="min"/>
        <cfvo type="max"/>
        <color rgb="FFFCFCFF"/>
        <color rgb="FF63BE7B"/>
      </colorScale>
    </cfRule>
  </conditionalFormatting>
  <conditionalFormatting sqref="D428">
    <cfRule type="colorScale" priority="77">
      <colorScale>
        <cfvo type="min"/>
        <cfvo type="max"/>
        <color rgb="FFFCFCFF"/>
        <color rgb="FF63BE7B"/>
      </colorScale>
    </cfRule>
  </conditionalFormatting>
  <conditionalFormatting sqref="D424">
    <cfRule type="colorScale" priority="76">
      <colorScale>
        <cfvo type="min"/>
        <cfvo type="max"/>
        <color rgb="FFFCFCFF"/>
        <color rgb="FF63BE7B"/>
      </colorScale>
    </cfRule>
  </conditionalFormatting>
  <conditionalFormatting sqref="D424">
    <cfRule type="colorScale" priority="75">
      <colorScale>
        <cfvo type="min"/>
        <cfvo type="max"/>
        <color rgb="FFFCFCFF"/>
        <color rgb="FF63BE7B"/>
      </colorScale>
    </cfRule>
  </conditionalFormatting>
  <conditionalFormatting sqref="D424">
    <cfRule type="colorScale" priority="74">
      <colorScale>
        <cfvo type="min"/>
        <cfvo type="max"/>
        <color rgb="FFFCFCFF"/>
        <color rgb="FF63BE7B"/>
      </colorScale>
    </cfRule>
  </conditionalFormatting>
  <conditionalFormatting sqref="D424">
    <cfRule type="colorScale" priority="73">
      <colorScale>
        <cfvo type="min"/>
        <cfvo type="max"/>
        <color rgb="FFFCFCFF"/>
        <color rgb="FF63BE7B"/>
      </colorScale>
    </cfRule>
  </conditionalFormatting>
  <conditionalFormatting sqref="D425">
    <cfRule type="colorScale" priority="72">
      <colorScale>
        <cfvo type="min"/>
        <cfvo type="max"/>
        <color rgb="FFFCFCFF"/>
        <color rgb="FF63BE7B"/>
      </colorScale>
    </cfRule>
  </conditionalFormatting>
  <conditionalFormatting sqref="D425">
    <cfRule type="colorScale" priority="71">
      <colorScale>
        <cfvo type="min"/>
        <cfvo type="max"/>
        <color rgb="FFFCFCFF"/>
        <color rgb="FF63BE7B"/>
      </colorScale>
    </cfRule>
  </conditionalFormatting>
  <conditionalFormatting sqref="D425">
    <cfRule type="colorScale" priority="70">
      <colorScale>
        <cfvo type="min"/>
        <cfvo type="max"/>
        <color rgb="FFFCFCFF"/>
        <color rgb="FF63BE7B"/>
      </colorScale>
    </cfRule>
  </conditionalFormatting>
  <conditionalFormatting sqref="D425">
    <cfRule type="colorScale" priority="69">
      <colorScale>
        <cfvo type="min"/>
        <cfvo type="max"/>
        <color rgb="FFFCFCFF"/>
        <color rgb="FF63BE7B"/>
      </colorScale>
    </cfRule>
  </conditionalFormatting>
  <conditionalFormatting sqref="D429">
    <cfRule type="colorScale" priority="68">
      <colorScale>
        <cfvo type="min"/>
        <cfvo type="max"/>
        <color rgb="FFFCFCFF"/>
        <color rgb="FF63BE7B"/>
      </colorScale>
    </cfRule>
  </conditionalFormatting>
  <conditionalFormatting sqref="D429">
    <cfRule type="colorScale" priority="67">
      <colorScale>
        <cfvo type="min"/>
        <cfvo type="max"/>
        <color rgb="FFFCFCFF"/>
        <color rgb="FF63BE7B"/>
      </colorScale>
    </cfRule>
  </conditionalFormatting>
  <conditionalFormatting sqref="D427">
    <cfRule type="colorScale" priority="66">
      <colorScale>
        <cfvo type="min"/>
        <cfvo type="max"/>
        <color rgb="FFFCFCFF"/>
        <color rgb="FF63BE7B"/>
      </colorScale>
    </cfRule>
  </conditionalFormatting>
  <conditionalFormatting sqref="D427">
    <cfRule type="colorScale" priority="65">
      <colorScale>
        <cfvo type="min"/>
        <cfvo type="max"/>
        <color rgb="FFFCFCFF"/>
        <color rgb="FF63BE7B"/>
      </colorScale>
    </cfRule>
  </conditionalFormatting>
  <conditionalFormatting sqref="D426">
    <cfRule type="colorScale" priority="64">
      <colorScale>
        <cfvo type="min"/>
        <cfvo type="max"/>
        <color rgb="FFFCFCFF"/>
        <color rgb="FF63BE7B"/>
      </colorScale>
    </cfRule>
  </conditionalFormatting>
  <conditionalFormatting sqref="D426">
    <cfRule type="colorScale" priority="63">
      <colorScale>
        <cfvo type="min"/>
        <cfvo type="max"/>
        <color rgb="FFFCFCFF"/>
        <color rgb="FF63BE7B"/>
      </colorScale>
    </cfRule>
  </conditionalFormatting>
  <conditionalFormatting sqref="D423:D427 D429:D430 D432 D436:D438">
    <cfRule type="colorScale" priority="62">
      <colorScale>
        <cfvo type="min"/>
        <cfvo type="max"/>
        <color rgb="FFFCFCFF"/>
        <color rgb="FF63BE7B"/>
      </colorScale>
    </cfRule>
  </conditionalFormatting>
  <conditionalFormatting sqref="D435">
    <cfRule type="colorScale" priority="61">
      <colorScale>
        <cfvo type="min"/>
        <cfvo type="max"/>
        <color rgb="FFFCFCFF"/>
        <color rgb="FF63BE7B"/>
      </colorScale>
    </cfRule>
  </conditionalFormatting>
  <conditionalFormatting sqref="D435">
    <cfRule type="colorScale" priority="60">
      <colorScale>
        <cfvo type="min"/>
        <cfvo type="max"/>
        <color rgb="FFFCFCFF"/>
        <color rgb="FF63BE7B"/>
      </colorScale>
    </cfRule>
  </conditionalFormatting>
  <conditionalFormatting sqref="D428">
    <cfRule type="colorScale" priority="59">
      <colorScale>
        <cfvo type="min"/>
        <cfvo type="max"/>
        <color rgb="FFFCFCFF"/>
        <color rgb="FF63BE7B"/>
      </colorScale>
    </cfRule>
  </conditionalFormatting>
  <conditionalFormatting sqref="D428">
    <cfRule type="colorScale" priority="58">
      <colorScale>
        <cfvo type="min"/>
        <cfvo type="max"/>
        <color rgb="FFFCFCFF"/>
        <color rgb="FF63BE7B"/>
      </colorScale>
    </cfRule>
  </conditionalFormatting>
  <conditionalFormatting sqref="D428">
    <cfRule type="colorScale" priority="57">
      <colorScale>
        <cfvo type="min"/>
        <cfvo type="max"/>
        <color rgb="FFFCFCFF"/>
        <color rgb="FF63BE7B"/>
      </colorScale>
    </cfRule>
  </conditionalFormatting>
  <conditionalFormatting sqref="D428">
    <cfRule type="colorScale" priority="56">
      <colorScale>
        <cfvo type="min"/>
        <cfvo type="max"/>
        <color rgb="FFFCFCFF"/>
        <color rgb="FF63BE7B"/>
      </colorScale>
    </cfRule>
  </conditionalFormatting>
  <conditionalFormatting sqref="D424">
    <cfRule type="colorScale" priority="55">
      <colorScale>
        <cfvo type="min"/>
        <cfvo type="max"/>
        <color rgb="FFFCFCFF"/>
        <color rgb="FF63BE7B"/>
      </colorScale>
    </cfRule>
  </conditionalFormatting>
  <conditionalFormatting sqref="D424">
    <cfRule type="colorScale" priority="54">
      <colorScale>
        <cfvo type="min"/>
        <cfvo type="max"/>
        <color rgb="FFFCFCFF"/>
        <color rgb="FF63BE7B"/>
      </colorScale>
    </cfRule>
  </conditionalFormatting>
  <conditionalFormatting sqref="D424">
    <cfRule type="colorScale" priority="53">
      <colorScale>
        <cfvo type="min"/>
        <cfvo type="max"/>
        <color rgb="FFFCFCFF"/>
        <color rgb="FF63BE7B"/>
      </colorScale>
    </cfRule>
  </conditionalFormatting>
  <conditionalFormatting sqref="D424">
    <cfRule type="colorScale" priority="52">
      <colorScale>
        <cfvo type="min"/>
        <cfvo type="max"/>
        <color rgb="FFFCFCFF"/>
        <color rgb="FF63BE7B"/>
      </colorScale>
    </cfRule>
  </conditionalFormatting>
  <conditionalFormatting sqref="D425">
    <cfRule type="colorScale" priority="51">
      <colorScale>
        <cfvo type="min"/>
        <cfvo type="max"/>
        <color rgb="FFFCFCFF"/>
        <color rgb="FF63BE7B"/>
      </colorScale>
    </cfRule>
  </conditionalFormatting>
  <conditionalFormatting sqref="D425">
    <cfRule type="colorScale" priority="50">
      <colorScale>
        <cfvo type="min"/>
        <cfvo type="max"/>
        <color rgb="FFFCFCFF"/>
        <color rgb="FF63BE7B"/>
      </colorScale>
    </cfRule>
  </conditionalFormatting>
  <conditionalFormatting sqref="D425">
    <cfRule type="colorScale" priority="49">
      <colorScale>
        <cfvo type="min"/>
        <cfvo type="max"/>
        <color rgb="FFFCFCFF"/>
        <color rgb="FF63BE7B"/>
      </colorScale>
    </cfRule>
  </conditionalFormatting>
  <conditionalFormatting sqref="D425">
    <cfRule type="colorScale" priority="48">
      <colorScale>
        <cfvo type="min"/>
        <cfvo type="max"/>
        <color rgb="FFFCFCFF"/>
        <color rgb="FF63BE7B"/>
      </colorScale>
    </cfRule>
  </conditionalFormatting>
  <conditionalFormatting sqref="D429">
    <cfRule type="colorScale" priority="47">
      <colorScale>
        <cfvo type="min"/>
        <cfvo type="max"/>
        <color rgb="FFFCFCFF"/>
        <color rgb="FF63BE7B"/>
      </colorScale>
    </cfRule>
  </conditionalFormatting>
  <conditionalFormatting sqref="D429">
    <cfRule type="colorScale" priority="46">
      <colorScale>
        <cfvo type="min"/>
        <cfvo type="max"/>
        <color rgb="FFFCFCFF"/>
        <color rgb="FF63BE7B"/>
      </colorScale>
    </cfRule>
  </conditionalFormatting>
  <conditionalFormatting sqref="D427">
    <cfRule type="colorScale" priority="45">
      <colorScale>
        <cfvo type="min"/>
        <cfvo type="max"/>
        <color rgb="FFFCFCFF"/>
        <color rgb="FF63BE7B"/>
      </colorScale>
    </cfRule>
  </conditionalFormatting>
  <conditionalFormatting sqref="D427">
    <cfRule type="colorScale" priority="44">
      <colorScale>
        <cfvo type="min"/>
        <cfvo type="max"/>
        <color rgb="FFFCFCFF"/>
        <color rgb="FF63BE7B"/>
      </colorScale>
    </cfRule>
  </conditionalFormatting>
  <conditionalFormatting sqref="D426">
    <cfRule type="colorScale" priority="43">
      <colorScale>
        <cfvo type="min"/>
        <cfvo type="max"/>
        <color rgb="FFFCFCFF"/>
        <color rgb="FF63BE7B"/>
      </colorScale>
    </cfRule>
  </conditionalFormatting>
  <conditionalFormatting sqref="D426">
    <cfRule type="colorScale" priority="42">
      <colorScale>
        <cfvo type="min"/>
        <cfvo type="max"/>
        <color rgb="FFFCFCFF"/>
        <color rgb="FF63BE7B"/>
      </colorScale>
    </cfRule>
  </conditionalFormatting>
  <conditionalFormatting sqref="D423:D427 D429:D430 D432 D436:D438">
    <cfRule type="colorScale" priority="41">
      <colorScale>
        <cfvo type="min"/>
        <cfvo type="max"/>
        <color rgb="FFFCFCFF"/>
        <color rgb="FF63BE7B"/>
      </colorScale>
    </cfRule>
  </conditionalFormatting>
  <conditionalFormatting sqref="D315">
    <cfRule type="colorScale" priority="40">
      <colorScale>
        <cfvo type="min"/>
        <cfvo type="max"/>
        <color rgb="FFFCFCFF"/>
        <color rgb="FF63BE7B"/>
      </colorScale>
    </cfRule>
  </conditionalFormatting>
  <conditionalFormatting sqref="D315">
    <cfRule type="colorScale" priority="39">
      <colorScale>
        <cfvo type="min"/>
        <cfvo type="max"/>
        <color rgb="FFFCFCFF"/>
        <color rgb="FF63BE7B"/>
      </colorScale>
    </cfRule>
  </conditionalFormatting>
  <conditionalFormatting sqref="D315">
    <cfRule type="colorScale" priority="38">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5:D316">
    <cfRule type="colorScale" priority="36">
      <colorScale>
        <cfvo type="min"/>
        <cfvo type="max"/>
        <color rgb="FFFCFCFF"/>
        <color rgb="FF63BE7B"/>
      </colorScale>
    </cfRule>
  </conditionalFormatting>
  <conditionalFormatting sqref="D315:D316">
    <cfRule type="colorScale" priority="35">
      <colorScale>
        <cfvo type="min"/>
        <cfvo type="max"/>
        <color rgb="FFFCFCFF"/>
        <color rgb="FF63BE7B"/>
      </colorScale>
    </cfRule>
  </conditionalFormatting>
  <conditionalFormatting sqref="D315:D316">
    <cfRule type="colorScale" priority="34">
      <colorScale>
        <cfvo type="min"/>
        <cfvo type="max"/>
        <color rgb="FFFCFCFF"/>
        <color rgb="FF63BE7B"/>
      </colorScale>
    </cfRule>
  </conditionalFormatting>
  <conditionalFormatting sqref="D358:D359">
    <cfRule type="colorScale" priority="33">
      <colorScale>
        <cfvo type="min"/>
        <cfvo type="max"/>
        <color rgb="FFFCFCFF"/>
        <color rgb="FF63BE7B"/>
      </colorScale>
    </cfRule>
  </conditionalFormatting>
  <conditionalFormatting sqref="D358:D359">
    <cfRule type="colorScale" priority="32">
      <colorScale>
        <cfvo type="min"/>
        <cfvo type="max"/>
        <color rgb="FFFCFCFF"/>
        <color rgb="FF63BE7B"/>
      </colorScale>
    </cfRule>
  </conditionalFormatting>
  <conditionalFormatting sqref="D358:D359">
    <cfRule type="colorScale" priority="31">
      <colorScale>
        <cfvo type="min"/>
        <cfvo type="max"/>
        <color rgb="FFFCFCFF"/>
        <color rgb="FF63BE7B"/>
      </colorScale>
    </cfRule>
  </conditionalFormatting>
  <conditionalFormatting sqref="D319">
    <cfRule type="colorScale" priority="30">
      <colorScale>
        <cfvo type="min"/>
        <cfvo type="max"/>
        <color rgb="FFFCFCFF"/>
        <color rgb="FF63BE7B"/>
      </colorScale>
    </cfRule>
  </conditionalFormatting>
  <conditionalFormatting sqref="D319">
    <cfRule type="colorScale" priority="29">
      <colorScale>
        <cfvo type="min"/>
        <cfvo type="max"/>
        <color rgb="FFFCFCFF"/>
        <color rgb="FF63BE7B"/>
      </colorScale>
    </cfRule>
  </conditionalFormatting>
  <conditionalFormatting sqref="D319">
    <cfRule type="colorScale" priority="28">
      <colorScale>
        <cfvo type="min"/>
        <cfvo type="max"/>
        <color rgb="FFFCFCFF"/>
        <color rgb="FF63BE7B"/>
      </colorScale>
    </cfRule>
  </conditionalFormatting>
  <conditionalFormatting sqref="D319">
    <cfRule type="colorScale" priority="27">
      <colorScale>
        <cfvo type="min"/>
        <cfvo type="max"/>
        <color rgb="FFFCFCFF"/>
        <color rgb="FF63BE7B"/>
      </colorScale>
    </cfRule>
  </conditionalFormatting>
  <conditionalFormatting sqref="D319">
    <cfRule type="colorScale" priority="26">
      <colorScale>
        <cfvo type="min"/>
        <cfvo type="max"/>
        <color rgb="FFFCFCFF"/>
        <color rgb="FF63BE7B"/>
      </colorScale>
    </cfRule>
  </conditionalFormatting>
  <conditionalFormatting sqref="D319">
    <cfRule type="colorScale" priority="25">
      <colorScale>
        <cfvo type="min"/>
        <cfvo type="max"/>
        <color rgb="FFFCFCFF"/>
        <color rgb="FF63BE7B"/>
      </colorScale>
    </cfRule>
  </conditionalFormatting>
  <conditionalFormatting sqref="D317">
    <cfRule type="colorScale" priority="24">
      <colorScale>
        <cfvo type="min"/>
        <cfvo type="max"/>
        <color rgb="FFFCFCFF"/>
        <color rgb="FF63BE7B"/>
      </colorScale>
    </cfRule>
  </conditionalFormatting>
  <conditionalFormatting sqref="D317">
    <cfRule type="colorScale" priority="23">
      <colorScale>
        <cfvo type="min"/>
        <cfvo type="max"/>
        <color rgb="FFFCFCFF"/>
        <color rgb="FF63BE7B"/>
      </colorScale>
    </cfRule>
  </conditionalFormatting>
  <conditionalFormatting sqref="D317">
    <cfRule type="colorScale" priority="22">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7:D318">
    <cfRule type="colorScale" priority="20">
      <colorScale>
        <cfvo type="min"/>
        <cfvo type="max"/>
        <color rgb="FFFCFCFF"/>
        <color rgb="FF63BE7B"/>
      </colorScale>
    </cfRule>
  </conditionalFormatting>
  <conditionalFormatting sqref="D317:D318">
    <cfRule type="colorScale" priority="19">
      <colorScale>
        <cfvo type="min"/>
        <cfvo type="max"/>
        <color rgb="FFFCFCFF"/>
        <color rgb="FF63BE7B"/>
      </colorScale>
    </cfRule>
  </conditionalFormatting>
  <conditionalFormatting sqref="D320">
    <cfRule type="colorScale" priority="18">
      <colorScale>
        <cfvo type="min"/>
        <cfvo type="max"/>
        <color rgb="FFFCFCFF"/>
        <color rgb="FF63BE7B"/>
      </colorScale>
    </cfRule>
  </conditionalFormatting>
  <conditionalFormatting sqref="D320">
    <cfRule type="colorScale" priority="17">
      <colorScale>
        <cfvo type="min"/>
        <cfvo type="max"/>
        <color rgb="FFFCFCFF"/>
        <color rgb="FF63BE7B"/>
      </colorScale>
    </cfRule>
  </conditionalFormatting>
  <conditionalFormatting sqref="D320">
    <cfRule type="colorScale" priority="16">
      <colorScale>
        <cfvo type="min"/>
        <cfvo type="max"/>
        <color rgb="FFFCFCFF"/>
        <color rgb="FF63BE7B"/>
      </colorScale>
    </cfRule>
  </conditionalFormatting>
  <conditionalFormatting sqref="D423:D427 D429:D430 D432 D436:D438">
    <cfRule type="colorScale" priority="15">
      <colorScale>
        <cfvo type="min"/>
        <cfvo type="max"/>
        <color rgb="FFFCFCFF"/>
        <color rgb="FF63BE7B"/>
      </colorScale>
    </cfRule>
  </conditionalFormatting>
  <conditionalFormatting sqref="D423:D427 D429:D430 D432 D436:D438">
    <cfRule type="colorScale" priority="14">
      <colorScale>
        <cfvo type="min"/>
        <cfvo type="max"/>
        <color rgb="FFFCFCFF"/>
        <color rgb="FF63BE7B"/>
      </colorScale>
    </cfRule>
  </conditionalFormatting>
  <conditionalFormatting sqref="D423:D427 D429:D430 D432 D436:D438">
    <cfRule type="colorScale" priority="13">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322:D333">
    <cfRule type="colorScale" priority="11">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0">
    <cfRule type="colorScale" priority="3">
      <colorScale>
        <cfvo type="min"/>
        <cfvo type="max"/>
        <color rgb="FFFCFCFF"/>
        <color rgb="FF63BE7B"/>
      </colorScale>
    </cfRule>
  </conditionalFormatting>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containsText" priority="211" operator="containsText" text="_tttt" id="{004000DC-00E8-4D62-BD1B-0004001200BE}">
            <xm:f>NOT(ISERROR(SEARCH("_tttt",B1)))</xm:f>
            <x14:dxf>
              <font>
                <color rgb="FF9C5700"/>
              </font>
              <fill>
                <patternFill patternType="solid">
                  <fgColor rgb="FFFFEB9C"/>
                  <bgColor rgb="FFFFEB9C"/>
                </patternFill>
              </fill>
            </x14:dxf>
          </x14:cfRule>
          <xm:sqref>D185:D186</xm:sqref>
        </x14:conditionalFormatting>
        <x14:conditionalFormatting xmlns:xm="http://schemas.microsoft.com/office/excel/2006/main">
          <x14:cfRule type="containsText" priority="210" operator="containsText" text="_tttt" id="{001100EC-000F-4BD0-9965-00D200640059}">
            <xm:f>NOT(ISERROR(SEARCH("_tttt",B1)))</xm:f>
            <x14:dxf>
              <font>
                <color rgb="FF9C5700"/>
              </font>
              <fill>
                <patternFill patternType="solid">
                  <fgColor rgb="FFFFEB9C"/>
                  <bgColor rgb="FFFFEB9C"/>
                </patternFill>
              </fill>
            </x14:dxf>
          </x14:cfRule>
          <xm:sqref>D177:D178</xm:sqref>
        </x14:conditionalFormatting>
        <x14:conditionalFormatting xmlns:xm="http://schemas.microsoft.com/office/excel/2006/main">
          <x14:cfRule type="containsText" priority="209" operator="containsText" text="_tttt" id="{00DE002B-0064-4B7F-BA72-00A500B10029}">
            <xm:f>NOT(ISERROR(SEARCH("_tttt",B1)))</xm:f>
            <x14:dxf>
              <font>
                <color rgb="FF9C5700"/>
              </font>
              <fill>
                <patternFill patternType="solid">
                  <fgColor rgb="FFFFEB9C"/>
                  <bgColor rgb="FFFFEB9C"/>
                </patternFill>
              </fill>
            </x14:dxf>
          </x14:cfRule>
          <xm:sqref>D179:D181</xm:sqref>
        </x14:conditionalFormatting>
        <x14:conditionalFormatting xmlns:xm="http://schemas.microsoft.com/office/excel/2006/main">
          <x14:cfRule type="containsText" priority="208" operator="containsText" text="_tttt" id="{00FC003D-00B7-463E-B3EE-000F0090000A}">
            <xm:f>NOT(ISERROR(SEARCH("_tttt",B1)))</xm:f>
            <x14:dxf>
              <font>
                <color rgb="FF9C5700"/>
              </font>
              <fill>
                <patternFill patternType="solid">
                  <fgColor rgb="FFFFEB9C"/>
                  <bgColor rgb="FFFFEB9C"/>
                </patternFill>
              </fill>
            </x14:dxf>
          </x14:cfRule>
          <xm:sqref>B541:B542</xm:sqref>
        </x14:conditionalFormatting>
        <x14:conditionalFormatting xmlns:xm="http://schemas.microsoft.com/office/excel/2006/main">
          <x14:cfRule type="containsText" priority="207" operator="containsText" text="_tttt" id="{0082006C-00A2-4729-A81F-00C6004100C9}">
            <xm:f>NOT(ISERROR(SEARCH("_tttt",B1)))</xm:f>
            <x14:dxf>
              <font>
                <color rgb="FF9C5700"/>
              </font>
              <fill>
                <patternFill patternType="solid">
                  <fgColor rgb="FFFFEB9C"/>
                  <bgColor rgb="FFFFEB9C"/>
                </patternFill>
              </fill>
            </x14:dxf>
          </x14:cfRule>
          <xm:sqref>D541:D542</xm:sqref>
        </x14:conditionalFormatting>
        <x14:conditionalFormatting xmlns:xm="http://schemas.microsoft.com/office/excel/2006/main">
          <x14:cfRule type="containsText" priority="206" operator="containsText" text="_tttt" id="{007700E8-0095-4B4D-A54A-00A9003E0006}">
            <xm:f>NOT(ISERROR(SEARCH("_tttt",B1)))</xm:f>
            <x14:dxf>
              <font>
                <color rgb="FF9C5700"/>
              </font>
              <fill>
                <patternFill patternType="solid">
                  <fgColor rgb="FFFFEB9C"/>
                  <bgColor rgb="FFFFEB9C"/>
                </patternFill>
              </fill>
            </x14:dxf>
          </x14:cfRule>
          <xm:sqref>D539:D540</xm:sqref>
        </x14:conditionalFormatting>
        <x14:conditionalFormatting xmlns:xm="http://schemas.microsoft.com/office/excel/2006/main">
          <x14:cfRule type="containsText" priority="205" operator="containsText" text="_tttt" id="{00FB00A3-00B8-49F1-A10A-008C008D0046}">
            <xm:f>NOT(ISERROR(SEARCH("_tttt",B1)))</xm:f>
            <x14:dxf>
              <font>
                <color rgb="FF9C5700"/>
              </font>
              <fill>
                <patternFill patternType="solid">
                  <fgColor rgb="FFFFEB9C"/>
                  <bgColor rgb="FFFFEB9C"/>
                </patternFill>
              </fill>
            </x14:dxf>
          </x14:cfRule>
          <xm:sqref>D538</xm:sqref>
        </x14:conditionalFormatting>
        <x14:conditionalFormatting xmlns:xm="http://schemas.microsoft.com/office/excel/2006/main">
          <x14:cfRule type="containsText" priority="204" operator="containsText" text="_tttt" id="{00340082-0055-4B6A-98C2-001800B30048}">
            <xm:f>NOT(ISERROR(SEARCH("_tttt",B1)))</xm:f>
            <x14:dxf>
              <font>
                <color rgb="FF9C5700"/>
              </font>
              <fill>
                <patternFill patternType="solid">
                  <fgColor rgb="FFFFEB9C"/>
                  <bgColor rgb="FFFFEB9C"/>
                </patternFill>
              </fill>
            </x14:dxf>
          </x14:cfRule>
          <xm:sqref>D536</xm:sqref>
        </x14:conditionalFormatting>
        <x14:conditionalFormatting xmlns:xm="http://schemas.microsoft.com/office/excel/2006/main">
          <x14:cfRule type="containsText" priority="203" operator="containsText" text="_tttt" id="{00F10042-00CC-46EB-A730-006000480096}">
            <xm:f>NOT(ISERROR(SEARCH("_tttt",B1)))</xm:f>
            <x14:dxf>
              <font>
                <color rgb="FF9C5700"/>
              </font>
              <fill>
                <patternFill patternType="solid">
                  <fgColor rgb="FFFFEB9C"/>
                  <bgColor rgb="FFFFEB9C"/>
                </patternFill>
              </fill>
            </x14:dxf>
          </x14:cfRule>
          <xm:sqref>D535</xm:sqref>
        </x14:conditionalFormatting>
        <x14:conditionalFormatting xmlns:xm="http://schemas.microsoft.com/office/excel/2006/main">
          <x14:cfRule type="containsText" priority="202" operator="containsText" text="_tttt" id="{00C700CE-00B0-4B81-ADF9-00C800EB000A}">
            <xm:f>NOT(ISERROR(SEARCH("_tttt",B1)))</xm:f>
            <x14:dxf>
              <font>
                <color rgb="FF9C5700"/>
              </font>
              <fill>
                <patternFill patternType="solid">
                  <fgColor rgb="FFFFEB9C"/>
                  <bgColor rgb="FFFFEB9C"/>
                </patternFill>
              </fill>
            </x14:dxf>
          </x14:cfRule>
          <xm:sqref>D534</xm:sqref>
        </x14:conditionalFormatting>
        <x14:conditionalFormatting xmlns:xm="http://schemas.microsoft.com/office/excel/2006/main">
          <x14:cfRule type="containsText" priority="201" operator="containsText" text="_tttt" id="{005B0029-0030-4F13-A084-008D005B003D}">
            <xm:f>NOT(ISERROR(SEARCH("_tttt",B1)))</xm:f>
            <x14:dxf>
              <font>
                <color rgb="FF9C5700"/>
              </font>
              <fill>
                <patternFill patternType="solid">
                  <fgColor rgb="FFFFEB9C"/>
                  <bgColor rgb="FFFFEB9C"/>
                </patternFill>
              </fill>
            </x14:dxf>
          </x14:cfRule>
          <xm:sqref>D533</xm:sqref>
        </x14:conditionalFormatting>
        <x14:conditionalFormatting xmlns:xm="http://schemas.microsoft.com/office/excel/2006/main">
          <x14:cfRule type="containsText" priority="200" operator="containsText" text="_tttt" id="{002D0082-0063-4F97-9262-00E1004100E3}">
            <xm:f>NOT(ISERROR(SEARCH("_tttt",B1)))</xm:f>
            <x14:dxf>
              <font>
                <color rgb="FF9C5700"/>
              </font>
              <fill>
                <patternFill patternType="solid">
                  <fgColor rgb="FFFFEB9C"/>
                  <bgColor rgb="FFFFEB9C"/>
                </patternFill>
              </fill>
            </x14:dxf>
          </x14:cfRule>
          <xm:sqref>D532</xm:sqref>
        </x14:conditionalFormatting>
        <x14:conditionalFormatting xmlns:xm="http://schemas.microsoft.com/office/excel/2006/main">
          <x14:cfRule type="containsText" priority="199" operator="containsText" text="_tttt" id="{00B80088-0030-43AE-9E93-00ED00E200AC}">
            <xm:f>NOT(ISERROR(SEARCH("_tttt",B1)))</xm:f>
            <x14:dxf>
              <font>
                <color rgb="FF9C5700"/>
              </font>
              <fill>
                <patternFill patternType="solid">
                  <fgColor rgb="FFFFEB9C"/>
                  <bgColor rgb="FFFFEB9C"/>
                </patternFill>
              </fill>
            </x14:dxf>
          </x14:cfRule>
          <xm:sqref>D530:D531</xm:sqref>
        </x14:conditionalFormatting>
        <x14:conditionalFormatting xmlns:xm="http://schemas.microsoft.com/office/excel/2006/main">
          <x14:cfRule type="containsText" priority="198" operator="containsText" text="_tttt" id="{003D0064-00DE-4B00-9FE3-000F0050001B}">
            <xm:f>NOT(ISERROR(SEARCH("_tttt",B1)))</xm:f>
            <x14:dxf>
              <font>
                <color rgb="FF9C5700"/>
              </font>
              <fill>
                <patternFill patternType="solid">
                  <fgColor rgb="FFFFEB9C"/>
                  <bgColor rgb="FFFFEB9C"/>
                </patternFill>
              </fill>
            </x14:dxf>
          </x14:cfRule>
          <xm:sqref>B530:B531</xm:sqref>
        </x14:conditionalFormatting>
        <x14:conditionalFormatting xmlns:xm="http://schemas.microsoft.com/office/excel/2006/main">
          <x14:cfRule type="containsText" priority="2" operator="containsText" text="_tttt" id="{000500A7-0094-4121-91D6-006B00F10039}">
            <xm:f>NOT(ISERROR(SEARCH("_tttt",B1)))</xm:f>
            <x14:dxf>
              <font>
                <color rgb="FF9C5700"/>
              </font>
              <fill>
                <patternFill patternType="solid">
                  <fgColor rgb="FFFFEB9C"/>
                  <bgColor rgb="FFFFEB9C"/>
                </patternFill>
              </fill>
            </x14:dxf>
          </x14:cfRule>
          <xm:sqref>B1:D529</xm:sqref>
        </x14:conditionalFormatting>
        <x14:conditionalFormatting xmlns:xm="http://schemas.microsoft.com/office/excel/2006/main">
          <x14:cfRule type="duplicateValues" priority="1" id="{0097009A-00D5-4BEB-95D0-0053008800D6}">
            <x14:dxf>
              <font>
                <color rgb="FF9C0006"/>
              </font>
              <fill>
                <patternFill patternType="solid">
                  <fgColor rgb="FFFFC7CE"/>
                  <bgColor rgb="FFFFC7CE"/>
                </patternFill>
              </fill>
            </x14:dxf>
          </x14:cfRule>
          <xm:sqref>C:C</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8" tint="0.39997558519241921"/>
    <outlinePr applyStyles="0" summaryBelow="1" summaryRight="1" showOutlineSymbols="1"/>
    <pageSetUpPr autoPageBreaks="1" fitToPage="0"/>
  </sheetPr>
  <sheetViews>
    <sheetView topLeftCell="A4" zoomScale="100" workbookViewId="0">
      <selection activeCell="C6" activeCellId="0" sqref="C6"/>
    </sheetView>
  </sheetViews>
  <sheetFormatPr defaultRowHeight="14.25"/>
  <cols>
    <col customWidth="1" min="1" max="1" width="3.421875"/>
    <col customWidth="1" min="2" max="4" width="47.85546875"/>
  </cols>
  <sheetData>
    <row r="1" ht="18.75">
      <c r="B1" s="43" t="s">
        <v>0</v>
      </c>
      <c r="C1" s="43" t="s">
        <v>1</v>
      </c>
      <c r="D1" s="43" t="s">
        <v>2</v>
      </c>
    </row>
    <row r="2">
      <c r="B2" s="1" t="s">
        <v>23</v>
      </c>
      <c r="C2" s="1" t="s">
        <v>2316</v>
      </c>
      <c r="D2" s="1" t="s">
        <v>468</v>
      </c>
    </row>
    <row r="3">
      <c r="B3" s="1" t="s">
        <v>2317</v>
      </c>
      <c r="C3" s="1" t="s">
        <v>2318</v>
      </c>
      <c r="D3" s="1" t="s">
        <v>23</v>
      </c>
    </row>
    <row r="4">
      <c r="B4" s="1" t="s">
        <v>2317</v>
      </c>
      <c r="C4" s="1" t="s">
        <v>2319</v>
      </c>
      <c r="D4" s="1" t="s">
        <v>468</v>
      </c>
    </row>
    <row r="5">
      <c r="B5" s="1" t="s">
        <v>794</v>
      </c>
      <c r="C5" s="1" t="s">
        <v>2320</v>
      </c>
      <c r="D5" s="1" t="s">
        <v>312</v>
      </c>
    </row>
    <row r="6">
      <c r="B6" s="1" t="s">
        <v>796</v>
      </c>
      <c r="C6" s="1" t="s">
        <v>2321</v>
      </c>
      <c r="D6" s="1" t="s">
        <v>315</v>
      </c>
    </row>
    <row r="7">
      <c r="B7" s="1" t="s">
        <v>798</v>
      </c>
      <c r="C7" s="1" t="s">
        <v>2322</v>
      </c>
      <c r="D7" s="1" t="s">
        <v>328</v>
      </c>
    </row>
    <row r="8">
      <c r="A8" s="14"/>
      <c r="B8" s="1" t="s">
        <v>31</v>
      </c>
      <c r="C8" s="1" t="s">
        <v>2323</v>
      </c>
      <c r="D8" s="1" t="s">
        <v>2324</v>
      </c>
    </row>
    <row r="9" ht="14.25">
      <c r="B9" s="20" t="s">
        <v>272</v>
      </c>
      <c r="C9" s="1" t="s">
        <v>2325</v>
      </c>
      <c r="D9" s="20" t="s">
        <v>2326</v>
      </c>
    </row>
    <row r="10" ht="14.25">
      <c r="B10" s="1" t="s">
        <v>324</v>
      </c>
      <c r="C10" s="1" t="s">
        <v>2327</v>
      </c>
      <c r="D10" s="1" t="s">
        <v>2328</v>
      </c>
    </row>
    <row r="11" ht="14.25">
      <c r="B11" s="1" t="s">
        <v>39</v>
      </c>
      <c r="C11" s="1" t="s">
        <v>2329</v>
      </c>
      <c r="D11" s="1" t="s">
        <v>2330</v>
      </c>
    </row>
    <row r="12" ht="14.25">
      <c r="A12" s="5"/>
      <c r="B12" s="44" t="s">
        <v>2331</v>
      </c>
      <c r="C12" s="44" t="s">
        <v>2332</v>
      </c>
      <c r="D12" s="44" t="s">
        <v>440</v>
      </c>
    </row>
    <row r="13" ht="14.25">
      <c r="A13" s="5"/>
      <c r="B13" s="44" t="s">
        <v>321</v>
      </c>
      <c r="C13" s="44" t="s">
        <v>2333</v>
      </c>
      <c r="D13" s="44" t="s">
        <v>2334</v>
      </c>
    </row>
    <row r="14">
      <c r="A14" s="5"/>
      <c r="B14" s="44" t="s">
        <v>2335</v>
      </c>
      <c r="C14" s="44" t="s">
        <v>2336</v>
      </c>
      <c r="D14" s="44" t="s">
        <v>975</v>
      </c>
    </row>
    <row r="15">
      <c r="A15" s="45"/>
      <c r="B15" s="20" t="s">
        <v>2337</v>
      </c>
      <c r="C15" s="20" t="s">
        <v>2338</v>
      </c>
      <c r="D15" s="20" t="s">
        <v>2339</v>
      </c>
    </row>
    <row r="16">
      <c r="A16" s="14"/>
      <c r="B16" s="1" t="s">
        <v>220</v>
      </c>
      <c r="C16" s="1" t="s">
        <v>2340</v>
      </c>
      <c r="D16" s="1" t="s">
        <v>220</v>
      </c>
    </row>
    <row r="17">
      <c r="A17" s="14"/>
      <c r="B17" s="1" t="s">
        <v>2341</v>
      </c>
      <c r="C17" s="1" t="s">
        <v>2342</v>
      </c>
      <c r="D17" s="1" t="s">
        <v>2341</v>
      </c>
    </row>
    <row r="18">
      <c r="A18" s="14"/>
      <c r="B18" s="1" t="s">
        <v>2343</v>
      </c>
      <c r="C18" s="1" t="s">
        <v>2344</v>
      </c>
      <c r="D18" s="1" t="s">
        <v>2343</v>
      </c>
    </row>
    <row r="19">
      <c r="A19" s="14"/>
      <c r="B19" s="1" t="s">
        <v>2345</v>
      </c>
      <c r="C19" s="1" t="s">
        <v>2346</v>
      </c>
      <c r="D19" s="1" t="s">
        <v>2345</v>
      </c>
    </row>
    <row r="20" ht="14.25">
      <c r="A20" s="14"/>
      <c r="B20" s="1" t="s">
        <v>321</v>
      </c>
      <c r="C20" s="1" t="s">
        <v>2347</v>
      </c>
      <c r="D20" s="1" t="s">
        <v>321</v>
      </c>
    </row>
    <row r="21" ht="14.25">
      <c r="A21" s="14"/>
      <c r="B21" s="1" t="s">
        <v>2348</v>
      </c>
      <c r="C21" s="1" t="s">
        <v>2349</v>
      </c>
      <c r="D21" s="1" t="s">
        <v>277</v>
      </c>
    </row>
    <row r="22" ht="14.25">
      <c r="A22" s="5"/>
      <c r="B22" s="44" t="s">
        <v>2350</v>
      </c>
      <c r="C22" s="44" t="s">
        <v>2351</v>
      </c>
      <c r="D22" s="46" t="s">
        <v>2352</v>
      </c>
    </row>
    <row r="23" ht="14.25">
      <c r="A23" s="5"/>
      <c r="B23" s="46" t="s">
        <v>2352</v>
      </c>
      <c r="C23" s="44" t="s">
        <v>2353</v>
      </c>
      <c r="D23" s="46" t="s">
        <v>2354</v>
      </c>
    </row>
    <row r="24" ht="14.25">
      <c r="A24" s="5"/>
      <c r="B24" s="46" t="s">
        <v>2352</v>
      </c>
      <c r="C24" s="44" t="s">
        <v>2355</v>
      </c>
      <c r="D24" s="46" t="s">
        <v>2352</v>
      </c>
    </row>
    <row r="25" ht="14.25">
      <c r="B25" s="18" t="s">
        <v>2071</v>
      </c>
      <c r="C25" s="18" t="s">
        <v>2356</v>
      </c>
    </row>
    <row r="26" ht="14.25">
      <c r="B26" s="18" t="s">
        <v>1887</v>
      </c>
      <c r="C26" s="18" t="s">
        <v>2357</v>
      </c>
      <c r="D26" s="15"/>
    </row>
    <row r="27" ht="14.25">
      <c r="B27" s="18" t="s">
        <v>1892</v>
      </c>
      <c r="C27" s="18" t="s">
        <v>2358</v>
      </c>
      <c r="D27" s="15"/>
    </row>
    <row r="28" ht="14.25">
      <c r="B28" s="18" t="s">
        <v>2359</v>
      </c>
      <c r="C28" s="18" t="s">
        <v>2360</v>
      </c>
      <c r="D28" s="15"/>
    </row>
    <row r="29" ht="14.25">
      <c r="B29" s="18" t="s">
        <v>2079</v>
      </c>
      <c r="C29" s="18" t="s">
        <v>2361</v>
      </c>
      <c r="D29" s="15"/>
    </row>
    <row r="30" ht="14.25">
      <c r="B30" s="18" t="s">
        <v>1920</v>
      </c>
      <c r="C30" s="18" t="s">
        <v>2362</v>
      </c>
      <c r="D30" s="15"/>
    </row>
    <row r="31" ht="14.25">
      <c r="B31" s="18" t="s">
        <v>1922</v>
      </c>
      <c r="C31" s="18" t="s">
        <v>2363</v>
      </c>
      <c r="D31" s="15"/>
    </row>
    <row r="32" ht="14.25">
      <c r="B32" s="18" t="s">
        <v>2083</v>
      </c>
      <c r="C32" s="18" t="s">
        <v>2364</v>
      </c>
      <c r="D32" s="15"/>
    </row>
    <row r="33" ht="14.25">
      <c r="B33" s="18" t="s">
        <v>1936</v>
      </c>
      <c r="C33" s="18" t="s">
        <v>2365</v>
      </c>
      <c r="D33" s="15"/>
    </row>
    <row r="34" ht="14.25">
      <c r="B34" s="18" t="s">
        <v>1934</v>
      </c>
      <c r="C34" s="18" t="s">
        <v>2366</v>
      </c>
      <c r="D34" s="15"/>
    </row>
    <row r="35" ht="14.25">
      <c r="B35" s="18" t="s">
        <v>2367</v>
      </c>
      <c r="C35" s="18" t="s">
        <v>2368</v>
      </c>
      <c r="D35" s="15"/>
    </row>
    <row r="36" ht="14.25">
      <c r="B36" s="18" t="s">
        <v>1948</v>
      </c>
      <c r="C36" s="18" t="s">
        <v>2369</v>
      </c>
      <c r="D36" s="15"/>
    </row>
    <row r="37" ht="14.25">
      <c r="B37" s="18" t="s">
        <v>2100</v>
      </c>
      <c r="C37" s="18" t="s">
        <v>2370</v>
      </c>
      <c r="D37" s="15"/>
    </row>
    <row r="38" ht="14.25">
      <c r="B38" s="18" t="s">
        <v>1973</v>
      </c>
      <c r="C38" s="18" t="s">
        <v>2371</v>
      </c>
      <c r="D38" s="15"/>
    </row>
    <row r="39" ht="14.25">
      <c r="B39" s="18" t="s">
        <v>1993</v>
      </c>
      <c r="C39" s="18" t="s">
        <v>2372</v>
      </c>
      <c r="D39" s="15"/>
    </row>
    <row r="40" ht="14.25">
      <c r="B40" s="18" t="s">
        <v>2008</v>
      </c>
      <c r="C40" s="18" t="s">
        <v>2373</v>
      </c>
      <c r="D40" s="15"/>
    </row>
    <row r="41" ht="14.25">
      <c r="B41" s="18" t="s">
        <v>2374</v>
      </c>
      <c r="C41" s="18" t="s">
        <v>2375</v>
      </c>
      <c r="D41" s="15"/>
    </row>
    <row r="42" ht="14.25">
      <c r="B42" s="18" t="s">
        <v>2121</v>
      </c>
      <c r="C42" s="18" t="s">
        <v>2376</v>
      </c>
      <c r="D42" s="15"/>
    </row>
    <row r="43" ht="14.25">
      <c r="B43" s="18" t="s">
        <v>2028</v>
      </c>
      <c r="C43" s="18" t="s">
        <v>2377</v>
      </c>
      <c r="D43" s="15"/>
    </row>
    <row r="44" ht="14.25">
      <c r="B44" s="18" t="s">
        <v>2057</v>
      </c>
      <c r="C44" s="18" t="s">
        <v>2378</v>
      </c>
      <c r="D44" s="15"/>
    </row>
    <row r="45" ht="14.25">
      <c r="B45" s="18" t="s">
        <v>2095</v>
      </c>
      <c r="C45" s="18" t="s">
        <v>2379</v>
      </c>
      <c r="D45" s="15"/>
    </row>
    <row r="46" ht="14.25">
      <c r="B46" s="18" t="s">
        <v>1959</v>
      </c>
      <c r="C46" s="18" t="s">
        <v>2380</v>
      </c>
      <c r="D46" s="15"/>
    </row>
    <row r="47" ht="14.25">
      <c r="B47" s="18" t="s">
        <v>1963</v>
      </c>
      <c r="C47" s="18" t="s">
        <v>2381</v>
      </c>
      <c r="D47" s="15"/>
    </row>
    <row r="48" ht="14.25">
      <c r="B48" s="18" t="s">
        <v>2382</v>
      </c>
      <c r="C48" s="18" t="s">
        <v>2383</v>
      </c>
      <c r="D48" s="15"/>
    </row>
    <row r="49" ht="14.25">
      <c r="B49" s="18" t="s">
        <v>981</v>
      </c>
      <c r="C49" s="18" t="s">
        <v>2384</v>
      </c>
      <c r="D49" s="15"/>
    </row>
    <row r="50" ht="14.25">
      <c r="B50" s="18" t="s">
        <v>1019</v>
      </c>
      <c r="C50" s="18" t="s">
        <v>2385</v>
      </c>
      <c r="D50" s="15"/>
    </row>
    <row r="51" ht="14.25">
      <c r="B51" s="18" t="s">
        <v>1021</v>
      </c>
      <c r="C51" s="18" t="s">
        <v>2386</v>
      </c>
      <c r="D51" s="15"/>
    </row>
    <row r="52" ht="14.25">
      <c r="B52" s="47" t="s">
        <v>1336</v>
      </c>
      <c r="C52" s="47" t="s">
        <v>2387</v>
      </c>
      <c r="D52" s="15"/>
    </row>
    <row r="53" ht="14.25">
      <c r="B53" s="47" t="s">
        <v>1367</v>
      </c>
      <c r="C53" s="47" t="s">
        <v>2388</v>
      </c>
      <c r="D53" s="15"/>
    </row>
    <row r="54" ht="14.25">
      <c r="B54" s="47" t="s">
        <v>1369</v>
      </c>
      <c r="C54" s="47" t="s">
        <v>2389</v>
      </c>
      <c r="D54" s="15"/>
    </row>
    <row r="55" ht="14.25">
      <c r="B55" s="47" t="s">
        <v>1390</v>
      </c>
      <c r="C55" s="47" t="s">
        <v>2390</v>
      </c>
      <c r="D55" s="15"/>
    </row>
    <row r="56" ht="14.25">
      <c r="B56" s="47" t="s">
        <v>1420</v>
      </c>
      <c r="C56" s="47" t="s">
        <v>2391</v>
      </c>
      <c r="D56" s="15"/>
    </row>
    <row r="57" ht="14.25">
      <c r="B57" s="47" t="s">
        <v>1422</v>
      </c>
      <c r="C57" s="47" t="s">
        <v>2392</v>
      </c>
      <c r="D57" s="15"/>
    </row>
    <row r="58" ht="14.25">
      <c r="B58" s="47" t="s">
        <v>1443</v>
      </c>
      <c r="C58" s="47" t="s">
        <v>2393</v>
      </c>
      <c r="D58" s="15"/>
    </row>
    <row r="59" ht="14.25">
      <c r="B59" s="47" t="s">
        <v>1473</v>
      </c>
      <c r="C59" s="47" t="s">
        <v>2394</v>
      </c>
      <c r="D59" s="15"/>
    </row>
    <row r="60" ht="14.25">
      <c r="B60" s="47" t="s">
        <v>1475</v>
      </c>
      <c r="C60" s="47" t="s">
        <v>2395</v>
      </c>
      <c r="D60" s="15"/>
    </row>
    <row r="61" ht="14.25">
      <c r="B61" s="47" t="s">
        <v>1505</v>
      </c>
      <c r="C61" s="47" t="s">
        <v>2396</v>
      </c>
      <c r="D61" s="15"/>
    </row>
    <row r="62" ht="14.25">
      <c r="B62" s="47" t="s">
        <v>1511</v>
      </c>
      <c r="C62" s="47" t="s">
        <v>2397</v>
      </c>
      <c r="D62" s="15"/>
    </row>
    <row r="63" ht="14.25">
      <c r="B63" s="47" t="s">
        <v>1513</v>
      </c>
      <c r="C63" s="47" t="s">
        <v>2398</v>
      </c>
      <c r="D63" s="15"/>
    </row>
    <row r="64" ht="14.25">
      <c r="B64" s="47" t="s">
        <v>1530</v>
      </c>
      <c r="C64" s="47" t="s">
        <v>2399</v>
      </c>
      <c r="D64" s="15"/>
    </row>
    <row r="65" ht="14.25">
      <c r="B65" s="47" t="s">
        <v>1560</v>
      </c>
      <c r="C65" s="47" t="s">
        <v>2400</v>
      </c>
      <c r="D65" s="15"/>
    </row>
    <row r="66" ht="14.25">
      <c r="B66" s="47" t="s">
        <v>1562</v>
      </c>
      <c r="C66" s="47" t="s">
        <v>2401</v>
      </c>
      <c r="D66" s="15"/>
    </row>
    <row r="67" ht="14.25">
      <c r="B67" s="47" t="s">
        <v>1579</v>
      </c>
      <c r="C67" s="47" t="s">
        <v>2402</v>
      </c>
      <c r="D67" s="15"/>
    </row>
    <row r="68" ht="14.25">
      <c r="B68" s="47" t="s">
        <v>1609</v>
      </c>
      <c r="C68" s="47" t="s">
        <v>2403</v>
      </c>
      <c r="D68" s="15"/>
    </row>
    <row r="69" ht="14.25">
      <c r="B69" s="47" t="s">
        <v>1611</v>
      </c>
      <c r="C69" s="47" t="s">
        <v>2404</v>
      </c>
      <c r="D69" s="15"/>
    </row>
    <row r="70" ht="14.25">
      <c r="B70" s="47" t="s">
        <v>1628</v>
      </c>
      <c r="C70" s="47" t="s">
        <v>2405</v>
      </c>
      <c r="D70" s="15"/>
    </row>
    <row r="71" ht="14.25">
      <c r="B71" s="47" t="s">
        <v>1659</v>
      </c>
      <c r="C71" s="47" t="s">
        <v>2406</v>
      </c>
      <c r="D71" s="15"/>
    </row>
    <row r="72" ht="14.25">
      <c r="B72" s="47" t="s">
        <v>1661</v>
      </c>
      <c r="C72" s="47" t="s">
        <v>2407</v>
      </c>
      <c r="D72" s="15"/>
    </row>
    <row r="73" ht="14.25">
      <c r="B73" s="47" t="s">
        <v>1674</v>
      </c>
      <c r="C73" s="47" t="s">
        <v>2408</v>
      </c>
      <c r="D73" s="15"/>
    </row>
    <row r="74" ht="14.25">
      <c r="B74" s="47" t="s">
        <v>1693</v>
      </c>
      <c r="C74" s="47" t="s">
        <v>2409</v>
      </c>
      <c r="D74" s="15"/>
    </row>
    <row r="75" ht="14.25">
      <c r="B75" s="47" t="s">
        <v>1695</v>
      </c>
      <c r="C75" s="47" t="s">
        <v>2410</v>
      </c>
      <c r="D75" s="15"/>
    </row>
    <row r="76" ht="14.25">
      <c r="B76" s="47" t="s">
        <v>1712</v>
      </c>
      <c r="C76" s="47" t="s">
        <v>2411</v>
      </c>
      <c r="D76" s="15"/>
    </row>
    <row r="77" ht="14.25">
      <c r="B77" s="47" t="s">
        <v>1742</v>
      </c>
      <c r="C77" s="47" t="s">
        <v>2412</v>
      </c>
      <c r="D77" s="15"/>
    </row>
    <row r="78" ht="14.25">
      <c r="B78" s="47" t="s">
        <v>1744</v>
      </c>
      <c r="C78" s="47" t="s">
        <v>2413</v>
      </c>
      <c r="D78" s="15"/>
    </row>
    <row r="79" ht="14.25">
      <c r="B79" s="47" t="s">
        <v>1761</v>
      </c>
      <c r="C79" s="47" t="s">
        <v>2414</v>
      </c>
      <c r="D79" s="15"/>
    </row>
    <row r="80" ht="14.25">
      <c r="B80" s="47" t="s">
        <v>1791</v>
      </c>
      <c r="C80" s="47" t="s">
        <v>2415</v>
      </c>
      <c r="D80" s="15"/>
    </row>
    <row r="81" ht="14.25">
      <c r="B81" s="47" t="s">
        <v>1793</v>
      </c>
      <c r="C81" s="47" t="s">
        <v>2416</v>
      </c>
      <c r="D81" s="15"/>
    </row>
    <row r="82" ht="14.25">
      <c r="B82" s="47" t="s">
        <v>1810</v>
      </c>
      <c r="C82" s="47" t="s">
        <v>2417</v>
      </c>
      <c r="D82" s="15"/>
    </row>
    <row r="83" ht="14.25">
      <c r="B83" s="47" t="s">
        <v>1840</v>
      </c>
      <c r="C83" s="47" t="s">
        <v>2418</v>
      </c>
      <c r="D83" s="15"/>
    </row>
    <row r="84" ht="14.25">
      <c r="B84" s="47" t="s">
        <v>1842</v>
      </c>
      <c r="C84" s="47" t="s">
        <v>2419</v>
      </c>
      <c r="D84" s="15"/>
    </row>
    <row r="85" ht="14.25">
      <c r="B85" s="47" t="s">
        <v>1855</v>
      </c>
      <c r="C85" s="47" t="s">
        <v>2420</v>
      </c>
      <c r="D85" s="15"/>
    </row>
    <row r="86" ht="14.25">
      <c r="B86" s="47" t="s">
        <v>1874</v>
      </c>
      <c r="C86" s="47" t="s">
        <v>2421</v>
      </c>
      <c r="D86" s="15"/>
    </row>
    <row r="87" ht="14.25">
      <c r="B87" s="47" t="s">
        <v>1876</v>
      </c>
      <c r="C87" s="47" t="s">
        <v>2422</v>
      </c>
      <c r="D87" s="15"/>
    </row>
    <row r="88" ht="14.25">
      <c r="B88" s="18" t="s">
        <v>1050</v>
      </c>
      <c r="C88" s="18" t="s">
        <v>2423</v>
      </c>
      <c r="D88" s="15"/>
    </row>
    <row r="89" ht="14.25">
      <c r="B89" s="18" t="s">
        <v>1076</v>
      </c>
      <c r="C89" s="18" t="s">
        <v>2424</v>
      </c>
      <c r="D89" s="15"/>
    </row>
    <row r="90" ht="14.25">
      <c r="B90" s="18" t="s">
        <v>1082</v>
      </c>
      <c r="C90" s="18" t="s">
        <v>2425</v>
      </c>
      <c r="D90" s="15"/>
    </row>
    <row r="91" ht="14.25">
      <c r="B91" s="18" t="s">
        <v>1094</v>
      </c>
      <c r="C91" s="18" t="s">
        <v>2426</v>
      </c>
      <c r="D91" s="15"/>
    </row>
    <row r="92" ht="14.25">
      <c r="B92" s="47" t="s">
        <v>1157</v>
      </c>
      <c r="C92" s="47" t="s">
        <v>2427</v>
      </c>
      <c r="D92" s="15"/>
    </row>
    <row r="93" ht="14.25">
      <c r="B93" s="47" t="s">
        <v>1180</v>
      </c>
      <c r="C93" s="47" t="s">
        <v>2428</v>
      </c>
      <c r="D93" s="15"/>
    </row>
    <row r="94" ht="14.25">
      <c r="B94" s="18" t="s">
        <v>1184</v>
      </c>
      <c r="C94" s="18" t="s">
        <v>2429</v>
      </c>
      <c r="D94" s="15"/>
    </row>
    <row r="95" ht="14.25">
      <c r="B95" s="47" t="s">
        <v>1196</v>
      </c>
      <c r="C95" s="47" t="s">
        <v>2430</v>
      </c>
      <c r="D95" s="15"/>
    </row>
    <row r="96" ht="14.25">
      <c r="B96" s="18" t="s">
        <v>1222</v>
      </c>
      <c r="C96" s="18" t="s">
        <v>2431</v>
      </c>
      <c r="D96" s="15"/>
    </row>
    <row r="97" ht="14.25">
      <c r="B97" s="18" t="s">
        <v>1225</v>
      </c>
      <c r="C97" s="18" t="s">
        <v>2432</v>
      </c>
      <c r="D97" s="15"/>
    </row>
    <row r="98" ht="14.25">
      <c r="B98" s="47" t="s">
        <v>1250</v>
      </c>
      <c r="C98" s="47" t="s">
        <v>2433</v>
      </c>
      <c r="D98" s="15"/>
    </row>
    <row r="99" ht="14.25">
      <c r="B99" s="47" t="s">
        <v>1273</v>
      </c>
      <c r="C99" s="47" t="s">
        <v>2434</v>
      </c>
      <c r="D99" s="15"/>
    </row>
    <row r="100" ht="14.25">
      <c r="B100" s="47" t="s">
        <v>1277</v>
      </c>
      <c r="C100" s="47" t="s">
        <v>2435</v>
      </c>
      <c r="D100" s="15"/>
    </row>
    <row r="101" ht="14.25">
      <c r="B101" s="47" t="s">
        <v>1289</v>
      </c>
      <c r="C101" s="47" t="s">
        <v>2436</v>
      </c>
      <c r="D101" s="15"/>
    </row>
    <row r="102" ht="14.25">
      <c r="B102" s="18" t="s">
        <v>1315</v>
      </c>
      <c r="C102" s="18" t="s">
        <v>2437</v>
      </c>
      <c r="D102" s="15"/>
    </row>
    <row r="103" ht="14.25">
      <c r="B103" s="47" t="s">
        <v>1318</v>
      </c>
      <c r="C103" s="47" t="s">
        <v>2438</v>
      </c>
      <c r="D103" s="15"/>
    </row>
    <row r="104" ht="14.25">
      <c r="B104" s="18" t="s">
        <v>331</v>
      </c>
      <c r="C104" s="18" t="s">
        <v>2439</v>
      </c>
      <c r="D104" s="15"/>
    </row>
    <row r="105" ht="14.25">
      <c r="B105" s="18" t="s">
        <v>340</v>
      </c>
      <c r="C105" s="18" t="s">
        <v>2440</v>
      </c>
      <c r="D105" s="15"/>
    </row>
    <row r="106" ht="14.25">
      <c r="B106" s="18" t="s">
        <v>347</v>
      </c>
      <c r="C106" s="18" t="s">
        <v>2441</v>
      </c>
      <c r="D106" s="15"/>
    </row>
    <row r="107" ht="14.25">
      <c r="B107" s="18" t="s">
        <v>356</v>
      </c>
      <c r="C107" s="18" t="s">
        <v>2442</v>
      </c>
      <c r="D107" s="15"/>
    </row>
    <row r="108" ht="14.25">
      <c r="B108" s="18" t="s">
        <v>2443</v>
      </c>
      <c r="C108" s="18" t="s">
        <v>2444</v>
      </c>
      <c r="D108" s="15"/>
    </row>
    <row r="109" ht="14.25">
      <c r="B109" s="18" t="s">
        <v>365</v>
      </c>
      <c r="C109" s="18" t="s">
        <v>2445</v>
      </c>
      <c r="D109" s="15"/>
    </row>
    <row r="110" ht="14.25">
      <c r="B110" s="18" t="s">
        <v>2446</v>
      </c>
      <c r="C110" s="18" t="s">
        <v>2447</v>
      </c>
      <c r="D110" s="15"/>
    </row>
    <row r="111" ht="14.25">
      <c r="B111" s="18" t="s">
        <v>372</v>
      </c>
      <c r="C111" s="18" t="s">
        <v>2448</v>
      </c>
      <c r="D111" s="15"/>
    </row>
    <row r="112" ht="14.25">
      <c r="B112" s="18" t="s">
        <v>376</v>
      </c>
      <c r="C112" s="18" t="s">
        <v>2449</v>
      </c>
      <c r="D112" s="15"/>
    </row>
    <row r="113" ht="14.25">
      <c r="B113" s="18" t="s">
        <v>2450</v>
      </c>
      <c r="C113" s="18" t="s">
        <v>2451</v>
      </c>
      <c r="D113" s="15"/>
    </row>
    <row r="114" ht="14.25">
      <c r="B114" s="6" t="s">
        <v>388</v>
      </c>
      <c r="C114" s="6" t="s">
        <v>2452</v>
      </c>
      <c r="D114" s="15"/>
    </row>
    <row r="115" ht="14.25">
      <c r="B115" s="6" t="s">
        <v>391</v>
      </c>
      <c r="C115" s="6" t="s">
        <v>2453</v>
      </c>
      <c r="D115" s="15"/>
    </row>
    <row r="116" ht="14.25">
      <c r="B116" s="6" t="s">
        <v>394</v>
      </c>
      <c r="C116" s="6" t="s">
        <v>2454</v>
      </c>
      <c r="D116" s="15"/>
    </row>
    <row r="117" ht="14.25">
      <c r="B117" s="6" t="s">
        <v>397</v>
      </c>
      <c r="C117" s="6" t="s">
        <v>2455</v>
      </c>
      <c r="D117" s="15"/>
    </row>
    <row r="118" ht="14.25">
      <c r="B118" s="6" t="s">
        <v>400</v>
      </c>
      <c r="C118" s="6" t="s">
        <v>2456</v>
      </c>
      <c r="D118" s="15"/>
    </row>
    <row r="119" ht="14.25">
      <c r="B119" s="6" t="s">
        <v>403</v>
      </c>
      <c r="C119" s="6" t="s">
        <v>2457</v>
      </c>
      <c r="D119" s="15"/>
    </row>
    <row r="120" ht="14.25">
      <c r="B120" s="6" t="s">
        <v>406</v>
      </c>
      <c r="C120" s="6" t="s">
        <v>2458</v>
      </c>
      <c r="D120" s="15"/>
    </row>
    <row r="121" ht="14.25">
      <c r="B121" s="6" t="s">
        <v>409</v>
      </c>
      <c r="C121" s="6" t="s">
        <v>2459</v>
      </c>
      <c r="D121" s="15"/>
    </row>
    <row r="122" ht="14.25">
      <c r="B122" s="6" t="s">
        <v>412</v>
      </c>
      <c r="C122" s="6" t="s">
        <v>2460</v>
      </c>
      <c r="D122" s="15"/>
    </row>
    <row r="123" ht="14.25">
      <c r="B123" s="6" t="s">
        <v>415</v>
      </c>
      <c r="C123" s="6" t="s">
        <v>2461</v>
      </c>
      <c r="D123" s="15"/>
    </row>
    <row r="124" ht="14.25">
      <c r="B124" s="18" t="s">
        <v>448</v>
      </c>
      <c r="C124" s="18" t="s">
        <v>2462</v>
      </c>
      <c r="D124" s="15"/>
    </row>
    <row r="125" ht="14.25">
      <c r="B125" s="18" t="s">
        <v>457</v>
      </c>
      <c r="C125" s="18" t="s">
        <v>2463</v>
      </c>
      <c r="D125" s="15"/>
    </row>
    <row r="126" ht="14.25">
      <c r="B126" s="18" t="s">
        <v>461</v>
      </c>
      <c r="C126" s="18" t="s">
        <v>2464</v>
      </c>
      <c r="D126" s="15"/>
    </row>
    <row r="127" ht="14.25">
      <c r="B127" s="18" t="s">
        <v>471</v>
      </c>
      <c r="C127" s="18" t="s">
        <v>2465</v>
      </c>
      <c r="D127" s="15"/>
    </row>
    <row r="128" ht="14.25">
      <c r="B128" s="18" t="s">
        <v>475</v>
      </c>
      <c r="C128" s="18" t="s">
        <v>2466</v>
      </c>
      <c r="D128" s="15"/>
    </row>
    <row r="129" ht="14.25">
      <c r="B129" s="18" t="s">
        <v>2467</v>
      </c>
      <c r="C129" s="18" t="s">
        <v>2468</v>
      </c>
      <c r="D129" s="15"/>
    </row>
  </sheetData>
  <autoFilter ref="B1:D129"/>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8" tint="0.39997558519241921"/>
    <outlinePr applyStyles="0" summaryBelow="1" summaryRight="1" showOutlineSymbols="1"/>
    <pageSetUpPr autoPageBreaks="1" fitToPage="0"/>
  </sheetPr>
  <sheetViews>
    <sheetView topLeftCell="A880" zoomScale="100" workbookViewId="0">
      <selection activeCell="A1" activeCellId="0" sqref="A1"/>
    </sheetView>
  </sheetViews>
  <sheetFormatPr defaultRowHeight="14.25"/>
  <cols>
    <col customWidth="1" min="1" max="1" width="56.85546875"/>
    <col customWidth="1" min="2" max="2" width="62.85546875"/>
    <col customWidth="1" min="3" max="3" width="4.7109375"/>
    <col customWidth="1" min="4" max="4" width="21.42578125"/>
    <col customWidth="1" min="5" max="5" width="22.28125"/>
    <col customWidth="1" min="6" max="8" width="13.7109375"/>
    <col customWidth="1" min="9" max="9" width="15"/>
  </cols>
  <sheetData>
    <row r="1" ht="18.75">
      <c r="A1" s="4" t="s">
        <v>2469</v>
      </c>
      <c r="B1" s="4" t="s">
        <v>2470</v>
      </c>
      <c r="D1" t="s">
        <v>2471</v>
      </c>
    </row>
    <row r="2">
      <c r="A2" s="48" t="s">
        <v>2472</v>
      </c>
      <c r="B2" s="49" t="s">
        <v>2473</v>
      </c>
      <c r="D2" s="50" t="s">
        <v>2474</v>
      </c>
      <c r="E2" s="51" t="s">
        <v>1888</v>
      </c>
      <c r="F2" s="51" t="s">
        <v>2475</v>
      </c>
      <c r="G2" s="51" t="s">
        <v>2476</v>
      </c>
      <c r="H2" s="51" t="s">
        <v>2477</v>
      </c>
      <c r="I2" s="52" t="s">
        <v>2478</v>
      </c>
    </row>
    <row r="3">
      <c r="B3" s="53" t="s">
        <v>2479</v>
      </c>
      <c r="D3" s="54" t="s">
        <v>2480</v>
      </c>
      <c r="E3" s="55" t="s">
        <v>2481</v>
      </c>
      <c r="F3" s="55" t="s">
        <v>2482</v>
      </c>
      <c r="G3" s="55" t="s">
        <v>2483</v>
      </c>
      <c r="H3" s="55" t="s">
        <v>2484</v>
      </c>
      <c r="I3" s="56" t="s">
        <v>2485</v>
      </c>
    </row>
    <row r="4">
      <c r="A4" s="48" t="s">
        <v>2486</v>
      </c>
      <c r="B4" s="53" t="s">
        <v>2487</v>
      </c>
      <c r="D4" s="57" t="s">
        <v>2488</v>
      </c>
      <c r="E4" s="55" t="s">
        <v>2489</v>
      </c>
      <c r="F4" s="55"/>
      <c r="G4" s="55"/>
      <c r="H4" s="55" t="s">
        <v>2483</v>
      </c>
      <c r="I4" s="56"/>
    </row>
    <row r="5">
      <c r="B5" s="53" t="s">
        <v>2490</v>
      </c>
      <c r="D5" s="58" t="s">
        <v>2491</v>
      </c>
      <c r="E5" s="55" t="s">
        <v>2483</v>
      </c>
      <c r="F5" s="55"/>
      <c r="G5" s="55"/>
      <c r="H5" s="55"/>
      <c r="I5" s="56"/>
    </row>
    <row r="6">
      <c r="A6" s="37"/>
      <c r="B6" s="53" t="s">
        <v>2492</v>
      </c>
      <c r="D6" s="59"/>
      <c r="E6" s="55"/>
      <c r="F6" s="55"/>
      <c r="G6" s="55"/>
      <c r="H6" s="55"/>
      <c r="I6" s="56"/>
    </row>
    <row r="7">
      <c r="A7" s="48" t="s">
        <v>2493</v>
      </c>
      <c r="B7" s="53" t="s">
        <v>2494</v>
      </c>
      <c r="D7" s="60"/>
      <c r="E7" s="61"/>
      <c r="F7" s="61"/>
      <c r="G7" s="61"/>
      <c r="H7" s="61"/>
      <c r="I7" s="62"/>
    </row>
    <row r="8">
      <c r="A8" s="37"/>
      <c r="B8" s="53" t="s">
        <v>2495</v>
      </c>
    </row>
    <row r="9">
      <c r="A9" s="48" t="s">
        <v>2496</v>
      </c>
      <c r="B9" s="53" t="s">
        <v>2497</v>
      </c>
    </row>
    <row r="10">
      <c r="B10" s="53" t="s">
        <v>2498</v>
      </c>
    </row>
    <row r="11">
      <c r="A11" s="48" t="s">
        <v>2499</v>
      </c>
      <c r="B11" s="53" t="s">
        <v>2500</v>
      </c>
    </row>
    <row r="12">
      <c r="B12" s="53" t="s">
        <v>2501</v>
      </c>
    </row>
    <row r="13">
      <c r="A13" s="48" t="s">
        <v>2502</v>
      </c>
      <c r="B13" s="53" t="s">
        <v>2503</v>
      </c>
    </row>
    <row r="14">
      <c r="B14" s="53" t="s">
        <v>2504</v>
      </c>
    </row>
    <row r="15">
      <c r="A15" s="48" t="s">
        <v>2505</v>
      </c>
      <c r="B15" s="53" t="s">
        <v>2506</v>
      </c>
    </row>
    <row r="16">
      <c r="B16" s="53" t="s">
        <v>2507</v>
      </c>
    </row>
    <row r="17">
      <c r="A17" s="63" t="s">
        <v>2508</v>
      </c>
      <c r="B17" s="64" t="s">
        <v>2509</v>
      </c>
    </row>
    <row r="18">
      <c r="A18" s="37"/>
      <c r="B18" s="64" t="s">
        <v>2510</v>
      </c>
    </row>
    <row r="19">
      <c r="A19" s="48" t="s">
        <v>2511</v>
      </c>
      <c r="B19" s="53" t="s">
        <v>2512</v>
      </c>
      <c r="H19" s="37"/>
      <c r="I19" s="37"/>
    </row>
    <row r="20">
      <c r="B20" s="53" t="s">
        <v>2513</v>
      </c>
      <c r="H20" s="37"/>
    </row>
    <row r="21">
      <c r="A21" s="48" t="s">
        <v>2514</v>
      </c>
      <c r="B21" s="53" t="s">
        <v>2515</v>
      </c>
      <c r="H21" s="37"/>
      <c r="I21" s="37"/>
    </row>
    <row r="22">
      <c r="B22" s="53" t="s">
        <v>2516</v>
      </c>
      <c r="H22" s="37"/>
    </row>
    <row r="23">
      <c r="A23" s="48" t="s">
        <v>2517</v>
      </c>
      <c r="B23" s="53" t="s">
        <v>2518</v>
      </c>
      <c r="H23" s="37"/>
      <c r="I23" s="37"/>
    </row>
    <row r="24">
      <c r="B24" s="53" t="s">
        <v>2519</v>
      </c>
      <c r="H24" s="37"/>
      <c r="I24" s="37"/>
    </row>
    <row r="25">
      <c r="A25" s="65" t="s">
        <v>2520</v>
      </c>
      <c r="B25" s="66" t="s">
        <v>2521</v>
      </c>
      <c r="H25" s="37"/>
      <c r="I25" s="37"/>
    </row>
    <row r="26">
      <c r="A26" s="15"/>
      <c r="B26" s="66" t="s">
        <v>2522</v>
      </c>
      <c r="H26" s="37"/>
      <c r="I26" s="37"/>
    </row>
    <row r="27">
      <c r="A27" s="48" t="s">
        <v>2523</v>
      </c>
      <c r="B27" s="53" t="s">
        <v>2524</v>
      </c>
      <c r="H27" s="37"/>
      <c r="I27" s="37"/>
    </row>
    <row r="28">
      <c r="B28" s="53" t="s">
        <v>2525</v>
      </c>
      <c r="H28" s="37"/>
      <c r="I28" s="37"/>
    </row>
    <row r="29">
      <c r="A29" s="48" t="s">
        <v>2526</v>
      </c>
      <c r="B29" s="53" t="s">
        <v>2527</v>
      </c>
      <c r="H29" s="37"/>
    </row>
    <row r="30">
      <c r="B30" s="53" t="s">
        <v>2528</v>
      </c>
      <c r="H30" s="37"/>
      <c r="I30" s="37"/>
    </row>
    <row r="31">
      <c r="A31" s="48" t="s">
        <v>2529</v>
      </c>
      <c r="B31" s="53" t="s">
        <v>2530</v>
      </c>
      <c r="H31" s="37"/>
    </row>
    <row r="32">
      <c r="B32" s="53" t="s">
        <v>2531</v>
      </c>
      <c r="H32" s="37"/>
      <c r="I32" s="37"/>
    </row>
    <row r="33">
      <c r="A33" s="48" t="s">
        <v>2532</v>
      </c>
      <c r="B33" s="53" t="s">
        <v>2533</v>
      </c>
      <c r="H33" s="37"/>
    </row>
    <row r="34">
      <c r="B34" s="53" t="s">
        <v>2534</v>
      </c>
      <c r="H34" s="37"/>
      <c r="I34" s="37"/>
    </row>
    <row r="35">
      <c r="A35" s="48" t="s">
        <v>2535</v>
      </c>
      <c r="B35" s="53" t="s">
        <v>2536</v>
      </c>
      <c r="H35" s="37"/>
    </row>
    <row r="36">
      <c r="B36" s="53" t="s">
        <v>2537</v>
      </c>
      <c r="H36" s="67"/>
      <c r="I36" s="67"/>
    </row>
    <row r="37">
      <c r="A37" s="48" t="s">
        <v>2538</v>
      </c>
      <c r="B37" s="53" t="s">
        <v>2539</v>
      </c>
      <c r="H37" s="67"/>
      <c r="I37" s="37"/>
    </row>
    <row r="38">
      <c r="B38" s="53" t="s">
        <v>2540</v>
      </c>
      <c r="H38" s="37"/>
      <c r="I38" s="37"/>
    </row>
    <row r="39">
      <c r="A39" s="48" t="s">
        <v>2541</v>
      </c>
      <c r="B39" s="53" t="s">
        <v>2542</v>
      </c>
      <c r="H39" s="37"/>
    </row>
    <row r="40">
      <c r="B40" s="53" t="s">
        <v>2543</v>
      </c>
      <c r="H40" s="37"/>
      <c r="I40" s="37"/>
    </row>
    <row r="41">
      <c r="A41" s="63" t="s">
        <v>2544</v>
      </c>
      <c r="B41" s="64" t="s">
        <v>2545</v>
      </c>
      <c r="H41" s="37"/>
    </row>
    <row r="42">
      <c r="B42" s="64" t="s">
        <v>2546</v>
      </c>
      <c r="H42" s="37"/>
      <c r="I42" s="37"/>
    </row>
    <row r="43">
      <c r="A43" s="63" t="s">
        <v>2547</v>
      </c>
      <c r="B43" s="64" t="s">
        <v>2548</v>
      </c>
      <c r="H43" s="37"/>
    </row>
    <row r="44">
      <c r="B44" s="64" t="s">
        <v>2549</v>
      </c>
      <c r="H44" s="37"/>
      <c r="I44" s="37"/>
    </row>
    <row r="45">
      <c r="A45" s="63" t="s">
        <v>2550</v>
      </c>
      <c r="B45" s="64" t="s">
        <v>2551</v>
      </c>
      <c r="H45" s="37"/>
    </row>
    <row r="46">
      <c r="A46" s="67"/>
      <c r="B46" s="64" t="s">
        <v>2552</v>
      </c>
      <c r="H46" s="37"/>
      <c r="I46" s="37"/>
    </row>
    <row r="47">
      <c r="A47" s="68" t="s">
        <v>2553</v>
      </c>
      <c r="B47" s="64" t="s">
        <v>2554</v>
      </c>
      <c r="D47" s="67"/>
      <c r="H47" s="37"/>
    </row>
    <row r="48">
      <c r="A48" s="69"/>
      <c r="B48" s="64" t="s">
        <v>2555</v>
      </c>
      <c r="H48" s="37"/>
      <c r="I48" s="37"/>
    </row>
    <row r="49">
      <c r="A49" s="69"/>
      <c r="B49" s="64" t="s">
        <v>2556</v>
      </c>
      <c r="H49" s="37"/>
    </row>
    <row r="50">
      <c r="A50" s="68" t="s">
        <v>2557</v>
      </c>
      <c r="B50" s="64" t="s">
        <v>2558</v>
      </c>
      <c r="H50" s="37"/>
      <c r="I50" s="37"/>
    </row>
    <row r="51">
      <c r="A51" s="69"/>
      <c r="B51" s="64" t="s">
        <v>2559</v>
      </c>
      <c r="H51" s="37"/>
    </row>
    <row r="52">
      <c r="A52" s="69"/>
      <c r="B52" s="64" t="s">
        <v>2560</v>
      </c>
      <c r="H52" s="37"/>
      <c r="I52" s="37"/>
    </row>
    <row r="53">
      <c r="A53" s="68" t="s">
        <v>2561</v>
      </c>
      <c r="B53" s="64" t="s">
        <v>2562</v>
      </c>
      <c r="H53" s="37"/>
    </row>
    <row r="54">
      <c r="A54" s="69"/>
      <c r="B54" s="64" t="s">
        <v>2563</v>
      </c>
      <c r="H54" s="37"/>
      <c r="I54" s="37"/>
    </row>
    <row r="55">
      <c r="A55" s="69"/>
      <c r="B55" s="64" t="s">
        <v>2564</v>
      </c>
      <c r="H55" s="37"/>
    </row>
    <row r="56">
      <c r="A56" s="68" t="s">
        <v>2565</v>
      </c>
      <c r="B56" s="64" t="s">
        <v>2566</v>
      </c>
      <c r="H56" s="37"/>
      <c r="I56" s="37"/>
    </row>
    <row r="57">
      <c r="A57" s="69"/>
      <c r="B57" s="64" t="s">
        <v>2567</v>
      </c>
      <c r="H57" s="37"/>
    </row>
    <row r="58">
      <c r="A58" s="69"/>
      <c r="B58" s="64" t="s">
        <v>2568</v>
      </c>
      <c r="H58" s="67"/>
      <c r="I58" s="67"/>
    </row>
    <row r="59">
      <c r="A59" s="68" t="s">
        <v>2569</v>
      </c>
      <c r="B59" s="64" t="s">
        <v>2570</v>
      </c>
      <c r="H59" s="67"/>
    </row>
    <row r="60">
      <c r="A60" s="69"/>
      <c r="B60" s="64" t="s">
        <v>2571</v>
      </c>
      <c r="H60" s="67"/>
      <c r="I60" s="67"/>
    </row>
    <row r="61">
      <c r="A61" s="69"/>
      <c r="B61" s="64" t="s">
        <v>2572</v>
      </c>
      <c r="H61" s="67"/>
    </row>
    <row r="62">
      <c r="A62" s="68" t="s">
        <v>2573</v>
      </c>
      <c r="B62" s="64" t="s">
        <v>2574</v>
      </c>
      <c r="H62" s="67"/>
      <c r="I62" s="67"/>
    </row>
    <row r="63">
      <c r="A63" s="69"/>
      <c r="B63" s="64" t="s">
        <v>2575</v>
      </c>
      <c r="H63" s="67"/>
      <c r="I63" s="67"/>
    </row>
    <row r="64">
      <c r="A64" s="69"/>
      <c r="B64" s="64" t="s">
        <v>2576</v>
      </c>
    </row>
    <row r="65">
      <c r="A65" s="68" t="s">
        <v>2577</v>
      </c>
      <c r="B65" s="64" t="s">
        <v>2578</v>
      </c>
    </row>
    <row r="66">
      <c r="A66" s="69"/>
      <c r="B66" s="64" t="s">
        <v>2579</v>
      </c>
    </row>
    <row r="67">
      <c r="A67" s="69"/>
      <c r="B67" s="64" t="s">
        <v>2580</v>
      </c>
    </row>
    <row r="68">
      <c r="A68" s="68" t="s">
        <v>2581</v>
      </c>
      <c r="B68" s="64" t="s">
        <v>2582</v>
      </c>
    </row>
    <row r="69">
      <c r="A69" s="68"/>
      <c r="B69" s="64" t="s">
        <v>2583</v>
      </c>
    </row>
    <row r="70">
      <c r="A70" s="69"/>
      <c r="B70" s="64" t="s">
        <v>2584</v>
      </c>
    </row>
    <row r="71">
      <c r="A71" s="69"/>
      <c r="B71" s="64" t="s">
        <v>2585</v>
      </c>
    </row>
    <row r="72">
      <c r="A72" s="68" t="s">
        <v>2586</v>
      </c>
      <c r="B72" s="64" t="s">
        <v>2587</v>
      </c>
    </row>
    <row r="73">
      <c r="A73" s="69"/>
      <c r="B73" s="64" t="s">
        <v>2588</v>
      </c>
    </row>
    <row r="74">
      <c r="A74" s="69"/>
      <c r="B74" s="64" t="s">
        <v>2589</v>
      </c>
    </row>
    <row r="75">
      <c r="A75" s="68" t="s">
        <v>2590</v>
      </c>
      <c r="B75" s="64" t="s">
        <v>2591</v>
      </c>
    </row>
    <row r="76">
      <c r="A76" s="69"/>
      <c r="B76" s="64" t="s">
        <v>2592</v>
      </c>
    </row>
    <row r="77">
      <c r="A77" s="69"/>
      <c r="B77" s="64" t="s">
        <v>2593</v>
      </c>
    </row>
    <row r="78">
      <c r="A78" s="68" t="s">
        <v>2594</v>
      </c>
      <c r="B78" s="64" t="s">
        <v>2595</v>
      </c>
    </row>
    <row r="79">
      <c r="A79" s="69"/>
      <c r="B79" s="64" t="s">
        <v>2596</v>
      </c>
    </row>
    <row r="80">
      <c r="A80" s="69"/>
      <c r="B80" s="64" t="s">
        <v>2597</v>
      </c>
    </row>
    <row r="81">
      <c r="A81" s="68" t="s">
        <v>2598</v>
      </c>
      <c r="B81" s="64" t="s">
        <v>2599</v>
      </c>
    </row>
    <row r="82">
      <c r="A82" s="69"/>
      <c r="B82" s="64" t="s">
        <v>2600</v>
      </c>
    </row>
    <row r="83">
      <c r="A83" s="69"/>
      <c r="B83" s="64" t="s">
        <v>2601</v>
      </c>
      <c r="E83" s="18"/>
    </row>
    <row r="84">
      <c r="A84" s="41" t="s">
        <v>2602</v>
      </c>
      <c r="B84" s="19" t="s">
        <v>2603</v>
      </c>
      <c r="E84" s="18"/>
    </row>
    <row r="85">
      <c r="A85" s="69"/>
      <c r="B85" s="19" t="s">
        <v>2604</v>
      </c>
      <c r="E85" s="18"/>
    </row>
    <row r="86">
      <c r="A86" s="41" t="s">
        <v>2605</v>
      </c>
      <c r="B86" s="19" t="s">
        <v>2606</v>
      </c>
      <c r="E86" s="18"/>
    </row>
    <row r="87">
      <c r="A87" s="69"/>
      <c r="B87" s="19" t="s">
        <v>2607</v>
      </c>
      <c r="E87" s="18"/>
    </row>
    <row r="88">
      <c r="A88" s="41" t="s">
        <v>2608</v>
      </c>
      <c r="B88" s="19" t="s">
        <v>2609</v>
      </c>
      <c r="E88" s="18"/>
    </row>
    <row r="89">
      <c r="A89" s="69"/>
      <c r="B89" s="19" t="s">
        <v>2610</v>
      </c>
      <c r="E89" s="18"/>
    </row>
    <row r="90">
      <c r="A90" s="41" t="s">
        <v>2611</v>
      </c>
      <c r="B90" s="19" t="s">
        <v>2612</v>
      </c>
      <c r="E90" s="18"/>
    </row>
    <row r="91">
      <c r="A91" s="69"/>
      <c r="B91" s="19" t="s">
        <v>2613</v>
      </c>
      <c r="E91" s="18"/>
    </row>
    <row r="92">
      <c r="A92" s="41" t="s">
        <v>2614</v>
      </c>
      <c r="B92" s="19" t="s">
        <v>2615</v>
      </c>
      <c r="E92" s="18"/>
    </row>
    <row r="93">
      <c r="A93" s="69"/>
      <c r="B93" s="19" t="s">
        <v>2616</v>
      </c>
      <c r="E93" s="18"/>
    </row>
    <row r="94">
      <c r="A94" s="41" t="s">
        <v>2617</v>
      </c>
      <c r="B94" s="19" t="s">
        <v>2618</v>
      </c>
      <c r="E94" s="18"/>
    </row>
    <row r="95">
      <c r="A95" s="69"/>
      <c r="B95" s="19" t="s">
        <v>2619</v>
      </c>
      <c r="E95" s="18"/>
    </row>
    <row r="96">
      <c r="A96" s="68" t="s">
        <v>2620</v>
      </c>
      <c r="B96" s="64" t="s">
        <v>2621</v>
      </c>
      <c r="E96" s="18"/>
    </row>
    <row r="97">
      <c r="A97" s="70"/>
      <c r="B97" s="64" t="s">
        <v>2622</v>
      </c>
      <c r="E97" s="18"/>
    </row>
    <row r="98">
      <c r="A98" s="69"/>
      <c r="B98" s="64" t="s">
        <v>2623</v>
      </c>
      <c r="E98" s="18"/>
    </row>
    <row r="99">
      <c r="A99" s="68" t="s">
        <v>2624</v>
      </c>
      <c r="B99" s="64" t="s">
        <v>2625</v>
      </c>
      <c r="E99" s="18"/>
    </row>
    <row r="100">
      <c r="A100" s="70"/>
      <c r="B100" s="64" t="s">
        <v>2626</v>
      </c>
      <c r="E100" s="18"/>
    </row>
    <row r="101">
      <c r="A101" s="69"/>
      <c r="B101" s="64" t="s">
        <v>2627</v>
      </c>
      <c r="E101" s="18"/>
    </row>
    <row r="102">
      <c r="A102" s="68" t="s">
        <v>2628</v>
      </c>
      <c r="B102" s="64" t="s">
        <v>2629</v>
      </c>
      <c r="E102" s="18"/>
    </row>
    <row r="103">
      <c r="A103" s="70"/>
      <c r="B103" s="64" t="s">
        <v>2630</v>
      </c>
      <c r="E103" s="18"/>
    </row>
    <row r="104">
      <c r="A104" s="69"/>
      <c r="B104" s="64" t="s">
        <v>2631</v>
      </c>
      <c r="E104" s="18"/>
    </row>
    <row r="105">
      <c r="A105" s="68" t="s">
        <v>2632</v>
      </c>
      <c r="B105" s="64" t="s">
        <v>2633</v>
      </c>
      <c r="E105" s="18"/>
    </row>
    <row r="106">
      <c r="A106" s="70"/>
      <c r="B106" s="64" t="s">
        <v>2634</v>
      </c>
      <c r="E106" s="18"/>
    </row>
    <row r="107">
      <c r="A107" s="69"/>
      <c r="B107" s="64" t="s">
        <v>2635</v>
      </c>
    </row>
    <row r="108">
      <c r="A108" s="68" t="s">
        <v>2636</v>
      </c>
      <c r="B108" s="64" t="s">
        <v>2637</v>
      </c>
    </row>
    <row r="109">
      <c r="A109" s="70"/>
      <c r="B109" s="64" t="s">
        <v>2638</v>
      </c>
    </row>
    <row r="110">
      <c r="B110" s="64" t="s">
        <v>2639</v>
      </c>
    </row>
    <row r="111">
      <c r="A111" s="68" t="s">
        <v>2640</v>
      </c>
      <c r="B111" s="64" t="s">
        <v>2641</v>
      </c>
    </row>
    <row r="112">
      <c r="A112" s="70"/>
      <c r="B112" s="64" t="s">
        <v>2642</v>
      </c>
    </row>
    <row r="113">
      <c r="B113" s="64" t="s">
        <v>2643</v>
      </c>
    </row>
    <row r="114">
      <c r="A114" s="71" t="s">
        <v>2644</v>
      </c>
      <c r="B114" s="48" t="s">
        <v>2645</v>
      </c>
    </row>
    <row r="115">
      <c r="B115" s="48" t="s">
        <v>2646</v>
      </c>
    </row>
    <row r="116">
      <c r="A116" s="71" t="s">
        <v>2647</v>
      </c>
      <c r="B116" s="48" t="s">
        <v>2496</v>
      </c>
    </row>
    <row r="117">
      <c r="A117" s="72"/>
      <c r="B117" s="48" t="s">
        <v>2648</v>
      </c>
    </row>
    <row r="118">
      <c r="A118" s="67"/>
      <c r="B118" s="48" t="s">
        <v>2499</v>
      </c>
    </row>
    <row r="119">
      <c r="A119" s="71" t="s">
        <v>2649</v>
      </c>
      <c r="B119" s="65" t="s">
        <v>2514</v>
      </c>
    </row>
    <row r="120">
      <c r="B120" s="65" t="s">
        <v>2517</v>
      </c>
    </row>
    <row r="121">
      <c r="B121" s="65" t="s">
        <v>2520</v>
      </c>
    </row>
    <row r="122">
      <c r="A122" s="71" t="s">
        <v>2650</v>
      </c>
      <c r="B122" s="65" t="s">
        <v>2526</v>
      </c>
    </row>
    <row r="123">
      <c r="B123" s="65" t="s">
        <v>2529</v>
      </c>
    </row>
    <row r="124">
      <c r="A124" s="67"/>
      <c r="B124" s="65" t="s">
        <v>2532</v>
      </c>
    </row>
    <row r="125">
      <c r="B125" s="65" t="s">
        <v>2538</v>
      </c>
    </row>
    <row r="126">
      <c r="B126" s="65" t="s">
        <v>2651</v>
      </c>
    </row>
    <row r="127">
      <c r="B127" s="48" t="s">
        <v>2541</v>
      </c>
    </row>
    <row r="128">
      <c r="A128" s="73" t="s">
        <v>2652</v>
      </c>
      <c r="B128" s="63" t="s">
        <v>2547</v>
      </c>
    </row>
    <row r="129">
      <c r="B129" s="63" t="s">
        <v>2550</v>
      </c>
    </row>
    <row r="130">
      <c r="A130" s="73" t="s">
        <v>2653</v>
      </c>
      <c r="B130" s="68" t="s">
        <v>2561</v>
      </c>
    </row>
    <row r="131">
      <c r="B131" s="68" t="s">
        <v>2565</v>
      </c>
    </row>
    <row r="132">
      <c r="A132" s="73" t="s">
        <v>2654</v>
      </c>
      <c r="B132" s="68" t="s">
        <v>2569</v>
      </c>
    </row>
    <row r="133">
      <c r="B133" s="68" t="s">
        <v>2573</v>
      </c>
    </row>
    <row r="134">
      <c r="B134" s="68" t="s">
        <v>2577</v>
      </c>
    </row>
    <row r="135">
      <c r="B135" s="68" t="s">
        <v>2581</v>
      </c>
    </row>
    <row r="136">
      <c r="B136" s="68" t="s">
        <v>2586</v>
      </c>
    </row>
    <row r="137">
      <c r="B137" s="68" t="s">
        <v>2590</v>
      </c>
    </row>
    <row r="138">
      <c r="B138" s="68" t="s">
        <v>2594</v>
      </c>
    </row>
    <row r="139">
      <c r="B139" s="68" t="s">
        <v>2598</v>
      </c>
    </row>
    <row r="140">
      <c r="A140" s="73" t="s">
        <v>2655</v>
      </c>
      <c r="B140" s="68" t="s">
        <v>2624</v>
      </c>
    </row>
    <row r="141">
      <c r="B141" s="68" t="s">
        <v>2628</v>
      </c>
    </row>
    <row r="142">
      <c r="B142" s="68" t="s">
        <v>2632</v>
      </c>
    </row>
    <row r="143">
      <c r="B143" s="68" t="s">
        <v>2636</v>
      </c>
    </row>
    <row r="144">
      <c r="B144" s="68" t="s">
        <v>2640</v>
      </c>
    </row>
    <row r="145">
      <c r="B145" s="68" t="s">
        <v>2611</v>
      </c>
    </row>
    <row r="146">
      <c r="B146" s="68" t="s">
        <v>2656</v>
      </c>
    </row>
    <row r="147">
      <c r="B147" s="68" t="s">
        <v>2617</v>
      </c>
    </row>
    <row r="148">
      <c r="A148" s="73" t="s">
        <v>2657</v>
      </c>
      <c r="B148" s="68" t="s">
        <v>2605</v>
      </c>
    </row>
    <row r="149">
      <c r="B149" s="68" t="s">
        <v>2608</v>
      </c>
    </row>
    <row r="150">
      <c r="A150" s="73" t="s">
        <v>2620</v>
      </c>
      <c r="B150" s="64" t="s">
        <v>2658</v>
      </c>
    </row>
    <row r="151">
      <c r="B151" s="68" t="s">
        <v>2620</v>
      </c>
    </row>
    <row r="152">
      <c r="A152" s="74" t="s">
        <v>2659</v>
      </c>
      <c r="B152" s="11" t="s">
        <v>2660</v>
      </c>
    </row>
    <row r="153">
      <c r="B153" s="11" t="s">
        <v>2661</v>
      </c>
    </row>
    <row r="154">
      <c r="B154" s="11" t="s">
        <v>2662</v>
      </c>
    </row>
    <row r="155">
      <c r="A155" s="74" t="s">
        <v>2663</v>
      </c>
      <c r="B155" s="11" t="s">
        <v>2664</v>
      </c>
    </row>
    <row r="156">
      <c r="B156" s="11" t="s">
        <v>2665</v>
      </c>
    </row>
    <row r="157">
      <c r="B157" s="11" t="s">
        <v>2666</v>
      </c>
    </row>
    <row r="158">
      <c r="A158" s="74" t="s">
        <v>2667</v>
      </c>
      <c r="B158" s="11" t="s">
        <v>2668</v>
      </c>
    </row>
    <row r="159">
      <c r="B159" s="11" t="s">
        <v>2669</v>
      </c>
    </row>
    <row r="160">
      <c r="B160" s="11" t="s">
        <v>2670</v>
      </c>
    </row>
    <row r="161">
      <c r="A161" s="75" t="s">
        <v>17</v>
      </c>
      <c r="B161" s="76" t="s">
        <v>22</v>
      </c>
    </row>
    <row r="162">
      <c r="B162" s="76" t="s">
        <v>27</v>
      </c>
    </row>
    <row r="163">
      <c r="B163" s="76" t="s">
        <v>30</v>
      </c>
    </row>
    <row r="164">
      <c r="B164" s="76" t="s">
        <v>32</v>
      </c>
    </row>
    <row r="165">
      <c r="B165" s="76" t="s">
        <v>34</v>
      </c>
    </row>
    <row r="166">
      <c r="A166" s="75" t="s">
        <v>36</v>
      </c>
      <c r="B166" s="76" t="s">
        <v>38</v>
      </c>
    </row>
    <row r="167">
      <c r="B167" s="76" t="s">
        <v>40</v>
      </c>
    </row>
    <row r="168">
      <c r="B168" s="76" t="s">
        <v>42</v>
      </c>
    </row>
    <row r="169">
      <c r="B169" s="76" t="s">
        <v>43</v>
      </c>
    </row>
    <row r="170">
      <c r="B170" s="76" t="s">
        <v>44</v>
      </c>
    </row>
    <row r="171">
      <c r="A171" s="75" t="s">
        <v>46</v>
      </c>
      <c r="B171" s="76" t="s">
        <v>47</v>
      </c>
    </row>
    <row r="172">
      <c r="B172" s="76" t="s">
        <v>48</v>
      </c>
    </row>
    <row r="173">
      <c r="B173" s="76" t="s">
        <v>49</v>
      </c>
    </row>
    <row r="174">
      <c r="B174" s="76" t="s">
        <v>50</v>
      </c>
    </row>
    <row r="175">
      <c r="B175" s="76" t="s">
        <v>51</v>
      </c>
    </row>
    <row r="176">
      <c r="B176" s="76" t="s">
        <v>52</v>
      </c>
    </row>
    <row r="177">
      <c r="B177" s="76" t="s">
        <v>53</v>
      </c>
    </row>
    <row r="178">
      <c r="A178" s="75" t="s">
        <v>55</v>
      </c>
      <c r="B178" s="76" t="s">
        <v>56</v>
      </c>
    </row>
    <row r="179">
      <c r="B179" s="76" t="s">
        <v>57</v>
      </c>
    </row>
    <row r="180">
      <c r="B180" s="76" t="s">
        <v>58</v>
      </c>
    </row>
    <row r="181">
      <c r="B181" s="76" t="s">
        <v>59</v>
      </c>
    </row>
    <row r="182">
      <c r="B182" s="76" t="s">
        <v>61</v>
      </c>
    </row>
    <row r="183">
      <c r="B183" s="76" t="s">
        <v>63</v>
      </c>
    </row>
    <row r="184">
      <c r="A184" s="75" t="s">
        <v>64</v>
      </c>
      <c r="B184" s="76" t="s">
        <v>66</v>
      </c>
    </row>
    <row r="185">
      <c r="B185" s="76" t="s">
        <v>68</v>
      </c>
    </row>
    <row r="186">
      <c r="B186" s="76" t="s">
        <v>69</v>
      </c>
    </row>
    <row r="187">
      <c r="B187" s="76" t="s">
        <v>70</v>
      </c>
    </row>
    <row r="188">
      <c r="B188" s="76" t="s">
        <v>71</v>
      </c>
    </row>
    <row r="189">
      <c r="A189" s="75" t="s">
        <v>72</v>
      </c>
      <c r="B189" s="76" t="s">
        <v>73</v>
      </c>
    </row>
    <row r="190">
      <c r="B190" s="76" t="s">
        <v>74</v>
      </c>
    </row>
    <row r="191">
      <c r="B191" s="76" t="s">
        <v>75</v>
      </c>
    </row>
    <row r="192">
      <c r="B192" s="76" t="s">
        <v>76</v>
      </c>
    </row>
    <row r="193">
      <c r="B193" s="76" t="s">
        <v>77</v>
      </c>
    </row>
    <row r="194">
      <c r="A194" s="75" t="s">
        <v>78</v>
      </c>
      <c r="B194" s="76" t="s">
        <v>79</v>
      </c>
    </row>
    <row r="195">
      <c r="B195" s="76" t="s">
        <v>80</v>
      </c>
    </row>
    <row r="196">
      <c r="B196" s="76" t="s">
        <v>81</v>
      </c>
    </row>
    <row r="197">
      <c r="B197" s="76" t="s">
        <v>82</v>
      </c>
    </row>
    <row r="198">
      <c r="B198" s="76" t="s">
        <v>83</v>
      </c>
    </row>
    <row r="199">
      <c r="B199" s="76" t="s">
        <v>84</v>
      </c>
    </row>
    <row r="200">
      <c r="B200" s="76" t="s">
        <v>85</v>
      </c>
    </row>
    <row r="201">
      <c r="A201" s="75" t="s">
        <v>86</v>
      </c>
      <c r="B201" s="76" t="s">
        <v>87</v>
      </c>
    </row>
    <row r="202">
      <c r="B202" s="76" t="s">
        <v>88</v>
      </c>
    </row>
    <row r="203">
      <c r="B203" s="76" t="s">
        <v>89</v>
      </c>
    </row>
    <row r="204">
      <c r="B204" s="76" t="s">
        <v>90</v>
      </c>
    </row>
    <row r="205">
      <c r="B205" s="76" t="s">
        <v>92</v>
      </c>
    </row>
    <row r="206">
      <c r="B206" s="76" t="s">
        <v>93</v>
      </c>
    </row>
    <row r="207">
      <c r="A207" s="75" t="s">
        <v>95</v>
      </c>
      <c r="B207" s="76" t="s">
        <v>97</v>
      </c>
    </row>
    <row r="208">
      <c r="B208" s="76" t="s">
        <v>99</v>
      </c>
    </row>
    <row r="209">
      <c r="B209" s="76" t="s">
        <v>100</v>
      </c>
    </row>
    <row r="210">
      <c r="B210" s="76" t="s">
        <v>101</v>
      </c>
    </row>
    <row r="211">
      <c r="A211" s="75" t="s">
        <v>102</v>
      </c>
      <c r="B211" s="76" t="s">
        <v>103</v>
      </c>
    </row>
    <row r="212">
      <c r="B212" s="76" t="s">
        <v>104</v>
      </c>
    </row>
    <row r="213">
      <c r="B213" s="76" t="s">
        <v>105</v>
      </c>
    </row>
    <row r="214">
      <c r="B214" s="76" t="s">
        <v>106</v>
      </c>
    </row>
    <row r="215">
      <c r="B215" s="76" t="s">
        <v>107</v>
      </c>
    </row>
    <row r="216">
      <c r="A216" s="75" t="s">
        <v>108</v>
      </c>
      <c r="B216" s="76" t="s">
        <v>109</v>
      </c>
    </row>
    <row r="217">
      <c r="B217" s="76" t="s">
        <v>110</v>
      </c>
    </row>
    <row r="218">
      <c r="B218" s="76" t="s">
        <v>111</v>
      </c>
    </row>
    <row r="219">
      <c r="B219" s="76" t="s">
        <v>112</v>
      </c>
    </row>
    <row r="220">
      <c r="B220" s="76" t="s">
        <v>113</v>
      </c>
    </row>
    <row r="221">
      <c r="B221" s="76" t="s">
        <v>114</v>
      </c>
    </row>
    <row r="222">
      <c r="A222" s="75" t="s">
        <v>115</v>
      </c>
      <c r="B222" s="76" t="s">
        <v>116</v>
      </c>
    </row>
    <row r="223">
      <c r="B223" s="76" t="s">
        <v>117</v>
      </c>
    </row>
    <row r="224">
      <c r="B224" s="76" t="s">
        <v>118</v>
      </c>
    </row>
    <row r="225">
      <c r="B225" s="76" t="s">
        <v>119</v>
      </c>
    </row>
    <row r="226">
      <c r="B226" s="76" t="s">
        <v>120</v>
      </c>
    </row>
    <row r="227">
      <c r="A227" s="75" t="s">
        <v>121</v>
      </c>
      <c r="B227" s="76" t="s">
        <v>123</v>
      </c>
    </row>
    <row r="228">
      <c r="B228" s="76" t="s">
        <v>125</v>
      </c>
    </row>
    <row r="229">
      <c r="B229" s="76" t="s">
        <v>126</v>
      </c>
    </row>
    <row r="230">
      <c r="B230" s="76" t="s">
        <v>127</v>
      </c>
    </row>
    <row r="231">
      <c r="B231" s="76" t="s">
        <v>128</v>
      </c>
    </row>
    <row r="232">
      <c r="A232" s="75" t="s">
        <v>129</v>
      </c>
      <c r="B232" s="76" t="s">
        <v>130</v>
      </c>
    </row>
    <row r="233">
      <c r="B233" s="76" t="s">
        <v>131</v>
      </c>
    </row>
    <row r="234">
      <c r="B234" s="76" t="s">
        <v>132</v>
      </c>
    </row>
    <row r="235">
      <c r="B235" s="76" t="s">
        <v>133</v>
      </c>
    </row>
    <row r="236">
      <c r="B236" s="76" t="s">
        <v>134</v>
      </c>
    </row>
    <row r="237">
      <c r="A237" s="75" t="s">
        <v>136</v>
      </c>
      <c r="B237" s="76" t="s">
        <v>137</v>
      </c>
    </row>
    <row r="238">
      <c r="B238" s="76" t="s">
        <v>138</v>
      </c>
    </row>
    <row r="239">
      <c r="B239" s="76" t="s">
        <v>139</v>
      </c>
    </row>
    <row r="240">
      <c r="B240" s="76" t="s">
        <v>140</v>
      </c>
    </row>
    <row r="241">
      <c r="B241" s="76" t="s">
        <v>141</v>
      </c>
    </row>
    <row r="242">
      <c r="B242" s="76" t="s">
        <v>142</v>
      </c>
    </row>
    <row r="243">
      <c r="A243" s="75" t="s">
        <v>144</v>
      </c>
      <c r="B243" s="76" t="s">
        <v>145</v>
      </c>
    </row>
    <row r="244">
      <c r="B244" s="76" t="s">
        <v>146</v>
      </c>
    </row>
    <row r="245">
      <c r="B245" s="76" t="s">
        <v>147</v>
      </c>
    </row>
    <row r="246">
      <c r="B246" s="76" t="s">
        <v>148</v>
      </c>
    </row>
    <row r="247">
      <c r="B247" s="76" t="s">
        <v>149</v>
      </c>
    </row>
    <row r="248">
      <c r="A248" s="75" t="s">
        <v>151</v>
      </c>
      <c r="B248" s="76" t="s">
        <v>152</v>
      </c>
    </row>
    <row r="249">
      <c r="B249" s="76" t="s">
        <v>154</v>
      </c>
    </row>
    <row r="250">
      <c r="B250" s="76" t="s">
        <v>155</v>
      </c>
    </row>
    <row r="251">
      <c r="B251" s="76" t="s">
        <v>157</v>
      </c>
    </row>
    <row r="252">
      <c r="A252" s="75" t="s">
        <v>159</v>
      </c>
      <c r="B252" s="76" t="s">
        <v>160</v>
      </c>
    </row>
    <row r="253">
      <c r="B253" s="76" t="s">
        <v>162</v>
      </c>
    </row>
    <row r="254">
      <c r="B254" s="76" t="s">
        <v>163</v>
      </c>
    </row>
    <row r="255">
      <c r="A255" s="75" t="s">
        <v>169</v>
      </c>
      <c r="B255" s="76" t="s">
        <v>170</v>
      </c>
    </row>
    <row r="256">
      <c r="B256" s="76" t="s">
        <v>172</v>
      </c>
    </row>
    <row r="257">
      <c r="B257" s="76" t="s">
        <v>173</v>
      </c>
    </row>
    <row r="258">
      <c r="B258" s="76" t="s">
        <v>174</v>
      </c>
    </row>
    <row r="259">
      <c r="B259" s="76" t="s">
        <v>175</v>
      </c>
    </row>
    <row r="260">
      <c r="B260" s="76" t="s">
        <v>176</v>
      </c>
    </row>
    <row r="261">
      <c r="A261" s="75" t="s">
        <v>179</v>
      </c>
      <c r="B261" s="76" t="s">
        <v>180</v>
      </c>
    </row>
    <row r="262">
      <c r="B262" s="76" t="s">
        <v>183</v>
      </c>
    </row>
    <row r="263">
      <c r="B263" s="76" t="s">
        <v>184</v>
      </c>
    </row>
    <row r="264">
      <c r="A264" s="77" t="s">
        <v>973</v>
      </c>
      <c r="B264" s="78" t="s">
        <v>1329</v>
      </c>
    </row>
    <row r="265">
      <c r="A265" s="79"/>
      <c r="B265" s="78" t="s">
        <v>1383</v>
      </c>
    </row>
    <row r="266">
      <c r="A266" s="79"/>
      <c r="B266" s="78" t="s">
        <v>1436</v>
      </c>
    </row>
    <row r="267">
      <c r="A267" s="79"/>
      <c r="B267" s="78" t="s">
        <v>1523</v>
      </c>
    </row>
    <row r="268">
      <c r="A268" s="79"/>
      <c r="B268" s="78" t="s">
        <v>1572</v>
      </c>
    </row>
    <row r="269">
      <c r="A269" s="79"/>
      <c r="B269" s="78" t="s">
        <v>1621</v>
      </c>
    </row>
    <row r="270">
      <c r="A270" s="79"/>
      <c r="B270" s="78" t="s">
        <v>1705</v>
      </c>
    </row>
    <row r="271">
      <c r="A271" s="79"/>
      <c r="B271" s="78" t="s">
        <v>1754</v>
      </c>
    </row>
    <row r="272">
      <c r="A272" s="79"/>
      <c r="B272" s="78" t="s">
        <v>1803</v>
      </c>
    </row>
    <row r="273">
      <c r="A273" s="77" t="s">
        <v>976</v>
      </c>
      <c r="B273" s="78" t="s">
        <v>1331</v>
      </c>
    </row>
    <row r="274">
      <c r="A274" s="79"/>
      <c r="B274" s="78" t="s">
        <v>1385</v>
      </c>
    </row>
    <row r="275">
      <c r="A275" s="79"/>
      <c r="B275" s="78" t="s">
        <v>1438</v>
      </c>
    </row>
    <row r="276">
      <c r="A276" s="79"/>
      <c r="B276" s="78" t="s">
        <v>1525</v>
      </c>
    </row>
    <row r="277">
      <c r="A277" s="79"/>
      <c r="B277" s="78" t="s">
        <v>1574</v>
      </c>
    </row>
    <row r="278">
      <c r="A278" s="79"/>
      <c r="B278" s="78" t="s">
        <v>1623</v>
      </c>
    </row>
    <row r="279">
      <c r="A279" s="79"/>
      <c r="B279" s="78" t="s">
        <v>1707</v>
      </c>
    </row>
    <row r="280">
      <c r="A280" s="79"/>
      <c r="B280" s="78" t="s">
        <v>1756</v>
      </c>
    </row>
    <row r="281">
      <c r="A281" s="79"/>
      <c r="B281" s="78" t="s">
        <v>1805</v>
      </c>
    </row>
    <row r="282">
      <c r="A282" s="77" t="s">
        <v>978</v>
      </c>
      <c r="B282" s="78" t="s">
        <v>1333</v>
      </c>
    </row>
    <row r="283">
      <c r="A283" s="79"/>
      <c r="B283" s="78" t="s">
        <v>1387</v>
      </c>
    </row>
    <row r="284">
      <c r="A284" s="79"/>
      <c r="B284" s="78" t="s">
        <v>1440</v>
      </c>
    </row>
    <row r="285">
      <c r="A285" s="79"/>
      <c r="B285" s="78" t="s">
        <v>1527</v>
      </c>
    </row>
    <row r="286">
      <c r="A286" s="79"/>
      <c r="B286" s="78" t="s">
        <v>1576</v>
      </c>
    </row>
    <row r="287">
      <c r="A287" s="79"/>
      <c r="B287" s="78" t="s">
        <v>1625</v>
      </c>
    </row>
    <row r="288">
      <c r="A288" s="79"/>
      <c r="B288" s="78" t="s">
        <v>1709</v>
      </c>
    </row>
    <row r="289">
      <c r="A289" s="79"/>
      <c r="B289" s="78" t="s">
        <v>1758</v>
      </c>
    </row>
    <row r="290">
      <c r="A290" s="79"/>
      <c r="B290" s="78" t="s">
        <v>1807</v>
      </c>
    </row>
    <row r="291">
      <c r="A291" s="77" t="s">
        <v>1000</v>
      </c>
      <c r="B291" s="78" t="s">
        <v>1350</v>
      </c>
    </row>
    <row r="292">
      <c r="A292" s="79"/>
      <c r="B292" s="78" t="s">
        <v>1404</v>
      </c>
    </row>
    <row r="293">
      <c r="A293" s="79"/>
      <c r="B293" s="78" t="s">
        <v>1457</v>
      </c>
    </row>
    <row r="294">
      <c r="A294" s="79"/>
      <c r="B294" s="78" t="s">
        <v>1491</v>
      </c>
    </row>
    <row r="295">
      <c r="A295" s="79"/>
      <c r="B295" s="78" t="s">
        <v>1544</v>
      </c>
    </row>
    <row r="296">
      <c r="A296" s="79"/>
      <c r="B296" s="78" t="s">
        <v>1593</v>
      </c>
    </row>
    <row r="297">
      <c r="A297" s="79"/>
      <c r="B297" s="78" t="s">
        <v>1643</v>
      </c>
    </row>
    <row r="298">
      <c r="A298" s="79"/>
      <c r="B298" s="78" t="s">
        <v>1675</v>
      </c>
    </row>
    <row r="299">
      <c r="A299" s="79"/>
      <c r="B299" s="78" t="s">
        <v>1726</v>
      </c>
    </row>
    <row r="300">
      <c r="A300" s="79"/>
      <c r="B300" s="78" t="s">
        <v>1775</v>
      </c>
    </row>
    <row r="301">
      <c r="A301" s="79"/>
      <c r="B301" s="78" t="s">
        <v>1824</v>
      </c>
    </row>
    <row r="302">
      <c r="A302" s="79"/>
      <c r="B302" s="78" t="s">
        <v>1856</v>
      </c>
    </row>
    <row r="303">
      <c r="A303" s="77" t="s">
        <v>980</v>
      </c>
      <c r="B303" s="78" t="s">
        <v>1335</v>
      </c>
    </row>
    <row r="304">
      <c r="A304" s="79"/>
      <c r="B304" s="78" t="s">
        <v>1389</v>
      </c>
    </row>
    <row r="305">
      <c r="A305" s="79"/>
      <c r="B305" s="78" t="s">
        <v>1442</v>
      </c>
    </row>
    <row r="306">
      <c r="A306" s="79"/>
      <c r="B306" s="78" t="s">
        <v>1529</v>
      </c>
    </row>
    <row r="307">
      <c r="A307" s="79"/>
      <c r="B307" s="78" t="s">
        <v>1578</v>
      </c>
    </row>
    <row r="308">
      <c r="A308" s="79"/>
      <c r="B308" s="78" t="s">
        <v>1627</v>
      </c>
    </row>
    <row r="309">
      <c r="A309" s="79"/>
      <c r="B309" s="78" t="s">
        <v>1711</v>
      </c>
    </row>
    <row r="310">
      <c r="A310" s="79"/>
      <c r="B310" s="78" t="s">
        <v>1760</v>
      </c>
    </row>
    <row r="311">
      <c r="A311" s="79"/>
      <c r="B311" s="78" t="s">
        <v>1809</v>
      </c>
    </row>
    <row r="312">
      <c r="A312" s="77" t="s">
        <v>999</v>
      </c>
      <c r="B312" s="78" t="s">
        <v>1349</v>
      </c>
    </row>
    <row r="313">
      <c r="A313" s="79"/>
      <c r="B313" s="78" t="s">
        <v>1403</v>
      </c>
    </row>
    <row r="314">
      <c r="A314" s="79"/>
      <c r="B314" s="78" t="s">
        <v>1456</v>
      </c>
    </row>
    <row r="315">
      <c r="A315" s="79"/>
      <c r="B315" s="78" t="s">
        <v>1490</v>
      </c>
    </row>
    <row r="316">
      <c r="A316" s="79"/>
      <c r="B316" s="78" t="s">
        <v>1543</v>
      </c>
    </row>
    <row r="317">
      <c r="A317" s="79"/>
      <c r="B317" s="78" t="s">
        <v>1592</v>
      </c>
    </row>
    <row r="318">
      <c r="A318" s="79"/>
      <c r="B318" s="78" t="s">
        <v>1642</v>
      </c>
    </row>
    <row r="319">
      <c r="A319" s="79"/>
      <c r="B319" s="78" t="s">
        <v>1673</v>
      </c>
    </row>
    <row r="320">
      <c r="A320" s="79"/>
      <c r="B320" s="78" t="s">
        <v>1725</v>
      </c>
    </row>
    <row r="321">
      <c r="A321" s="79"/>
      <c r="B321" s="78" t="s">
        <v>1774</v>
      </c>
    </row>
    <row r="322">
      <c r="A322" s="79"/>
      <c r="B322" s="78" t="s">
        <v>1823</v>
      </c>
    </row>
    <row r="323">
      <c r="A323" s="79"/>
      <c r="B323" s="78" t="s">
        <v>1854</v>
      </c>
    </row>
    <row r="324">
      <c r="A324" s="77" t="s">
        <v>985</v>
      </c>
      <c r="B324" s="78" t="s">
        <v>1340</v>
      </c>
    </row>
    <row r="325">
      <c r="A325" s="79"/>
      <c r="B325" s="78" t="s">
        <v>1394</v>
      </c>
    </row>
    <row r="326">
      <c r="A326" s="79"/>
      <c r="B326" s="78" t="s">
        <v>1447</v>
      </c>
    </row>
    <row r="327">
      <c r="A327" s="79"/>
      <c r="B327" s="78" t="s">
        <v>1534</v>
      </c>
    </row>
    <row r="328">
      <c r="A328" s="79"/>
      <c r="B328" s="78" t="s">
        <v>1583</v>
      </c>
    </row>
    <row r="329">
      <c r="A329" s="79"/>
      <c r="B329" s="78" t="s">
        <v>1633</v>
      </c>
    </row>
    <row r="330">
      <c r="A330" s="79"/>
      <c r="B330" s="78" t="s">
        <v>1716</v>
      </c>
    </row>
    <row r="331">
      <c r="A331" s="79"/>
      <c r="B331" s="78" t="s">
        <v>1765</v>
      </c>
    </row>
    <row r="332">
      <c r="A332" s="79"/>
      <c r="B332" s="78" t="s">
        <v>1814</v>
      </c>
    </row>
    <row r="333">
      <c r="A333" s="77" t="s">
        <v>1004</v>
      </c>
      <c r="B333" s="78" t="s">
        <v>1354</v>
      </c>
    </row>
    <row r="334">
      <c r="A334" s="79"/>
      <c r="B334" s="78" t="s">
        <v>1407</v>
      </c>
    </row>
    <row r="335">
      <c r="A335" s="79"/>
      <c r="B335" s="78" t="s">
        <v>1460</v>
      </c>
    </row>
    <row r="336">
      <c r="A336" s="79"/>
      <c r="B336" s="78" t="s">
        <v>1496</v>
      </c>
    </row>
    <row r="337">
      <c r="A337" s="79"/>
      <c r="B337" s="78" t="s">
        <v>1547</v>
      </c>
    </row>
    <row r="338">
      <c r="A338" s="79"/>
      <c r="B338" s="78" t="s">
        <v>1596</v>
      </c>
    </row>
    <row r="339">
      <c r="A339" s="79"/>
      <c r="B339" s="78" t="s">
        <v>1646</v>
      </c>
    </row>
    <row r="340">
      <c r="A340" s="79"/>
      <c r="B340" s="78" t="s">
        <v>1679</v>
      </c>
    </row>
    <row r="341">
      <c r="A341" s="79"/>
      <c r="B341" s="78" t="s">
        <v>1729</v>
      </c>
    </row>
    <row r="342">
      <c r="A342" s="79"/>
      <c r="B342" s="78" t="s">
        <v>1778</v>
      </c>
    </row>
    <row r="343">
      <c r="A343" s="79"/>
      <c r="B343" s="78" t="s">
        <v>1827</v>
      </c>
    </row>
    <row r="344">
      <c r="A344" s="79"/>
      <c r="B344" s="78" t="s">
        <v>1860</v>
      </c>
    </row>
    <row r="345">
      <c r="A345" s="77" t="s">
        <v>988</v>
      </c>
      <c r="B345" s="78" t="s">
        <v>1342</v>
      </c>
    </row>
    <row r="346">
      <c r="A346" s="79"/>
      <c r="B346" s="78" t="s">
        <v>1396</v>
      </c>
    </row>
    <row r="347">
      <c r="A347" s="79"/>
      <c r="B347" s="78" t="s">
        <v>1449</v>
      </c>
    </row>
    <row r="348">
      <c r="A348" s="79"/>
      <c r="B348" s="78" t="s">
        <v>1536</v>
      </c>
    </row>
    <row r="349">
      <c r="A349" s="79"/>
      <c r="B349" s="78" t="s">
        <v>1585</v>
      </c>
    </row>
    <row r="350">
      <c r="A350" s="79"/>
      <c r="B350" s="78" t="s">
        <v>1635</v>
      </c>
    </row>
    <row r="351">
      <c r="A351" s="79"/>
      <c r="B351" s="78" t="s">
        <v>1718</v>
      </c>
    </row>
    <row r="352">
      <c r="A352" s="79"/>
      <c r="B352" s="78" t="s">
        <v>1767</v>
      </c>
    </row>
    <row r="353">
      <c r="A353" s="79"/>
      <c r="B353" s="78" t="s">
        <v>1816</v>
      </c>
    </row>
    <row r="354">
      <c r="A354" s="77" t="s">
        <v>991</v>
      </c>
      <c r="B354" s="78" t="s">
        <v>1343</v>
      </c>
    </row>
    <row r="355">
      <c r="A355" s="79"/>
      <c r="B355" s="78" t="s">
        <v>1397</v>
      </c>
    </row>
    <row r="356">
      <c r="A356" s="79"/>
      <c r="B356" s="78" t="s">
        <v>1450</v>
      </c>
    </row>
    <row r="357">
      <c r="A357" s="79"/>
      <c r="B357" s="78" t="s">
        <v>1537</v>
      </c>
    </row>
    <row r="358">
      <c r="A358" s="79"/>
      <c r="B358" s="78" t="s">
        <v>1586</v>
      </c>
    </row>
    <row r="359">
      <c r="A359" s="79"/>
      <c r="B359" s="78" t="s">
        <v>1636</v>
      </c>
    </row>
    <row r="360">
      <c r="A360" s="79"/>
      <c r="B360" s="78" t="s">
        <v>1719</v>
      </c>
    </row>
    <row r="361">
      <c r="A361" s="79"/>
      <c r="B361" s="78" t="s">
        <v>1768</v>
      </c>
    </row>
    <row r="362">
      <c r="A362" s="79"/>
      <c r="B362" s="78" t="s">
        <v>1817</v>
      </c>
    </row>
    <row r="363">
      <c r="A363" s="77" t="s">
        <v>1010</v>
      </c>
      <c r="B363" s="78" t="s">
        <v>1360</v>
      </c>
    </row>
    <row r="364">
      <c r="A364" s="79"/>
      <c r="B364" s="78" t="s">
        <v>1413</v>
      </c>
    </row>
    <row r="365">
      <c r="A365" s="79"/>
      <c r="B365" s="78" t="s">
        <v>1466</v>
      </c>
    </row>
    <row r="366">
      <c r="A366" s="79"/>
      <c r="B366" s="78" t="s">
        <v>1503</v>
      </c>
    </row>
    <row r="367">
      <c r="A367" s="79"/>
      <c r="B367" s="78" t="s">
        <v>1553</v>
      </c>
    </row>
    <row r="368">
      <c r="A368" s="79"/>
      <c r="B368" s="78" t="s">
        <v>1602</v>
      </c>
    </row>
    <row r="369">
      <c r="A369" s="79"/>
      <c r="B369" s="78" t="s">
        <v>1652</v>
      </c>
    </row>
    <row r="370">
      <c r="A370" s="79"/>
      <c r="B370" s="78" t="s">
        <v>1686</v>
      </c>
    </row>
    <row r="371">
      <c r="A371" s="79"/>
      <c r="B371" s="78" t="s">
        <v>1735</v>
      </c>
    </row>
    <row r="372">
      <c r="A372" s="79"/>
      <c r="B372" s="78" t="s">
        <v>1784</v>
      </c>
    </row>
    <row r="373">
      <c r="A373" s="79"/>
      <c r="B373" s="78" t="s">
        <v>1833</v>
      </c>
    </row>
    <row r="374">
      <c r="A374" s="79"/>
      <c r="B374" s="78" t="s">
        <v>1867</v>
      </c>
    </row>
    <row r="375">
      <c r="A375" s="77" t="s">
        <v>992</v>
      </c>
      <c r="B375" s="78" t="s">
        <v>1344</v>
      </c>
    </row>
    <row r="376">
      <c r="A376" s="79"/>
      <c r="B376" s="78" t="s">
        <v>1398</v>
      </c>
    </row>
    <row r="377">
      <c r="A377" s="79"/>
      <c r="B377" s="78" t="s">
        <v>1451</v>
      </c>
    </row>
    <row r="378">
      <c r="A378" s="79"/>
      <c r="B378" s="78" t="s">
        <v>1538</v>
      </c>
    </row>
    <row r="379">
      <c r="A379" s="79"/>
      <c r="B379" s="78" t="s">
        <v>1587</v>
      </c>
    </row>
    <row r="380">
      <c r="A380" s="79"/>
      <c r="B380" s="78" t="s">
        <v>1637</v>
      </c>
    </row>
    <row r="381">
      <c r="A381" s="79"/>
      <c r="B381" s="78" t="s">
        <v>1720</v>
      </c>
    </row>
    <row r="382">
      <c r="A382" s="79"/>
      <c r="B382" s="78" t="s">
        <v>1769</v>
      </c>
    </row>
    <row r="383">
      <c r="A383" s="79"/>
      <c r="B383" s="78" t="s">
        <v>1818</v>
      </c>
    </row>
    <row r="384">
      <c r="A384" s="77" t="s">
        <v>993</v>
      </c>
      <c r="B384" s="78" t="s">
        <v>1345</v>
      </c>
    </row>
    <row r="385">
      <c r="A385" s="79"/>
      <c r="B385" s="78" t="s">
        <v>1399</v>
      </c>
    </row>
    <row r="386">
      <c r="A386" s="79"/>
      <c r="B386" s="78" t="s">
        <v>1452</v>
      </c>
    </row>
    <row r="387">
      <c r="A387" s="79"/>
      <c r="B387" s="78" t="s">
        <v>1539</v>
      </c>
    </row>
    <row r="388">
      <c r="A388" s="79"/>
      <c r="B388" s="78" t="s">
        <v>1588</v>
      </c>
    </row>
    <row r="389">
      <c r="A389" s="79"/>
      <c r="B389" s="78" t="s">
        <v>1638</v>
      </c>
    </row>
    <row r="390">
      <c r="A390" s="79"/>
      <c r="B390" s="78" t="s">
        <v>1721</v>
      </c>
    </row>
    <row r="391">
      <c r="A391" s="79"/>
      <c r="B391" s="78" t="s">
        <v>1770</v>
      </c>
    </row>
    <row r="392">
      <c r="A392" s="79"/>
      <c r="B392" s="78" t="s">
        <v>1819</v>
      </c>
    </row>
    <row r="393">
      <c r="A393" s="77" t="s">
        <v>995</v>
      </c>
      <c r="B393" s="78" t="s">
        <v>1346</v>
      </c>
    </row>
    <row r="394">
      <c r="A394" s="79"/>
      <c r="B394" s="78" t="s">
        <v>1400</v>
      </c>
    </row>
    <row r="395">
      <c r="A395" s="79"/>
      <c r="B395" s="78" t="s">
        <v>1453</v>
      </c>
    </row>
    <row r="396">
      <c r="A396" s="79"/>
      <c r="B396" s="78" t="s">
        <v>1540</v>
      </c>
    </row>
    <row r="397">
      <c r="A397" s="79"/>
      <c r="B397" s="78" t="s">
        <v>1589</v>
      </c>
    </row>
    <row r="398">
      <c r="A398" s="79"/>
      <c r="B398" s="78" t="s">
        <v>1639</v>
      </c>
    </row>
    <row r="399">
      <c r="A399" s="79"/>
      <c r="B399" s="78" t="s">
        <v>1722</v>
      </c>
    </row>
    <row r="400">
      <c r="A400" s="79"/>
      <c r="B400" s="78" t="s">
        <v>1771</v>
      </c>
    </row>
    <row r="401">
      <c r="A401" s="79"/>
      <c r="B401" s="78" t="s">
        <v>1820</v>
      </c>
    </row>
    <row r="402">
      <c r="A402" s="77" t="s">
        <v>1016</v>
      </c>
      <c r="B402" s="78" t="s">
        <v>1364</v>
      </c>
    </row>
    <row r="403">
      <c r="A403" s="79"/>
      <c r="B403" s="78" t="s">
        <v>1417</v>
      </c>
    </row>
    <row r="404">
      <c r="A404" s="79"/>
      <c r="B404" s="78" t="s">
        <v>1470</v>
      </c>
    </row>
    <row r="405">
      <c r="A405" s="79"/>
      <c r="B405" s="78" t="s">
        <v>1508</v>
      </c>
    </row>
    <row r="406">
      <c r="A406" s="79"/>
      <c r="B406" s="78" t="s">
        <v>1557</v>
      </c>
    </row>
    <row r="407">
      <c r="A407" s="79"/>
      <c r="B407" s="78" t="s">
        <v>1606</v>
      </c>
    </row>
    <row r="408">
      <c r="A408" s="79"/>
      <c r="B408" s="78" t="s">
        <v>1656</v>
      </c>
    </row>
    <row r="409">
      <c r="A409" s="79"/>
      <c r="B409" s="78" t="s">
        <v>1690</v>
      </c>
    </row>
    <row r="410">
      <c r="A410" s="79"/>
      <c r="B410" s="78" t="s">
        <v>1739</v>
      </c>
    </row>
    <row r="411">
      <c r="A411" s="79"/>
      <c r="B411" s="78" t="s">
        <v>1788</v>
      </c>
    </row>
    <row r="412">
      <c r="A412" s="79"/>
      <c r="B412" s="78" t="s">
        <v>1837</v>
      </c>
    </row>
    <row r="413">
      <c r="A413" s="79"/>
      <c r="B413" s="78" t="s">
        <v>1871</v>
      </c>
    </row>
    <row r="414">
      <c r="A414" s="77" t="s">
        <v>997</v>
      </c>
      <c r="B414" s="78" t="s">
        <v>1158</v>
      </c>
    </row>
    <row r="415">
      <c r="A415" s="79"/>
      <c r="B415" s="78" t="s">
        <v>1347</v>
      </c>
    </row>
    <row r="416">
      <c r="A416" s="79"/>
      <c r="B416" s="78" t="s">
        <v>1401</v>
      </c>
    </row>
    <row r="417">
      <c r="A417" s="79"/>
      <c r="B417" s="78" t="s">
        <v>1454</v>
      </c>
    </row>
    <row r="418">
      <c r="A418" s="79"/>
      <c r="B418" s="78" t="s">
        <v>1541</v>
      </c>
    </row>
    <row r="419">
      <c r="A419" s="79"/>
      <c r="B419" s="78" t="s">
        <v>1590</v>
      </c>
    </row>
    <row r="420">
      <c r="A420" s="79"/>
      <c r="B420" s="78" t="s">
        <v>1640</v>
      </c>
    </row>
    <row r="421">
      <c r="A421" s="79"/>
      <c r="B421" s="78" t="s">
        <v>1723</v>
      </c>
    </row>
    <row r="422">
      <c r="A422" s="79"/>
      <c r="B422" s="78" t="s">
        <v>1772</v>
      </c>
    </row>
    <row r="423">
      <c r="A423" s="79"/>
      <c r="B423" s="78" t="s">
        <v>1821</v>
      </c>
    </row>
    <row r="424">
      <c r="A424" s="77" t="s">
        <v>1017</v>
      </c>
      <c r="B424" s="78" t="s">
        <v>1365</v>
      </c>
    </row>
    <row r="425">
      <c r="A425" s="79"/>
      <c r="B425" s="78" t="s">
        <v>1418</v>
      </c>
    </row>
    <row r="426">
      <c r="A426" s="79"/>
      <c r="B426" s="78" t="s">
        <v>1471</v>
      </c>
    </row>
    <row r="427">
      <c r="A427" s="79"/>
      <c r="B427" s="78" t="s">
        <v>1509</v>
      </c>
    </row>
    <row r="428">
      <c r="A428" s="79"/>
      <c r="B428" s="78" t="s">
        <v>1558</v>
      </c>
    </row>
    <row r="429">
      <c r="A429" s="79"/>
      <c r="B429" s="78" t="s">
        <v>1607</v>
      </c>
    </row>
    <row r="430">
      <c r="A430" s="79"/>
      <c r="B430" s="78" t="s">
        <v>1657</v>
      </c>
    </row>
    <row r="431">
      <c r="A431" s="79"/>
      <c r="B431" s="78" t="s">
        <v>1691</v>
      </c>
    </row>
    <row r="432">
      <c r="A432" s="79"/>
      <c r="B432" s="78" t="s">
        <v>1740</v>
      </c>
    </row>
    <row r="433">
      <c r="A433" s="79"/>
      <c r="B433" s="78" t="s">
        <v>1789</v>
      </c>
    </row>
    <row r="434">
      <c r="A434" s="79"/>
      <c r="B434" s="78" t="s">
        <v>1838</v>
      </c>
    </row>
    <row r="435">
      <c r="A435" s="79"/>
      <c r="B435" s="78" t="s">
        <v>1872</v>
      </c>
    </row>
    <row r="436">
      <c r="A436" s="77" t="s">
        <v>998</v>
      </c>
      <c r="B436" s="78" t="s">
        <v>1348</v>
      </c>
    </row>
    <row r="437">
      <c r="A437" s="79"/>
      <c r="B437" s="78" t="s">
        <v>1402</v>
      </c>
    </row>
    <row r="438">
      <c r="A438" s="79"/>
      <c r="B438" s="78" t="s">
        <v>1455</v>
      </c>
    </row>
    <row r="439">
      <c r="A439" s="79"/>
      <c r="B439" s="78" t="s">
        <v>1489</v>
      </c>
    </row>
    <row r="440">
      <c r="A440" s="79"/>
      <c r="B440" s="78" t="s">
        <v>1542</v>
      </c>
    </row>
    <row r="441">
      <c r="A441" s="79"/>
      <c r="B441" s="78" t="s">
        <v>1591</v>
      </c>
    </row>
    <row r="442">
      <c r="A442" s="79"/>
      <c r="B442" s="78" t="s">
        <v>1641</v>
      </c>
    </row>
    <row r="443">
      <c r="A443" s="79"/>
      <c r="B443" s="78" t="s">
        <v>1671</v>
      </c>
    </row>
    <row r="444">
      <c r="A444" s="79"/>
      <c r="B444" s="78" t="s">
        <v>1724</v>
      </c>
    </row>
    <row r="445">
      <c r="A445" s="79"/>
      <c r="B445" s="78" t="s">
        <v>1773</v>
      </c>
    </row>
    <row r="446">
      <c r="A446" s="79"/>
      <c r="B446" s="78" t="s">
        <v>1822</v>
      </c>
    </row>
    <row r="447">
      <c r="A447" s="79"/>
      <c r="B447" s="78" t="s">
        <v>1852</v>
      </c>
    </row>
    <row r="448">
      <c r="A448" s="77" t="s">
        <v>1002</v>
      </c>
      <c r="B448" s="78" t="s">
        <v>1352</v>
      </c>
    </row>
    <row r="449">
      <c r="A449" s="79"/>
      <c r="B449" s="78" t="s">
        <v>1406</v>
      </c>
    </row>
    <row r="450">
      <c r="A450" s="79"/>
      <c r="B450" s="78" t="s">
        <v>1459</v>
      </c>
    </row>
    <row r="451">
      <c r="A451" s="79"/>
      <c r="B451" s="78" t="s">
        <v>1495</v>
      </c>
    </row>
    <row r="452">
      <c r="A452" s="79"/>
      <c r="B452" s="78" t="s">
        <v>1546</v>
      </c>
    </row>
    <row r="453">
      <c r="A453" s="79"/>
      <c r="B453" s="78" t="s">
        <v>1595</v>
      </c>
    </row>
    <row r="454">
      <c r="A454" s="79"/>
      <c r="B454" s="78" t="s">
        <v>1645</v>
      </c>
    </row>
    <row r="455">
      <c r="A455" s="79"/>
      <c r="B455" s="78" t="s">
        <v>1678</v>
      </c>
    </row>
    <row r="456">
      <c r="A456" s="79"/>
      <c r="B456" s="78" t="s">
        <v>1728</v>
      </c>
    </row>
    <row r="457">
      <c r="A457" s="79"/>
      <c r="B457" s="78" t="s">
        <v>1777</v>
      </c>
    </row>
    <row r="458">
      <c r="A458" s="79"/>
      <c r="B458" s="78" t="s">
        <v>1826</v>
      </c>
    </row>
    <row r="459">
      <c r="A459" s="79"/>
      <c r="B459" s="78" t="s">
        <v>1859</v>
      </c>
    </row>
    <row r="460">
      <c r="A460" s="77" t="s">
        <v>1005</v>
      </c>
      <c r="B460" s="78" t="s">
        <v>1355</v>
      </c>
    </row>
    <row r="461">
      <c r="A461" s="79"/>
      <c r="B461" s="78" t="s">
        <v>1408</v>
      </c>
    </row>
    <row r="462">
      <c r="A462" s="79"/>
      <c r="B462" s="78" t="s">
        <v>1461</v>
      </c>
    </row>
    <row r="463">
      <c r="A463" s="79"/>
      <c r="B463" s="78" t="s">
        <v>1498</v>
      </c>
    </row>
    <row r="464">
      <c r="A464" s="79"/>
      <c r="B464" s="78" t="s">
        <v>1548</v>
      </c>
    </row>
    <row r="465">
      <c r="A465" s="79"/>
      <c r="B465" s="78" t="s">
        <v>1597</v>
      </c>
    </row>
    <row r="466">
      <c r="A466" s="79"/>
      <c r="B466" s="78" t="s">
        <v>1647</v>
      </c>
    </row>
    <row r="467">
      <c r="A467" s="79"/>
      <c r="B467" s="78" t="s">
        <v>1681</v>
      </c>
    </row>
    <row r="468">
      <c r="A468" s="79"/>
      <c r="B468" s="78" t="s">
        <v>1730</v>
      </c>
    </row>
    <row r="469">
      <c r="A469" s="79"/>
      <c r="B469" s="78" t="s">
        <v>1779</v>
      </c>
    </row>
    <row r="470">
      <c r="A470" s="79"/>
      <c r="B470" s="78" t="s">
        <v>1828</v>
      </c>
    </row>
    <row r="471">
      <c r="A471" s="79"/>
      <c r="B471" s="78" t="s">
        <v>1862</v>
      </c>
    </row>
    <row r="472">
      <c r="A472" s="77" t="s">
        <v>1009</v>
      </c>
      <c r="B472" s="78" t="s">
        <v>1359</v>
      </c>
    </row>
    <row r="473">
      <c r="A473" s="79"/>
      <c r="B473" s="78" t="s">
        <v>1412</v>
      </c>
    </row>
    <row r="474">
      <c r="A474" s="79"/>
      <c r="B474" s="78" t="s">
        <v>1465</v>
      </c>
    </row>
    <row r="475">
      <c r="A475" s="79"/>
      <c r="B475" s="78" t="s">
        <v>1502</v>
      </c>
    </row>
    <row r="476">
      <c r="A476" s="79"/>
      <c r="B476" s="78" t="s">
        <v>1552</v>
      </c>
    </row>
    <row r="477">
      <c r="A477" s="79"/>
      <c r="B477" s="78" t="s">
        <v>1601</v>
      </c>
    </row>
    <row r="478">
      <c r="A478" s="79"/>
      <c r="B478" s="78" t="s">
        <v>1651</v>
      </c>
    </row>
    <row r="479">
      <c r="A479" s="79"/>
      <c r="B479" s="78" t="s">
        <v>1685</v>
      </c>
    </row>
    <row r="480">
      <c r="A480" s="79"/>
      <c r="B480" s="78" t="s">
        <v>1734</v>
      </c>
    </row>
    <row r="481">
      <c r="A481" s="79"/>
      <c r="B481" s="78" t="s">
        <v>1783</v>
      </c>
    </row>
    <row r="482">
      <c r="A482" s="79"/>
      <c r="B482" s="78" t="s">
        <v>1832</v>
      </c>
    </row>
    <row r="483">
      <c r="A483" s="79"/>
      <c r="B483" s="78" t="s">
        <v>1866</v>
      </c>
    </row>
    <row r="484">
      <c r="A484" s="77" t="s">
        <v>1011</v>
      </c>
      <c r="B484" s="78" t="s">
        <v>1361</v>
      </c>
    </row>
    <row r="485">
      <c r="A485" s="79"/>
      <c r="B485" s="78" t="s">
        <v>1414</v>
      </c>
    </row>
    <row r="486">
      <c r="A486" s="79"/>
      <c r="B486" s="78" t="s">
        <v>1467</v>
      </c>
    </row>
    <row r="487">
      <c r="A487" s="79"/>
      <c r="B487" s="78" t="s">
        <v>1504</v>
      </c>
    </row>
    <row r="488">
      <c r="A488" s="79"/>
      <c r="B488" s="78" t="s">
        <v>1554</v>
      </c>
    </row>
    <row r="489">
      <c r="A489" s="79"/>
      <c r="B489" s="78" t="s">
        <v>1603</v>
      </c>
    </row>
    <row r="490">
      <c r="A490" s="79"/>
      <c r="B490" s="78" t="s">
        <v>1653</v>
      </c>
    </row>
    <row r="491">
      <c r="A491" s="79"/>
      <c r="B491" s="78" t="s">
        <v>1687</v>
      </c>
    </row>
    <row r="492">
      <c r="A492" s="79"/>
      <c r="B492" s="78" t="s">
        <v>1736</v>
      </c>
    </row>
    <row r="493">
      <c r="A493" s="79"/>
      <c r="B493" s="78" t="s">
        <v>1785</v>
      </c>
    </row>
    <row r="494">
      <c r="A494" s="79"/>
      <c r="B494" s="78" t="s">
        <v>1834</v>
      </c>
    </row>
    <row r="495">
      <c r="A495" s="79"/>
      <c r="B495" s="78" t="s">
        <v>1868</v>
      </c>
    </row>
    <row r="496">
      <c r="A496" s="77" t="s">
        <v>1013</v>
      </c>
      <c r="B496" s="78" t="s">
        <v>1362</v>
      </c>
    </row>
    <row r="497">
      <c r="A497" s="79"/>
      <c r="B497" s="78" t="s">
        <v>1415</v>
      </c>
    </row>
    <row r="498">
      <c r="A498" s="79"/>
      <c r="B498" s="78" t="s">
        <v>1468</v>
      </c>
    </row>
    <row r="499">
      <c r="A499" s="79"/>
      <c r="B499" s="78" t="s">
        <v>1506</v>
      </c>
    </row>
    <row r="500">
      <c r="A500" s="79"/>
      <c r="B500" s="78" t="s">
        <v>1555</v>
      </c>
    </row>
    <row r="501">
      <c r="A501" s="79"/>
      <c r="B501" s="78" t="s">
        <v>1604</v>
      </c>
    </row>
    <row r="502">
      <c r="A502" s="79"/>
      <c r="B502" s="78" t="s">
        <v>1654</v>
      </c>
    </row>
    <row r="503">
      <c r="A503" s="79"/>
      <c r="B503" s="78" t="s">
        <v>1688</v>
      </c>
    </row>
    <row r="504">
      <c r="A504" s="79"/>
      <c r="B504" s="78" t="s">
        <v>1737</v>
      </c>
    </row>
    <row r="505">
      <c r="A505" s="79"/>
      <c r="B505" s="78" t="s">
        <v>1786</v>
      </c>
    </row>
    <row r="506">
      <c r="A506" s="79"/>
      <c r="B506" s="78" t="s">
        <v>1835</v>
      </c>
    </row>
    <row r="507">
      <c r="A507" s="79"/>
      <c r="B507" s="78" t="s">
        <v>1869</v>
      </c>
    </row>
    <row r="508">
      <c r="A508" s="77" t="s">
        <v>1015</v>
      </c>
      <c r="B508" s="78" t="s">
        <v>1363</v>
      </c>
    </row>
    <row r="509">
      <c r="A509" s="79"/>
      <c r="B509" s="78" t="s">
        <v>1416</v>
      </c>
    </row>
    <row r="510">
      <c r="A510" s="79"/>
      <c r="B510" s="78" t="s">
        <v>1469</v>
      </c>
    </row>
    <row r="511">
      <c r="A511" s="79"/>
      <c r="B511" s="78" t="s">
        <v>1507</v>
      </c>
    </row>
    <row r="512">
      <c r="A512" s="79"/>
      <c r="B512" s="78" t="s">
        <v>1556</v>
      </c>
    </row>
    <row r="513">
      <c r="A513" s="79"/>
      <c r="B513" s="78" t="s">
        <v>1605</v>
      </c>
    </row>
    <row r="514">
      <c r="A514" s="79"/>
      <c r="B514" s="78" t="s">
        <v>1655</v>
      </c>
    </row>
    <row r="515">
      <c r="A515" s="79"/>
      <c r="B515" s="78" t="s">
        <v>1689</v>
      </c>
    </row>
    <row r="516">
      <c r="A516" s="79"/>
      <c r="B516" s="78" t="s">
        <v>1738</v>
      </c>
    </row>
    <row r="517">
      <c r="A517" s="79"/>
      <c r="B517" s="78" t="s">
        <v>1787</v>
      </c>
    </row>
    <row r="518">
      <c r="A518" s="79"/>
      <c r="B518" s="78" t="s">
        <v>1836</v>
      </c>
    </row>
    <row r="519">
      <c r="A519" s="79"/>
      <c r="B519" s="78" t="s">
        <v>1870</v>
      </c>
    </row>
    <row r="520">
      <c r="A520" s="77" t="s">
        <v>1018</v>
      </c>
      <c r="B520" s="78" t="s">
        <v>1366</v>
      </c>
    </row>
    <row r="521">
      <c r="A521" s="79"/>
      <c r="B521" s="78" t="s">
        <v>1419</v>
      </c>
    </row>
    <row r="522">
      <c r="A522" s="79"/>
      <c r="B522" s="78" t="s">
        <v>1472</v>
      </c>
    </row>
    <row r="523">
      <c r="A523" s="79"/>
      <c r="B523" s="78" t="s">
        <v>1510</v>
      </c>
    </row>
    <row r="524">
      <c r="A524" s="79"/>
      <c r="B524" s="78" t="s">
        <v>1559</v>
      </c>
    </row>
    <row r="525">
      <c r="A525" s="79"/>
      <c r="B525" s="78" t="s">
        <v>1608</v>
      </c>
    </row>
    <row r="526">
      <c r="A526" s="79"/>
      <c r="B526" s="78" t="s">
        <v>1658</v>
      </c>
    </row>
    <row r="527">
      <c r="A527" s="79"/>
      <c r="B527" s="78" t="s">
        <v>1692</v>
      </c>
    </row>
    <row r="528">
      <c r="A528" s="79"/>
      <c r="B528" s="78" t="s">
        <v>1741</v>
      </c>
    </row>
    <row r="529">
      <c r="A529" s="79"/>
      <c r="B529" s="78" t="s">
        <v>1790</v>
      </c>
    </row>
    <row r="530">
      <c r="A530" s="79"/>
      <c r="B530" s="78" t="s">
        <v>1839</v>
      </c>
    </row>
    <row r="531">
      <c r="A531" s="79"/>
      <c r="B531" s="78" t="s">
        <v>1873</v>
      </c>
    </row>
    <row r="532">
      <c r="A532" s="77" t="s">
        <v>1020</v>
      </c>
      <c r="B532" s="78" t="s">
        <v>1368</v>
      </c>
    </row>
    <row r="533">
      <c r="A533" s="79"/>
      <c r="B533" s="78" t="s">
        <v>1421</v>
      </c>
    </row>
    <row r="534">
      <c r="A534" s="79"/>
      <c r="B534" s="78" t="s">
        <v>1474</v>
      </c>
    </row>
    <row r="535">
      <c r="A535" s="79"/>
      <c r="B535" s="78" t="s">
        <v>1512</v>
      </c>
    </row>
    <row r="536">
      <c r="A536" s="79"/>
      <c r="B536" s="78" t="s">
        <v>1561</v>
      </c>
    </row>
    <row r="537">
      <c r="A537" s="79"/>
      <c r="B537" s="78" t="s">
        <v>1610</v>
      </c>
    </row>
    <row r="538">
      <c r="A538" s="79"/>
      <c r="B538" s="78" t="s">
        <v>1660</v>
      </c>
    </row>
    <row r="539">
      <c r="A539" s="79"/>
      <c r="B539" s="78" t="s">
        <v>1694</v>
      </c>
    </row>
    <row r="540">
      <c r="A540" s="79"/>
      <c r="B540" s="78" t="s">
        <v>1743</v>
      </c>
    </row>
    <row r="541">
      <c r="A541" s="79"/>
      <c r="B541" s="78" t="s">
        <v>1792</v>
      </c>
    </row>
    <row r="542">
      <c r="A542" s="79"/>
      <c r="B542" s="78" t="s">
        <v>1841</v>
      </c>
    </row>
    <row r="543">
      <c r="A543" s="79"/>
      <c r="B543" s="78" t="s">
        <v>1875</v>
      </c>
    </row>
    <row r="544">
      <c r="A544" s="77" t="s">
        <v>1022</v>
      </c>
      <c r="B544" s="78" t="s">
        <v>1370</v>
      </c>
    </row>
    <row r="545">
      <c r="A545" s="79"/>
      <c r="B545" s="78" t="s">
        <v>1423</v>
      </c>
    </row>
    <row r="546">
      <c r="A546" s="79"/>
      <c r="B546" s="78" t="s">
        <v>1476</v>
      </c>
    </row>
    <row r="547">
      <c r="A547" s="79"/>
      <c r="B547" s="78" t="s">
        <v>1514</v>
      </c>
    </row>
    <row r="548">
      <c r="A548" s="79"/>
      <c r="B548" s="78" t="s">
        <v>1563</v>
      </c>
    </row>
    <row r="549">
      <c r="A549" s="79"/>
      <c r="B549" s="78" t="s">
        <v>1612</v>
      </c>
    </row>
    <row r="550">
      <c r="A550" s="79"/>
      <c r="B550" s="78" t="s">
        <v>1662</v>
      </c>
    </row>
    <row r="551">
      <c r="A551" s="79"/>
      <c r="B551" s="78" t="s">
        <v>1696</v>
      </c>
    </row>
    <row r="552">
      <c r="A552" s="79"/>
      <c r="B552" s="78" t="s">
        <v>1745</v>
      </c>
    </row>
    <row r="553">
      <c r="A553" s="79"/>
      <c r="B553" s="78" t="s">
        <v>1794</v>
      </c>
    </row>
    <row r="554">
      <c r="A554" s="79"/>
      <c r="B554" s="78" t="s">
        <v>1843</v>
      </c>
    </row>
    <row r="555">
      <c r="A555" s="79"/>
      <c r="B555" s="78" t="s">
        <v>1877</v>
      </c>
    </row>
    <row r="556">
      <c r="A556" s="77" t="s">
        <v>1027</v>
      </c>
      <c r="B556" s="78" t="s">
        <v>1375</v>
      </c>
    </row>
    <row r="557">
      <c r="A557" s="79"/>
      <c r="B557" s="78" t="s">
        <v>1428</v>
      </c>
    </row>
    <row r="558">
      <c r="A558" s="79"/>
      <c r="B558" s="78" t="s">
        <v>1481</v>
      </c>
    </row>
    <row r="559">
      <c r="A559" s="79"/>
      <c r="B559" s="78" t="s">
        <v>1519</v>
      </c>
    </row>
    <row r="560">
      <c r="A560" s="79"/>
      <c r="B560" s="78" t="s">
        <v>1568</v>
      </c>
    </row>
    <row r="561">
      <c r="A561" s="79"/>
      <c r="B561" s="78" t="s">
        <v>1617</v>
      </c>
    </row>
    <row r="562">
      <c r="A562" s="79"/>
      <c r="B562" s="78" t="s">
        <v>1667</v>
      </c>
    </row>
    <row r="563">
      <c r="A563" s="79"/>
      <c r="B563" s="78" t="s">
        <v>1701</v>
      </c>
    </row>
    <row r="564">
      <c r="A564" s="79"/>
      <c r="B564" s="78" t="s">
        <v>1750</v>
      </c>
    </row>
    <row r="565">
      <c r="A565" s="79"/>
      <c r="B565" s="78" t="s">
        <v>1799</v>
      </c>
    </row>
    <row r="566">
      <c r="A566" s="79"/>
      <c r="B566" s="78" t="s">
        <v>1848</v>
      </c>
    </row>
    <row r="567">
      <c r="A567" s="79"/>
      <c r="B567" s="78" t="s">
        <v>1882</v>
      </c>
    </row>
    <row r="568">
      <c r="A568" s="77" t="s">
        <v>1023</v>
      </c>
      <c r="B568" s="78" t="s">
        <v>1371</v>
      </c>
    </row>
    <row r="569">
      <c r="A569" s="79"/>
      <c r="B569" s="78" t="s">
        <v>1424</v>
      </c>
    </row>
    <row r="570">
      <c r="A570" s="79"/>
      <c r="B570" s="78" t="s">
        <v>1477</v>
      </c>
    </row>
    <row r="571">
      <c r="A571" s="79"/>
      <c r="B571" s="78" t="s">
        <v>1515</v>
      </c>
    </row>
    <row r="572">
      <c r="A572" s="79"/>
      <c r="B572" s="78" t="s">
        <v>1564</v>
      </c>
    </row>
    <row r="573">
      <c r="A573" s="79"/>
      <c r="B573" s="78" t="s">
        <v>1613</v>
      </c>
    </row>
    <row r="574">
      <c r="A574" s="79"/>
      <c r="B574" s="78" t="s">
        <v>1663</v>
      </c>
    </row>
    <row r="575">
      <c r="A575" s="79"/>
      <c r="B575" s="78" t="s">
        <v>1697</v>
      </c>
    </row>
    <row r="576">
      <c r="A576" s="79"/>
      <c r="B576" s="78" t="s">
        <v>1746</v>
      </c>
    </row>
    <row r="577">
      <c r="A577" s="79"/>
      <c r="B577" s="78" t="s">
        <v>1795</v>
      </c>
    </row>
    <row r="578">
      <c r="A578" s="79"/>
      <c r="B578" s="78" t="s">
        <v>1844</v>
      </c>
    </row>
    <row r="579">
      <c r="A579" s="79"/>
      <c r="B579" s="78" t="s">
        <v>1878</v>
      </c>
    </row>
    <row r="580">
      <c r="A580" s="77" t="s">
        <v>1024</v>
      </c>
      <c r="B580" s="78" t="s">
        <v>1372</v>
      </c>
    </row>
    <row r="581">
      <c r="A581" s="79"/>
      <c r="B581" s="78" t="s">
        <v>1425</v>
      </c>
    </row>
    <row r="582">
      <c r="A582" s="79"/>
      <c r="B582" s="78" t="s">
        <v>1478</v>
      </c>
    </row>
    <row r="583">
      <c r="A583" s="79"/>
      <c r="B583" s="78" t="s">
        <v>1516</v>
      </c>
    </row>
    <row r="584">
      <c r="A584" s="79"/>
      <c r="B584" s="78" t="s">
        <v>1565</v>
      </c>
    </row>
    <row r="585">
      <c r="A585" s="79"/>
      <c r="B585" s="78" t="s">
        <v>1614</v>
      </c>
    </row>
    <row r="586">
      <c r="A586" s="79"/>
      <c r="B586" s="78" t="s">
        <v>1664</v>
      </c>
    </row>
    <row r="587">
      <c r="A587" s="79"/>
      <c r="B587" s="78" t="s">
        <v>1698</v>
      </c>
    </row>
    <row r="588">
      <c r="A588" s="79"/>
      <c r="B588" s="78" t="s">
        <v>1747</v>
      </c>
    </row>
    <row r="589">
      <c r="A589" s="79"/>
      <c r="B589" s="78" t="s">
        <v>1796</v>
      </c>
    </row>
    <row r="590">
      <c r="A590" s="79"/>
      <c r="B590" s="78" t="s">
        <v>1845</v>
      </c>
    </row>
    <row r="591">
      <c r="A591" s="79"/>
      <c r="B591" s="78" t="s">
        <v>1879</v>
      </c>
    </row>
    <row r="592">
      <c r="A592" s="77" t="s">
        <v>1026</v>
      </c>
      <c r="B592" s="78" t="s">
        <v>1374</v>
      </c>
    </row>
    <row r="593">
      <c r="A593" s="79"/>
      <c r="B593" s="78" t="s">
        <v>1427</v>
      </c>
    </row>
    <row r="594">
      <c r="A594" s="79"/>
      <c r="B594" s="78" t="s">
        <v>1480</v>
      </c>
    </row>
    <row r="595">
      <c r="A595" s="79"/>
      <c r="B595" s="78" t="s">
        <v>1518</v>
      </c>
    </row>
    <row r="596">
      <c r="A596" s="79"/>
      <c r="B596" s="78" t="s">
        <v>1567</v>
      </c>
    </row>
    <row r="597">
      <c r="A597" s="79"/>
      <c r="B597" s="78" t="s">
        <v>1616</v>
      </c>
    </row>
    <row r="598">
      <c r="A598" s="79"/>
      <c r="B598" s="78" t="s">
        <v>1666</v>
      </c>
    </row>
    <row r="599">
      <c r="A599" s="79"/>
      <c r="B599" s="78" t="s">
        <v>1700</v>
      </c>
    </row>
    <row r="600">
      <c r="A600" s="79"/>
      <c r="B600" s="78" t="s">
        <v>1749</v>
      </c>
    </row>
    <row r="601">
      <c r="A601" s="79"/>
      <c r="B601" s="78" t="s">
        <v>1798</v>
      </c>
    </row>
    <row r="602">
      <c r="A602" s="79"/>
      <c r="B602" s="78" t="s">
        <v>1847</v>
      </c>
    </row>
    <row r="603">
      <c r="A603" s="79"/>
      <c r="B603" s="78" t="s">
        <v>1881</v>
      </c>
    </row>
    <row r="604">
      <c r="A604" s="77" t="s">
        <v>1028</v>
      </c>
      <c r="B604" s="78" t="s">
        <v>1376</v>
      </c>
    </row>
    <row r="605">
      <c r="A605" s="79"/>
      <c r="B605" s="78" t="s">
        <v>1429</v>
      </c>
    </row>
    <row r="606">
      <c r="A606" s="79"/>
      <c r="B606" s="78" t="s">
        <v>1482</v>
      </c>
    </row>
    <row r="607">
      <c r="A607" s="79"/>
      <c r="B607" s="78" t="s">
        <v>1520</v>
      </c>
    </row>
    <row r="608">
      <c r="A608" s="79"/>
      <c r="B608" s="78" t="s">
        <v>1569</v>
      </c>
    </row>
    <row r="609">
      <c r="A609" s="79"/>
      <c r="B609" s="78" t="s">
        <v>1618</v>
      </c>
    </row>
    <row r="610">
      <c r="A610" s="79"/>
      <c r="B610" s="78" t="s">
        <v>1668</v>
      </c>
    </row>
    <row r="611">
      <c r="A611" s="79"/>
      <c r="B611" s="78" t="s">
        <v>1702</v>
      </c>
    </row>
    <row r="612">
      <c r="A612" s="79"/>
      <c r="B612" s="78" t="s">
        <v>1751</v>
      </c>
    </row>
    <row r="613">
      <c r="A613" s="79"/>
      <c r="B613" s="78" t="s">
        <v>1800</v>
      </c>
    </row>
    <row r="614">
      <c r="A614" s="79"/>
      <c r="B614" s="78" t="s">
        <v>1849</v>
      </c>
    </row>
    <row r="615">
      <c r="A615" s="79"/>
      <c r="B615" s="78" t="s">
        <v>1883</v>
      </c>
    </row>
    <row r="616">
      <c r="A616" s="77" t="s">
        <v>1029</v>
      </c>
      <c r="B616" s="78" t="s">
        <v>1377</v>
      </c>
    </row>
    <row r="617">
      <c r="A617" s="79"/>
      <c r="B617" s="78" t="s">
        <v>1430</v>
      </c>
    </row>
    <row r="618">
      <c r="A618" s="79"/>
      <c r="B618" s="78" t="s">
        <v>1483</v>
      </c>
    </row>
    <row r="619">
      <c r="A619" s="79"/>
      <c r="B619" s="78" t="s">
        <v>1521</v>
      </c>
    </row>
    <row r="620">
      <c r="A620" s="79"/>
      <c r="B620" s="78" t="s">
        <v>1570</v>
      </c>
    </row>
    <row r="621">
      <c r="A621" s="79"/>
      <c r="B621" s="78" t="s">
        <v>1619</v>
      </c>
    </row>
    <row r="622">
      <c r="A622" s="79"/>
      <c r="B622" s="78" t="s">
        <v>1669</v>
      </c>
    </row>
    <row r="623">
      <c r="A623" s="79"/>
      <c r="B623" s="78" t="s">
        <v>1703</v>
      </c>
    </row>
    <row r="624">
      <c r="A624" s="79"/>
      <c r="B624" s="78" t="s">
        <v>1752</v>
      </c>
    </row>
    <row r="625">
      <c r="A625" s="79"/>
      <c r="B625" s="78" t="s">
        <v>1801</v>
      </c>
    </row>
    <row r="626">
      <c r="A626" s="79"/>
      <c r="B626" s="78" t="s">
        <v>1850</v>
      </c>
    </row>
    <row r="627">
      <c r="A627" s="79"/>
      <c r="B627" s="78" t="s">
        <v>1884</v>
      </c>
    </row>
    <row r="628">
      <c r="A628" s="77" t="s">
        <v>1031</v>
      </c>
      <c r="B628" s="78" t="s">
        <v>1379</v>
      </c>
    </row>
    <row r="629">
      <c r="A629" s="79"/>
      <c r="B629" s="78" t="s">
        <v>1432</v>
      </c>
    </row>
    <row r="630">
      <c r="A630" s="79"/>
      <c r="B630" s="78" t="s">
        <v>1485</v>
      </c>
    </row>
    <row r="631">
      <c r="A631" s="77" t="s">
        <v>1034</v>
      </c>
      <c r="B631" s="78" t="s">
        <v>1382</v>
      </c>
    </row>
    <row r="632">
      <c r="A632" s="79"/>
      <c r="B632" s="78" t="s">
        <v>1435</v>
      </c>
    </row>
    <row r="633">
      <c r="A633" s="79"/>
      <c r="B633" s="78" t="s">
        <v>1488</v>
      </c>
    </row>
    <row r="634">
      <c r="A634" s="77" t="s">
        <v>1032</v>
      </c>
      <c r="B634" s="78" t="s">
        <v>1380</v>
      </c>
    </row>
    <row r="635">
      <c r="A635" s="79"/>
      <c r="B635" s="78" t="s">
        <v>1433</v>
      </c>
    </row>
    <row r="636">
      <c r="A636" s="79"/>
      <c r="B636" s="78" t="s">
        <v>1486</v>
      </c>
    </row>
    <row r="637">
      <c r="A637" s="77" t="s">
        <v>1033</v>
      </c>
      <c r="B637" s="78" t="s">
        <v>1381</v>
      </c>
    </row>
    <row r="638">
      <c r="A638" s="79"/>
      <c r="B638" s="78" t="s">
        <v>1434</v>
      </c>
    </row>
    <row r="639">
      <c r="A639" s="79"/>
      <c r="B639" s="78" t="s">
        <v>1487</v>
      </c>
    </row>
    <row r="640">
      <c r="A640" s="77" t="s">
        <v>1008</v>
      </c>
      <c r="B640" s="78" t="s">
        <v>1358</v>
      </c>
    </row>
    <row r="641">
      <c r="A641" s="79"/>
      <c r="B641" s="78" t="s">
        <v>1411</v>
      </c>
    </row>
    <row r="642">
      <c r="A642" s="79"/>
      <c r="B642" s="78" t="s">
        <v>1464</v>
      </c>
    </row>
    <row r="643">
      <c r="A643" s="79"/>
      <c r="B643" s="78" t="s">
        <v>1501</v>
      </c>
    </row>
    <row r="644">
      <c r="A644" s="79"/>
      <c r="B644" s="78" t="s">
        <v>1551</v>
      </c>
    </row>
    <row r="645">
      <c r="A645" s="79"/>
      <c r="B645" s="78" t="s">
        <v>1600</v>
      </c>
    </row>
    <row r="646">
      <c r="A646" s="79"/>
      <c r="B646" s="78" t="s">
        <v>1650</v>
      </c>
    </row>
    <row r="647">
      <c r="A647" s="79"/>
      <c r="B647" s="78" t="s">
        <v>1684</v>
      </c>
    </row>
    <row r="648">
      <c r="A648" s="79"/>
      <c r="B648" s="78" t="s">
        <v>1733</v>
      </c>
    </row>
    <row r="649">
      <c r="A649" s="79"/>
      <c r="B649" s="78" t="s">
        <v>1782</v>
      </c>
    </row>
    <row r="650">
      <c r="A650" s="79"/>
      <c r="B650" s="78" t="s">
        <v>1831</v>
      </c>
    </row>
    <row r="651">
      <c r="A651" s="79"/>
      <c r="B651" s="78" t="s">
        <v>1865</v>
      </c>
    </row>
    <row r="652">
      <c r="A652" s="77" t="s">
        <v>1006</v>
      </c>
      <c r="B652" s="78" t="s">
        <v>1356</v>
      </c>
    </row>
    <row r="653">
      <c r="A653" s="79"/>
      <c r="B653" s="78" t="s">
        <v>1409</v>
      </c>
    </row>
    <row r="654">
      <c r="A654" s="79"/>
      <c r="B654" s="78" t="s">
        <v>1462</v>
      </c>
    </row>
    <row r="655">
      <c r="A655" s="79"/>
      <c r="B655" s="78" t="s">
        <v>1499</v>
      </c>
    </row>
    <row r="656">
      <c r="A656" s="79"/>
      <c r="B656" s="78" t="s">
        <v>1549</v>
      </c>
    </row>
    <row r="657">
      <c r="A657" s="79"/>
      <c r="B657" s="78" t="s">
        <v>1598</v>
      </c>
    </row>
    <row r="658">
      <c r="A658" s="79"/>
      <c r="B658" s="78" t="s">
        <v>1648</v>
      </c>
    </row>
    <row r="659">
      <c r="A659" s="79"/>
      <c r="B659" s="78" t="s">
        <v>1682</v>
      </c>
    </row>
    <row r="660">
      <c r="A660" s="79"/>
      <c r="B660" s="78" t="s">
        <v>1731</v>
      </c>
    </row>
    <row r="661">
      <c r="A661" s="79"/>
      <c r="B661" s="78" t="s">
        <v>1780</v>
      </c>
    </row>
    <row r="662">
      <c r="A662" s="79"/>
      <c r="B662" s="78" t="s">
        <v>1829</v>
      </c>
    </row>
    <row r="663">
      <c r="A663" s="79"/>
      <c r="B663" s="78" t="s">
        <v>1863</v>
      </c>
    </row>
    <row r="664">
      <c r="A664" s="77" t="s">
        <v>984</v>
      </c>
      <c r="B664" s="78" t="s">
        <v>1339</v>
      </c>
    </row>
    <row r="665">
      <c r="A665" s="79"/>
      <c r="B665" s="78" t="s">
        <v>1393</v>
      </c>
    </row>
    <row r="666">
      <c r="A666" s="79"/>
      <c r="B666" s="78" t="s">
        <v>1446</v>
      </c>
    </row>
    <row r="667">
      <c r="A667" s="79"/>
      <c r="B667" s="78" t="s">
        <v>1533</v>
      </c>
    </row>
    <row r="668">
      <c r="A668" s="79"/>
      <c r="B668" s="78" t="s">
        <v>1582</v>
      </c>
    </row>
    <row r="669">
      <c r="A669" s="79"/>
      <c r="B669" s="78" t="s">
        <v>1632</v>
      </c>
    </row>
    <row r="670">
      <c r="A670" s="79"/>
      <c r="B670" s="78" t="s">
        <v>1715</v>
      </c>
    </row>
    <row r="671">
      <c r="A671" s="79"/>
      <c r="B671" s="78" t="s">
        <v>1764</v>
      </c>
    </row>
    <row r="672">
      <c r="A672" s="79"/>
      <c r="B672" s="78" t="s">
        <v>1813</v>
      </c>
    </row>
    <row r="673">
      <c r="A673" s="77" t="s">
        <v>1001</v>
      </c>
      <c r="B673" s="78" t="s">
        <v>1339</v>
      </c>
    </row>
    <row r="674">
      <c r="A674" s="79"/>
      <c r="B674" s="78" t="s">
        <v>1393</v>
      </c>
    </row>
    <row r="675">
      <c r="A675" s="79"/>
      <c r="B675" s="78" t="s">
        <v>1446</v>
      </c>
    </row>
    <row r="676">
      <c r="A676" s="79"/>
      <c r="B676" s="78" t="s">
        <v>1533</v>
      </c>
    </row>
    <row r="677">
      <c r="A677" s="79"/>
      <c r="B677" s="78" t="s">
        <v>1582</v>
      </c>
    </row>
    <row r="678">
      <c r="A678" s="79"/>
      <c r="B678" s="78" t="s">
        <v>1632</v>
      </c>
    </row>
    <row r="679">
      <c r="A679" s="79"/>
      <c r="B679" s="78" t="s">
        <v>1715</v>
      </c>
    </row>
    <row r="680">
      <c r="A680" s="79"/>
      <c r="B680" s="78" t="s">
        <v>1764</v>
      </c>
    </row>
    <row r="681">
      <c r="A681" s="79"/>
      <c r="B681" s="78" t="s">
        <v>1813</v>
      </c>
    </row>
    <row r="682">
      <c r="A682" s="77" t="s">
        <v>983</v>
      </c>
      <c r="B682" s="78" t="s">
        <v>1338</v>
      </c>
    </row>
    <row r="683">
      <c r="A683" s="79"/>
      <c r="B683" s="78" t="s">
        <v>1392</v>
      </c>
    </row>
    <row r="684">
      <c r="A684" s="79"/>
      <c r="B684" s="78" t="s">
        <v>1445</v>
      </c>
    </row>
    <row r="685">
      <c r="A685" s="79"/>
      <c r="B685" s="78" t="s">
        <v>1532</v>
      </c>
    </row>
    <row r="686">
      <c r="A686" s="79"/>
      <c r="B686" s="78" t="s">
        <v>1581</v>
      </c>
    </row>
    <row r="687">
      <c r="A687" s="79"/>
      <c r="B687" s="78" t="s">
        <v>1631</v>
      </c>
    </row>
    <row r="688">
      <c r="A688" s="79"/>
      <c r="B688" s="78" t="s">
        <v>1714</v>
      </c>
    </row>
    <row r="689">
      <c r="A689" s="79"/>
      <c r="B689" s="78" t="s">
        <v>1763</v>
      </c>
    </row>
    <row r="690">
      <c r="A690" s="79"/>
      <c r="B690" s="78" t="s">
        <v>1812</v>
      </c>
    </row>
    <row r="691" ht="14.25">
      <c r="A691" s="80" t="s">
        <v>1129</v>
      </c>
      <c r="B691" s="81" t="s">
        <v>976</v>
      </c>
    </row>
    <row r="692" ht="14.25">
      <c r="B692" s="81" t="s">
        <v>980</v>
      </c>
    </row>
    <row r="693" ht="14.25">
      <c r="B693" s="81" t="s">
        <v>2671</v>
      </c>
    </row>
    <row r="694" ht="14.25">
      <c r="B694" s="81" t="s">
        <v>992</v>
      </c>
    </row>
    <row r="695" ht="14.25">
      <c r="B695" s="81" t="s">
        <v>999</v>
      </c>
    </row>
    <row r="696" ht="14.25">
      <c r="B696" s="81" t="s">
        <v>1011</v>
      </c>
    </row>
    <row r="697" ht="14.25">
      <c r="B697" s="81" t="s">
        <v>1031</v>
      </c>
    </row>
    <row r="698" ht="14.25">
      <c r="B698" s="81" t="s">
        <v>1032</v>
      </c>
    </row>
    <row r="699" ht="14.25">
      <c r="B699" s="81" t="s">
        <v>1034</v>
      </c>
    </row>
    <row r="700" ht="14.25">
      <c r="A700" s="80" t="s">
        <v>1130</v>
      </c>
      <c r="B700" s="81" t="s">
        <v>973</v>
      </c>
    </row>
    <row r="701" ht="14.25">
      <c r="B701" s="81" t="s">
        <v>978</v>
      </c>
    </row>
    <row r="702" ht="14.25">
      <c r="B702" s="81" t="s">
        <v>983</v>
      </c>
    </row>
    <row r="703" ht="14.25">
      <c r="B703" s="81" t="s">
        <v>984</v>
      </c>
    </row>
    <row r="704" ht="14.25">
      <c r="B704" s="81" t="s">
        <v>988</v>
      </c>
    </row>
    <row r="705" ht="14.25">
      <c r="B705" s="81" t="s">
        <v>991</v>
      </c>
    </row>
    <row r="706" ht="14.25">
      <c r="B706" s="81" t="s">
        <v>993</v>
      </c>
    </row>
    <row r="707" ht="14.25">
      <c r="B707" s="81" t="s">
        <v>995</v>
      </c>
    </row>
    <row r="708" ht="14.25">
      <c r="B708" s="81" t="s">
        <v>997</v>
      </c>
    </row>
    <row r="709" ht="14.25">
      <c r="B709" s="81" t="s">
        <v>998</v>
      </c>
    </row>
    <row r="710" ht="14.25">
      <c r="B710" s="81" t="s">
        <v>1000</v>
      </c>
    </row>
    <row r="711" ht="14.25">
      <c r="A711" s="67"/>
      <c r="B711" s="81" t="s">
        <v>1001</v>
      </c>
    </row>
    <row r="712" ht="14.25">
      <c r="B712" s="81" t="s">
        <v>1002</v>
      </c>
    </row>
    <row r="713" ht="14.25">
      <c r="A713" s="67"/>
      <c r="B713" s="81" t="s">
        <v>1005</v>
      </c>
    </row>
    <row r="714" ht="14.25">
      <c r="A714" s="67"/>
      <c r="B714" s="81" t="s">
        <v>1008</v>
      </c>
    </row>
    <row r="715" ht="14.25">
      <c r="B715" s="81" t="s">
        <v>1010</v>
      </c>
    </row>
    <row r="716" ht="14.25">
      <c r="A716" s="67"/>
      <c r="B716" s="81" t="s">
        <v>1013</v>
      </c>
    </row>
    <row r="717" ht="14.25">
      <c r="A717" s="67"/>
      <c r="B717" s="81" t="s">
        <v>1015</v>
      </c>
    </row>
    <row r="718" ht="14.25">
      <c r="B718" s="81" t="s">
        <v>1016</v>
      </c>
    </row>
    <row r="719" ht="14.25">
      <c r="A719" s="67"/>
      <c r="B719" s="81" t="s">
        <v>1017</v>
      </c>
    </row>
    <row r="720" ht="14.25">
      <c r="A720" s="67"/>
      <c r="B720" s="81" t="s">
        <v>1033</v>
      </c>
    </row>
    <row r="721" ht="14.25">
      <c r="A721" s="80" t="s">
        <v>1131</v>
      </c>
      <c r="B721" s="81" t="s">
        <v>1018</v>
      </c>
    </row>
    <row r="722" ht="14.25">
      <c r="A722" s="68" t="s">
        <v>1133</v>
      </c>
      <c r="B722" s="81" t="s">
        <v>1020</v>
      </c>
    </row>
    <row r="723" ht="14.25">
      <c r="B723" s="81" t="s">
        <v>1022</v>
      </c>
    </row>
    <row r="724" ht="14.25">
      <c r="B724" s="81" t="s">
        <v>1023</v>
      </c>
    </row>
    <row r="725" ht="14.25">
      <c r="B725" s="81" t="s">
        <v>1024</v>
      </c>
    </row>
    <row r="726" ht="14.25">
      <c r="B726" s="81" t="s">
        <v>1026</v>
      </c>
    </row>
    <row r="727" ht="14.25">
      <c r="B727" s="81" t="s">
        <v>1027</v>
      </c>
    </row>
    <row r="728" ht="14.25">
      <c r="B728" s="81" t="s">
        <v>1028</v>
      </c>
    </row>
    <row r="729" ht="14.25">
      <c r="A729" s="80" t="s">
        <v>1135</v>
      </c>
      <c r="B729" s="81" t="s">
        <v>985</v>
      </c>
    </row>
    <row r="730" ht="14.25">
      <c r="B730" s="81" t="s">
        <v>1004</v>
      </c>
    </row>
    <row r="731" ht="14.25">
      <c r="B731" s="81" t="s">
        <v>1006</v>
      </c>
    </row>
    <row r="732" ht="14.25">
      <c r="B732" s="81" t="s">
        <v>1009</v>
      </c>
    </row>
    <row r="733" ht="14.25">
      <c r="A733" s="80" t="s">
        <v>1136</v>
      </c>
      <c r="B733" s="81" t="s">
        <v>1039</v>
      </c>
    </row>
    <row r="734" ht="14.25">
      <c r="B734" s="81" t="s">
        <v>2672</v>
      </c>
    </row>
    <row r="735" ht="14.25">
      <c r="B735" s="81" t="s">
        <v>1051</v>
      </c>
    </row>
    <row r="736" ht="14.25">
      <c r="B736" s="81" t="s">
        <v>1052</v>
      </c>
    </row>
    <row r="737" ht="14.25">
      <c r="B737" s="81" t="s">
        <v>1053</v>
      </c>
    </row>
    <row r="738" ht="14.25">
      <c r="B738" s="81" t="s">
        <v>1054</v>
      </c>
    </row>
    <row r="739" ht="14.25">
      <c r="A739" s="80" t="s">
        <v>1137</v>
      </c>
      <c r="B739" s="81" t="s">
        <v>1037</v>
      </c>
    </row>
    <row r="740" ht="14.25">
      <c r="B740" s="81" t="s">
        <v>1041</v>
      </c>
    </row>
    <row r="741" ht="14.25">
      <c r="B741" s="81" t="s">
        <v>1047</v>
      </c>
    </row>
    <row r="742" ht="14.25">
      <c r="B742" s="81" t="s">
        <v>1055</v>
      </c>
    </row>
    <row r="743" ht="14.25">
      <c r="B743" s="81" t="s">
        <v>1058</v>
      </c>
    </row>
    <row r="744" ht="14.25">
      <c r="B744" s="81" t="s">
        <v>1061</v>
      </c>
    </row>
    <row r="745" ht="14.25">
      <c r="B745" s="81" t="s">
        <v>1063</v>
      </c>
    </row>
    <row r="746" ht="14.25">
      <c r="B746" s="81" t="s">
        <v>1065</v>
      </c>
    </row>
    <row r="747" ht="14.25">
      <c r="B747" s="81" t="s">
        <v>1066</v>
      </c>
    </row>
    <row r="748" ht="14.25">
      <c r="B748" s="81" t="s">
        <v>1067</v>
      </c>
    </row>
    <row r="749" ht="14.25">
      <c r="B749" s="81" t="s">
        <v>1072</v>
      </c>
    </row>
    <row r="750" ht="14.25">
      <c r="B750" s="81" t="s">
        <v>1074</v>
      </c>
    </row>
    <row r="751" ht="14.25">
      <c r="A751" s="80" t="s">
        <v>1139</v>
      </c>
      <c r="B751" s="81" t="s">
        <v>1075</v>
      </c>
    </row>
    <row r="752" ht="14.25">
      <c r="B752" s="81" t="s">
        <v>2673</v>
      </c>
    </row>
    <row r="753" ht="14.25">
      <c r="B753" s="81" t="s">
        <v>1080</v>
      </c>
    </row>
    <row r="754" ht="14.25">
      <c r="A754" s="68" t="s">
        <v>1140</v>
      </c>
      <c r="B754" s="81" t="s">
        <v>1081</v>
      </c>
    </row>
    <row r="755" ht="14.25">
      <c r="B755" s="81" t="s">
        <v>1083</v>
      </c>
    </row>
    <row r="756" ht="14.25">
      <c r="B756" s="81" t="s">
        <v>1085</v>
      </c>
    </row>
    <row r="757" ht="14.25">
      <c r="B757" s="81" t="s">
        <v>1086</v>
      </c>
    </row>
    <row r="758" ht="14.25">
      <c r="B758" s="81" t="s">
        <v>1087</v>
      </c>
    </row>
    <row r="759" ht="14.25">
      <c r="B759" s="81" t="s">
        <v>1088</v>
      </c>
    </row>
    <row r="760" ht="14.25">
      <c r="B760" s="81" t="s">
        <v>1089</v>
      </c>
    </row>
    <row r="761" ht="14.25">
      <c r="B761" s="81" t="s">
        <v>1090</v>
      </c>
    </row>
    <row r="762" ht="14.25">
      <c r="B762" s="81" t="s">
        <v>1091</v>
      </c>
    </row>
    <row r="763" ht="14.25">
      <c r="B763" s="81" t="s">
        <v>1092</v>
      </c>
    </row>
    <row r="764" ht="14.25">
      <c r="A764" s="80" t="s">
        <v>1141</v>
      </c>
      <c r="B764" s="81" t="s">
        <v>1093</v>
      </c>
    </row>
    <row r="765" ht="14.25">
      <c r="B765" s="81" t="s">
        <v>1096</v>
      </c>
    </row>
    <row r="766" ht="14.25">
      <c r="B766" s="81" t="s">
        <v>1097</v>
      </c>
    </row>
    <row r="767" ht="14.25">
      <c r="A767" s="80" t="s">
        <v>1142</v>
      </c>
      <c r="B767" s="81" t="s">
        <v>1035</v>
      </c>
    </row>
    <row r="768" ht="14.25">
      <c r="B768" s="81" t="s">
        <v>1042</v>
      </c>
    </row>
    <row r="769" ht="14.25">
      <c r="B769" s="81" t="s">
        <v>1044</v>
      </c>
    </row>
    <row r="770" ht="14.25">
      <c r="B770" s="81" t="s">
        <v>1046</v>
      </c>
    </row>
    <row r="771" ht="14.25">
      <c r="B771" s="81" t="s">
        <v>1056</v>
      </c>
    </row>
    <row r="772" ht="14.25">
      <c r="B772" s="81" t="s">
        <v>1060</v>
      </c>
    </row>
    <row r="773" ht="14.25">
      <c r="B773" s="81" t="s">
        <v>1062</v>
      </c>
    </row>
    <row r="774" ht="14.25">
      <c r="B774" s="81" t="s">
        <v>1064</v>
      </c>
    </row>
    <row r="775" ht="14.25">
      <c r="A775" s="82" t="s">
        <v>930</v>
      </c>
      <c r="B775" s="11" t="s">
        <v>510</v>
      </c>
    </row>
    <row r="776" ht="14.25">
      <c r="A776" s="79"/>
      <c r="B776" s="11" t="s">
        <v>330</v>
      </c>
    </row>
    <row r="777" ht="14.25">
      <c r="A777" s="82" t="s">
        <v>932</v>
      </c>
      <c r="B777" s="11" t="s">
        <v>512</v>
      </c>
    </row>
    <row r="778" ht="14.25">
      <c r="A778" s="79"/>
      <c r="B778" s="11" t="s">
        <v>333</v>
      </c>
    </row>
    <row r="779" ht="14.25">
      <c r="A779" s="82" t="s">
        <v>933</v>
      </c>
      <c r="B779" s="11" t="s">
        <v>335</v>
      </c>
    </row>
    <row r="780" ht="14.25">
      <c r="A780" s="82" t="s">
        <v>934</v>
      </c>
      <c r="B780" s="11" t="s">
        <v>337</v>
      </c>
    </row>
    <row r="781" ht="14.25">
      <c r="A781" s="82" t="s">
        <v>521</v>
      </c>
      <c r="B781" s="11" t="s">
        <v>517</v>
      </c>
    </row>
    <row r="782" ht="14.25">
      <c r="A782" s="79"/>
      <c r="B782" s="11" t="s">
        <v>521</v>
      </c>
    </row>
    <row r="783" ht="14.25">
      <c r="A783" s="79"/>
      <c r="B783" s="11" t="s">
        <v>339</v>
      </c>
    </row>
    <row r="784" ht="14.25">
      <c r="A784" s="82" t="s">
        <v>936</v>
      </c>
      <c r="B784" s="11" t="s">
        <v>519</v>
      </c>
    </row>
    <row r="785" ht="14.25">
      <c r="A785" s="79"/>
      <c r="B785" s="11" t="s">
        <v>524</v>
      </c>
    </row>
    <row r="786" ht="14.25">
      <c r="A786" s="79"/>
      <c r="B786" s="11" t="s">
        <v>342</v>
      </c>
    </row>
    <row r="787" ht="14.25">
      <c r="A787" s="82" t="s">
        <v>938</v>
      </c>
      <c r="B787" s="11" t="s">
        <v>519</v>
      </c>
    </row>
    <row r="788" ht="14.25">
      <c r="A788" s="79"/>
      <c r="B788" s="11" t="s">
        <v>526</v>
      </c>
    </row>
    <row r="789" ht="14.25">
      <c r="A789" s="79"/>
      <c r="B789" s="11" t="s">
        <v>342</v>
      </c>
    </row>
    <row r="790" ht="14.25">
      <c r="A790" s="82" t="s">
        <v>941</v>
      </c>
      <c r="B790" s="11" t="s">
        <v>514</v>
      </c>
    </row>
    <row r="791" ht="14.25">
      <c r="A791" s="79"/>
      <c r="B791" s="11" t="s">
        <v>344</v>
      </c>
    </row>
    <row r="792" ht="14.25">
      <c r="A792" s="82" t="s">
        <v>943</v>
      </c>
      <c r="B792" s="11" t="s">
        <v>346</v>
      </c>
    </row>
    <row r="793" ht="14.25">
      <c r="A793" s="82" t="s">
        <v>945</v>
      </c>
      <c r="B793" s="11" t="s">
        <v>349</v>
      </c>
    </row>
    <row r="794" ht="14.25">
      <c r="A794" s="82" t="s">
        <v>946</v>
      </c>
      <c r="B794" s="11" t="s">
        <v>351</v>
      </c>
    </row>
    <row r="795" ht="14.25">
      <c r="A795" s="82" t="s">
        <v>947</v>
      </c>
      <c r="B795" s="11" t="s">
        <v>353</v>
      </c>
    </row>
    <row r="796" ht="14.25">
      <c r="A796" s="82" t="s">
        <v>948</v>
      </c>
      <c r="B796" s="11" t="s">
        <v>529</v>
      </c>
    </row>
    <row r="797" ht="14.25">
      <c r="A797" s="79"/>
      <c r="B797" s="11" t="s">
        <v>540</v>
      </c>
    </row>
    <row r="798" ht="14.25">
      <c r="A798" s="79"/>
      <c r="B798" s="11" t="s">
        <v>355</v>
      </c>
    </row>
    <row r="799" ht="14.25">
      <c r="A799" s="82" t="s">
        <v>950</v>
      </c>
      <c r="B799" s="11" t="s">
        <v>529</v>
      </c>
    </row>
    <row r="800" ht="14.25">
      <c r="A800" s="79"/>
      <c r="B800" s="11" t="s">
        <v>542</v>
      </c>
    </row>
    <row r="801" ht="14.25">
      <c r="A801" s="79"/>
      <c r="B801" s="11" t="s">
        <v>355</v>
      </c>
    </row>
    <row r="802" ht="14.25">
      <c r="A802" s="82" t="s">
        <v>951</v>
      </c>
      <c r="B802" s="11" t="s">
        <v>531</v>
      </c>
    </row>
    <row r="803" ht="14.25">
      <c r="A803" s="79"/>
      <c r="B803" s="11" t="s">
        <v>541</v>
      </c>
    </row>
    <row r="804" ht="14.25">
      <c r="A804" s="79"/>
      <c r="B804" s="11" t="s">
        <v>357</v>
      </c>
    </row>
    <row r="805" ht="14.25">
      <c r="A805" s="82" t="s">
        <v>952</v>
      </c>
      <c r="B805" s="11" t="s">
        <v>531</v>
      </c>
    </row>
    <row r="806" ht="14.25">
      <c r="A806" s="79"/>
      <c r="B806" s="11" t="s">
        <v>543</v>
      </c>
    </row>
    <row r="807" ht="14.25">
      <c r="A807" s="79"/>
      <c r="B807" s="11" t="s">
        <v>357</v>
      </c>
    </row>
    <row r="808" ht="14.25">
      <c r="A808" s="82" t="s">
        <v>953</v>
      </c>
      <c r="B808" s="11" t="s">
        <v>531</v>
      </c>
    </row>
    <row r="809" ht="14.25">
      <c r="A809" s="79"/>
      <c r="B809" s="11" t="s">
        <v>533</v>
      </c>
    </row>
    <row r="810" ht="14.25">
      <c r="A810" s="79"/>
      <c r="B810" s="11" t="s">
        <v>357</v>
      </c>
    </row>
    <row r="811" ht="14.25">
      <c r="A811" s="82" t="s">
        <v>954</v>
      </c>
      <c r="B811" s="11" t="s">
        <v>531</v>
      </c>
    </row>
    <row r="812" ht="14.25">
      <c r="A812" s="79"/>
      <c r="B812" s="11" t="s">
        <v>536</v>
      </c>
    </row>
    <row r="813" ht="14.25">
      <c r="A813" s="79"/>
      <c r="B813" s="11" t="s">
        <v>357</v>
      </c>
    </row>
    <row r="814" ht="14.25">
      <c r="A814" s="82" t="s">
        <v>955</v>
      </c>
      <c r="B814" s="11" t="s">
        <v>531</v>
      </c>
    </row>
    <row r="815" ht="14.25">
      <c r="A815" s="79"/>
      <c r="B815" s="11" t="s">
        <v>539</v>
      </c>
    </row>
    <row r="816" ht="14.25">
      <c r="A816" s="79"/>
      <c r="B816" s="11" t="s">
        <v>357</v>
      </c>
    </row>
    <row r="817" ht="14.25">
      <c r="A817" s="82" t="s">
        <v>956</v>
      </c>
      <c r="B817" s="11" t="s">
        <v>545</v>
      </c>
    </row>
    <row r="818" ht="14.25">
      <c r="A818" s="79"/>
      <c r="B818" s="11" t="s">
        <v>555</v>
      </c>
    </row>
    <row r="819" ht="14.25">
      <c r="A819" s="79"/>
      <c r="B819" s="11" t="s">
        <v>364</v>
      </c>
    </row>
    <row r="820" ht="14.25">
      <c r="A820" s="82" t="s">
        <v>958</v>
      </c>
      <c r="B820" s="11" t="s">
        <v>547</v>
      </c>
    </row>
    <row r="821" ht="14.25">
      <c r="A821" s="79"/>
      <c r="B821" s="11" t="s">
        <v>556</v>
      </c>
    </row>
    <row r="822" ht="14.25">
      <c r="A822" s="79"/>
      <c r="B822" s="11" t="s">
        <v>366</v>
      </c>
    </row>
    <row r="823" ht="14.25">
      <c r="A823" s="82" t="s">
        <v>959</v>
      </c>
      <c r="B823" s="11" t="s">
        <v>547</v>
      </c>
    </row>
    <row r="824" ht="14.25">
      <c r="A824" s="79"/>
      <c r="B824" s="11" t="s">
        <v>549</v>
      </c>
    </row>
    <row r="825" ht="14.25">
      <c r="A825" s="79"/>
      <c r="B825" s="11" t="s">
        <v>366</v>
      </c>
    </row>
    <row r="826" ht="14.25">
      <c r="A826" s="82" t="s">
        <v>960</v>
      </c>
      <c r="B826" s="11" t="s">
        <v>547</v>
      </c>
    </row>
    <row r="827" ht="14.25">
      <c r="A827" s="79"/>
      <c r="B827" s="11" t="s">
        <v>552</v>
      </c>
    </row>
    <row r="828" ht="14.25">
      <c r="A828" s="79"/>
      <c r="B828" s="11" t="s">
        <v>366</v>
      </c>
    </row>
    <row r="829" ht="14.25">
      <c r="A829" s="82" t="s">
        <v>961</v>
      </c>
      <c r="B829" s="11" t="s">
        <v>547</v>
      </c>
    </row>
    <row r="830" ht="14.25">
      <c r="A830" s="79"/>
      <c r="B830" s="11" t="s">
        <v>554</v>
      </c>
    </row>
    <row r="831" ht="14.25">
      <c r="A831" s="79"/>
      <c r="B831" s="11" t="s">
        <v>366</v>
      </c>
    </row>
    <row r="832" ht="14.25">
      <c r="A832" s="82" t="s">
        <v>962</v>
      </c>
      <c r="B832" s="11" t="s">
        <v>359</v>
      </c>
    </row>
    <row r="833" ht="14.25">
      <c r="A833" s="79"/>
      <c r="B833" s="11" t="s">
        <v>367</v>
      </c>
    </row>
    <row r="834" ht="14.25">
      <c r="A834" s="82" t="s">
        <v>963</v>
      </c>
      <c r="B834" s="11" t="s">
        <v>362</v>
      </c>
    </row>
    <row r="835" ht="14.25">
      <c r="A835" s="79"/>
      <c r="B835" s="11" t="s">
        <v>369</v>
      </c>
    </row>
    <row r="836" ht="14.25">
      <c r="A836" s="82" t="s">
        <v>965</v>
      </c>
      <c r="B836" s="11" t="s">
        <v>558</v>
      </c>
    </row>
    <row r="837" ht="14.25">
      <c r="A837" s="79"/>
      <c r="B837" s="11" t="s">
        <v>371</v>
      </c>
    </row>
    <row r="838" ht="14.25">
      <c r="A838" s="82" t="s">
        <v>967</v>
      </c>
      <c r="B838" s="11" t="s">
        <v>560</v>
      </c>
    </row>
    <row r="839" ht="14.25">
      <c r="A839" s="79"/>
      <c r="B839" s="11" t="s">
        <v>373</v>
      </c>
    </row>
    <row r="840" ht="14.25">
      <c r="A840" s="82" t="s">
        <v>968</v>
      </c>
      <c r="B840" s="11" t="s">
        <v>564</v>
      </c>
    </row>
    <row r="841" ht="14.25">
      <c r="A841" s="79"/>
      <c r="B841" s="11" t="s">
        <v>379</v>
      </c>
    </row>
    <row r="842" ht="14.25">
      <c r="A842" s="82" t="s">
        <v>969</v>
      </c>
      <c r="B842" s="11" t="s">
        <v>561</v>
      </c>
    </row>
    <row r="843" ht="14.25">
      <c r="A843" s="83"/>
      <c r="B843" s="11" t="s">
        <v>375</v>
      </c>
    </row>
    <row r="844" ht="14.25">
      <c r="A844" s="82" t="s">
        <v>971</v>
      </c>
      <c r="B844" s="11" t="s">
        <v>563</v>
      </c>
    </row>
    <row r="845" ht="14.25">
      <c r="A845" s="83"/>
      <c r="B845" s="11" t="s">
        <v>377</v>
      </c>
    </row>
    <row r="846" ht="14.25">
      <c r="A846" s="82" t="s">
        <v>972</v>
      </c>
      <c r="B846" s="11" t="s">
        <v>566</v>
      </c>
    </row>
    <row r="847" ht="14.25">
      <c r="A847" s="83"/>
      <c r="B847" s="11" t="s">
        <v>380</v>
      </c>
    </row>
    <row r="848" ht="14.25">
      <c r="A848" s="75" t="s">
        <v>2674</v>
      </c>
      <c r="B848" s="11" t="s">
        <v>596</v>
      </c>
    </row>
    <row r="849" ht="14.25">
      <c r="A849" s="83"/>
      <c r="B849" s="11" t="s">
        <v>568</v>
      </c>
    </row>
    <row r="850" ht="14.25">
      <c r="A850" s="83"/>
      <c r="B850" s="11" t="s">
        <v>588</v>
      </c>
    </row>
    <row r="851" ht="14.25">
      <c r="A851" s="83"/>
      <c r="B851" s="11" t="s">
        <v>382</v>
      </c>
    </row>
    <row r="852" ht="14.25">
      <c r="A852" s="75" t="s">
        <v>2675</v>
      </c>
      <c r="B852" s="11" t="s">
        <v>599</v>
      </c>
    </row>
    <row r="853" ht="14.25">
      <c r="A853" s="83"/>
      <c r="B853" s="11" t="s">
        <v>571</v>
      </c>
    </row>
    <row r="854" ht="14.25">
      <c r="A854" s="83"/>
      <c r="B854" s="11" t="s">
        <v>590</v>
      </c>
    </row>
    <row r="855" ht="14.25">
      <c r="A855" s="83"/>
      <c r="B855" s="11" t="s">
        <v>385</v>
      </c>
    </row>
    <row r="856" ht="14.25">
      <c r="A856" s="75" t="s">
        <v>2676</v>
      </c>
      <c r="B856" s="11" t="s">
        <v>599</v>
      </c>
    </row>
    <row r="857" ht="14.25">
      <c r="A857" s="83"/>
      <c r="B857" s="11" t="s">
        <v>572</v>
      </c>
    </row>
    <row r="858" ht="14.25">
      <c r="A858" s="83"/>
      <c r="B858" s="11" t="s">
        <v>590</v>
      </c>
    </row>
    <row r="859" ht="14.25">
      <c r="A859" s="83"/>
      <c r="B859" s="11" t="s">
        <v>385</v>
      </c>
    </row>
    <row r="860" ht="14.25">
      <c r="A860" s="75" t="s">
        <v>2677</v>
      </c>
      <c r="B860" s="11" t="s">
        <v>594</v>
      </c>
    </row>
    <row r="861" ht="14.25">
      <c r="A861" s="83"/>
      <c r="B861" s="11" t="s">
        <v>604</v>
      </c>
    </row>
    <row r="862" ht="14.25">
      <c r="A862" s="83"/>
      <c r="B862" s="11" t="s">
        <v>577</v>
      </c>
    </row>
    <row r="863" ht="14.25">
      <c r="A863" s="83"/>
      <c r="B863" s="11" t="s">
        <v>385</v>
      </c>
    </row>
    <row r="864" ht="14.25">
      <c r="A864" s="75" t="s">
        <v>2678</v>
      </c>
      <c r="B864" s="11" t="s">
        <v>594</v>
      </c>
    </row>
    <row r="865" ht="14.25">
      <c r="A865" s="83"/>
      <c r="B865" s="11" t="s">
        <v>604</v>
      </c>
    </row>
    <row r="866" ht="14.25">
      <c r="A866" s="83"/>
      <c r="B866" s="11" t="s">
        <v>578</v>
      </c>
    </row>
    <row r="867" ht="14.25">
      <c r="A867" s="83"/>
      <c r="B867" s="11" t="s">
        <v>385</v>
      </c>
    </row>
    <row r="868" ht="14.25">
      <c r="A868" s="75" t="s">
        <v>2679</v>
      </c>
      <c r="B868" s="11" t="s">
        <v>581</v>
      </c>
    </row>
    <row r="869" ht="14.25">
      <c r="A869" s="83"/>
      <c r="B869" s="11" t="s">
        <v>382</v>
      </c>
    </row>
    <row r="870" ht="14.25">
      <c r="A870" s="75" t="s">
        <v>2680</v>
      </c>
      <c r="B870" s="11" t="s">
        <v>583</v>
      </c>
    </row>
    <row r="871" ht="14.25">
      <c r="A871" s="79"/>
      <c r="B871" s="11" t="s">
        <v>385</v>
      </c>
    </row>
    <row r="872" ht="14.25">
      <c r="A872" s="75" t="s">
        <v>2681</v>
      </c>
      <c r="B872" s="11" t="s">
        <v>594</v>
      </c>
    </row>
    <row r="873" ht="14.25">
      <c r="A873" s="83"/>
      <c r="B873" s="11" t="s">
        <v>604</v>
      </c>
    </row>
    <row r="874" ht="14.25">
      <c r="A874" s="79"/>
      <c r="B874" s="11" t="s">
        <v>585</v>
      </c>
    </row>
    <row r="875" ht="14.25">
      <c r="A875" s="83"/>
      <c r="B875" s="11" t="s">
        <v>385</v>
      </c>
    </row>
    <row r="876" ht="14.25">
      <c r="A876" s="81" t="s">
        <v>607</v>
      </c>
      <c r="B876" s="19" t="s">
        <v>610</v>
      </c>
    </row>
    <row r="877" ht="14.25">
      <c r="B877" s="19" t="s">
        <v>611</v>
      </c>
    </row>
    <row r="878" ht="14.25">
      <c r="B878" s="19" t="s">
        <v>612</v>
      </c>
    </row>
    <row r="879" ht="14.25">
      <c r="B879" s="19" t="s">
        <v>613</v>
      </c>
    </row>
    <row r="880" ht="14.25">
      <c r="B880" s="19" t="s">
        <v>615</v>
      </c>
    </row>
    <row r="881" ht="14.25">
      <c r="A881" s="81" t="s">
        <v>620</v>
      </c>
      <c r="B881" s="19" t="s">
        <v>622</v>
      </c>
    </row>
    <row r="882" ht="14.25">
      <c r="B882" s="19" t="s">
        <v>623</v>
      </c>
    </row>
    <row r="883" ht="14.25">
      <c r="B883" s="19" t="s">
        <v>624</v>
      </c>
    </row>
    <row r="884" ht="14.25">
      <c r="B884" s="19" t="s">
        <v>625</v>
      </c>
    </row>
    <row r="885" ht="14.25">
      <c r="B885" s="19" t="s">
        <v>627</v>
      </c>
    </row>
    <row r="886" ht="14.25">
      <c r="A886" s="81" t="s">
        <v>636</v>
      </c>
      <c r="B886" s="19" t="s">
        <v>638</v>
      </c>
    </row>
    <row r="887" ht="14.25">
      <c r="B887" s="19" t="s">
        <v>639</v>
      </c>
    </row>
    <row r="888" ht="14.25">
      <c r="B888" s="19" t="s">
        <v>640</v>
      </c>
    </row>
    <row r="889" ht="14.25">
      <c r="B889" s="19" t="s">
        <v>641</v>
      </c>
    </row>
    <row r="890" ht="14.25">
      <c r="B890" s="19" t="s">
        <v>643</v>
      </c>
    </row>
    <row r="891" ht="14.25">
      <c r="A891" s="81" t="s">
        <v>651</v>
      </c>
      <c r="B891" s="19" t="s">
        <v>653</v>
      </c>
    </row>
    <row r="892" ht="14.25">
      <c r="B892" s="19" t="s">
        <v>654</v>
      </c>
    </row>
    <row r="893" ht="14.25">
      <c r="B893" s="19" t="s">
        <v>655</v>
      </c>
    </row>
    <row r="894" ht="14.25">
      <c r="B894" s="19" t="s">
        <v>656</v>
      </c>
    </row>
    <row r="895" ht="14.25">
      <c r="B895" s="19" t="s">
        <v>658</v>
      </c>
    </row>
    <row r="896" ht="14.25">
      <c r="A896" s="48" t="s">
        <v>417</v>
      </c>
      <c r="B896" s="11" t="s">
        <v>673</v>
      </c>
    </row>
    <row r="897" ht="14.25">
      <c r="A897" s="37"/>
      <c r="B897" s="11" t="s">
        <v>734</v>
      </c>
    </row>
    <row r="898" ht="14.25">
      <c r="A898" s="79"/>
      <c r="B898" s="11" t="s">
        <v>676</v>
      </c>
    </row>
    <row r="899" ht="14.25">
      <c r="A899" s="79"/>
      <c r="B899" s="11" t="s">
        <v>387</v>
      </c>
    </row>
    <row r="900" ht="14.25">
      <c r="A900" s="48" t="s">
        <v>421</v>
      </c>
      <c r="B900" s="11" t="s">
        <v>673</v>
      </c>
    </row>
    <row r="901" ht="14.25">
      <c r="A901" s="37"/>
      <c r="B901" s="11" t="s">
        <v>2682</v>
      </c>
    </row>
    <row r="902" ht="14.25">
      <c r="A902" s="79"/>
      <c r="B902" s="11" t="s">
        <v>678</v>
      </c>
    </row>
    <row r="903" ht="14.25">
      <c r="A903" s="79"/>
      <c r="B903" s="11" t="s">
        <v>387</v>
      </c>
    </row>
    <row r="904" ht="14.25">
      <c r="A904" s="48" t="s">
        <v>418</v>
      </c>
      <c r="B904" s="11" t="s">
        <v>679</v>
      </c>
    </row>
    <row r="905" ht="14.25">
      <c r="A905" s="37"/>
      <c r="B905" s="11" t="s">
        <v>736</v>
      </c>
    </row>
    <row r="906" ht="14.25">
      <c r="A906" s="79"/>
      <c r="B906" s="11" t="s">
        <v>682</v>
      </c>
    </row>
    <row r="907" ht="14.25">
      <c r="A907" s="79"/>
      <c r="B907" s="11" t="s">
        <v>390</v>
      </c>
      <c r="E907" s="6"/>
    </row>
    <row r="908" ht="14.25">
      <c r="A908" s="48" t="s">
        <v>422</v>
      </c>
      <c r="B908" s="11" t="s">
        <v>679</v>
      </c>
    </row>
    <row r="909" ht="14.25">
      <c r="A909" s="37"/>
      <c r="B909" s="11" t="s">
        <v>738</v>
      </c>
    </row>
    <row r="910" ht="14.25">
      <c r="A910" s="79"/>
      <c r="B910" s="11" t="s">
        <v>684</v>
      </c>
      <c r="E910" s="6"/>
    </row>
    <row r="911" ht="14.25">
      <c r="A911" s="79"/>
      <c r="B911" s="11" t="s">
        <v>390</v>
      </c>
    </row>
    <row r="912" ht="14.25">
      <c r="A912" s="48" t="s">
        <v>419</v>
      </c>
      <c r="B912" s="11" t="s">
        <v>685</v>
      </c>
    </row>
    <row r="913" ht="14.25">
      <c r="A913" s="37"/>
      <c r="B913" s="11" t="s">
        <v>739</v>
      </c>
    </row>
    <row r="914" ht="14.25">
      <c r="A914" s="79"/>
      <c r="B914" s="11" t="s">
        <v>688</v>
      </c>
    </row>
    <row r="915" ht="14.25">
      <c r="A915" s="79"/>
      <c r="B915" s="11" t="s">
        <v>393</v>
      </c>
    </row>
    <row r="916" ht="14.25">
      <c r="A916" s="48" t="s">
        <v>423</v>
      </c>
      <c r="B916" s="11" t="s">
        <v>685</v>
      </c>
    </row>
    <row r="917" ht="14.25">
      <c r="A917" s="37"/>
      <c r="B917" s="11" t="s">
        <v>741</v>
      </c>
    </row>
    <row r="918" ht="14.25">
      <c r="A918" s="79"/>
      <c r="B918" s="11" t="s">
        <v>690</v>
      </c>
    </row>
    <row r="919" ht="14.25">
      <c r="A919" s="79"/>
      <c r="B919" s="11" t="s">
        <v>393</v>
      </c>
    </row>
    <row r="920" ht="14.25">
      <c r="A920" s="48" t="s">
        <v>420</v>
      </c>
      <c r="B920" s="11" t="s">
        <v>691</v>
      </c>
    </row>
    <row r="921" ht="14.25">
      <c r="A921" s="37"/>
      <c r="B921" s="11" t="s">
        <v>742</v>
      </c>
    </row>
    <row r="922" ht="14.25">
      <c r="A922" s="79"/>
      <c r="B922" s="11" t="s">
        <v>694</v>
      </c>
    </row>
    <row r="923" ht="14.25">
      <c r="A923" s="79"/>
      <c r="B923" s="11" t="s">
        <v>396</v>
      </c>
    </row>
    <row r="924" ht="14.25">
      <c r="A924" s="48" t="s">
        <v>424</v>
      </c>
      <c r="B924" s="11" t="s">
        <v>691</v>
      </c>
    </row>
    <row r="925" ht="14.25">
      <c r="A925" s="37"/>
      <c r="B925" s="11" t="s">
        <v>744</v>
      </c>
    </row>
    <row r="926" ht="14.25">
      <c r="A926" s="79"/>
      <c r="B926" s="11" t="s">
        <v>696</v>
      </c>
    </row>
    <row r="927" ht="14.25">
      <c r="A927" s="79"/>
      <c r="B927" s="11" t="s">
        <v>396</v>
      </c>
    </row>
    <row r="928" ht="14.25">
      <c r="A928" s="75" t="s">
        <v>809</v>
      </c>
      <c r="B928" s="11" t="s">
        <v>811</v>
      </c>
    </row>
    <row r="929" ht="14.25">
      <c r="B929" s="11" t="s">
        <v>814</v>
      </c>
    </row>
    <row r="930" ht="14.25">
      <c r="B930" s="11" t="s">
        <v>2683</v>
      </c>
    </row>
    <row r="931" ht="14.25">
      <c r="A931" s="79"/>
      <c r="B931" s="11" t="s">
        <v>818</v>
      </c>
    </row>
    <row r="932" ht="14.25">
      <c r="A932" s="79"/>
      <c r="B932" s="11" t="s">
        <v>820</v>
      </c>
    </row>
    <row r="933" ht="14.25">
      <c r="A933" s="75" t="s">
        <v>831</v>
      </c>
      <c r="B933" s="11" t="s">
        <v>833</v>
      </c>
    </row>
    <row r="934" ht="14.25">
      <c r="A934" s="79"/>
      <c r="B934" s="11" t="s">
        <v>838</v>
      </c>
    </row>
    <row r="935" ht="14.25">
      <c r="A935" s="79"/>
      <c r="B935" s="11" t="s">
        <v>840</v>
      </c>
    </row>
    <row r="936" ht="14.25">
      <c r="B936" s="11" t="s">
        <v>843</v>
      </c>
    </row>
    <row r="937" ht="14.25">
      <c r="A937" s="75" t="s">
        <v>847</v>
      </c>
      <c r="B937" s="11" t="s">
        <v>849</v>
      </c>
    </row>
    <row r="938" ht="14.25">
      <c r="A938" s="79"/>
      <c r="B938" s="11" t="s">
        <v>853</v>
      </c>
    </row>
    <row r="939" ht="14.25">
      <c r="A939" s="79"/>
      <c r="B939" s="11" t="s">
        <v>2684</v>
      </c>
    </row>
    <row r="940" ht="14.25">
      <c r="A940" s="79"/>
      <c r="B940" s="11" t="s">
        <v>857</v>
      </c>
    </row>
  </sheetData>
  <conditionalFormatting sqref="D158">
    <cfRule type="colorScale" priority="200">
      <colorScale>
        <cfvo type="min"/>
        <cfvo type="max"/>
        <color rgb="FFFCFCFF"/>
        <color rgb="FF63BE7B"/>
      </colorScale>
    </cfRule>
  </conditionalFormatting>
  <conditionalFormatting sqref="D181">
    <cfRule type="colorScale" priority="198">
      <colorScale>
        <cfvo type="min"/>
        <cfvo type="max"/>
        <color rgb="FFFCFCFF"/>
        <color rgb="FF63BE7B"/>
      </colorScale>
    </cfRule>
  </conditionalFormatting>
  <conditionalFormatting sqref="D163">
    <cfRule type="colorScale" priority="196">
      <colorScale>
        <cfvo type="min"/>
        <cfvo type="max"/>
        <color rgb="FFFCFCFF"/>
        <color rgb="FF63BE7B"/>
      </colorScale>
    </cfRule>
  </conditionalFormatting>
  <conditionalFormatting sqref="D163">
    <cfRule type="colorScale" priority="194">
      <colorScale>
        <cfvo type="min"/>
        <cfvo type="max"/>
        <color rgb="FFFCFCFF"/>
        <color rgb="FF63BE7B"/>
      </colorScale>
    </cfRule>
  </conditionalFormatting>
  <conditionalFormatting sqref="D162 D161 D164 D165 D190">
    <cfRule type="colorScale" priority="147">
      <colorScale>
        <cfvo type="min"/>
        <cfvo type="max"/>
        <color rgb="FFFCFCFF"/>
        <color rgb="FF63BE7B"/>
      </colorScale>
    </cfRule>
  </conditionalFormatting>
  <conditionalFormatting sqref="D162 D161 D164 D165 D190">
    <cfRule type="colorScale" priority="145">
      <colorScale>
        <cfvo type="min"/>
        <cfvo type="max"/>
        <color rgb="FFFCFCFF"/>
        <color rgb="FF63BE7B"/>
      </colorScale>
    </cfRule>
  </conditionalFormatting>
  <conditionalFormatting sqref="D180">
    <cfRule type="colorScale" priority="139">
      <colorScale>
        <cfvo type="min"/>
        <cfvo type="max"/>
        <color rgb="FFFCFCFF"/>
        <color rgb="FF63BE7B"/>
      </colorScale>
    </cfRule>
  </conditionalFormatting>
  <conditionalFormatting sqref="D177:D178">
    <cfRule type="colorScale" priority="137">
      <colorScale>
        <cfvo type="min"/>
        <cfvo type="max"/>
        <color rgb="FFFCFCFF"/>
        <color rgb="FF63BE7B"/>
      </colorScale>
    </cfRule>
  </conditionalFormatting>
  <conditionalFormatting sqref="D175">
    <cfRule type="colorScale" priority="135">
      <colorScale>
        <cfvo type="min"/>
        <cfvo type="max"/>
        <color rgb="FFFCFCFF"/>
        <color rgb="FF63BE7B"/>
      </colorScale>
    </cfRule>
  </conditionalFormatting>
  <conditionalFormatting sqref="D171:D173">
    <cfRule type="colorScale" priority="133">
      <colorScale>
        <cfvo type="min"/>
        <cfvo type="max"/>
        <color rgb="FFFCFCFF"/>
        <color rgb="FF63BE7B"/>
      </colorScale>
    </cfRule>
  </conditionalFormatting>
  <conditionalFormatting sqref="D167">
    <cfRule type="colorScale" priority="131">
      <colorScale>
        <cfvo type="min"/>
        <cfvo type="max"/>
        <color rgb="FFFCFCFF"/>
        <color rgb="FF63BE7B"/>
      </colorScale>
    </cfRule>
  </conditionalFormatting>
  <conditionalFormatting sqref="D206">
    <cfRule type="colorScale" priority="129">
      <colorScale>
        <cfvo type="min"/>
        <cfvo type="max"/>
        <color rgb="FFFCFCFF"/>
        <color rgb="FF63BE7B"/>
      </colorScale>
    </cfRule>
  </conditionalFormatting>
  <conditionalFormatting sqref="D201">
    <cfRule type="colorScale" priority="127">
      <colorScale>
        <cfvo type="min"/>
        <cfvo type="max"/>
        <color rgb="FFFCFCFF"/>
        <color rgb="FF63BE7B"/>
      </colorScale>
    </cfRule>
  </conditionalFormatting>
  <conditionalFormatting sqref="D182">
    <cfRule type="colorScale" priority="125">
      <colorScale>
        <cfvo type="min"/>
        <cfvo type="max"/>
        <color rgb="FFFCFCFF"/>
        <color rgb="FF63BE7B"/>
      </colorScale>
    </cfRule>
  </conditionalFormatting>
  <conditionalFormatting sqref="D193">
    <cfRule type="colorScale" priority="123">
      <colorScale>
        <cfvo type="min"/>
        <cfvo type="max"/>
        <color rgb="FFFCFCFF"/>
        <color rgb="FF63BE7B"/>
      </colorScale>
    </cfRule>
  </conditionalFormatting>
  <conditionalFormatting sqref="D191">
    <cfRule type="colorScale" priority="121">
      <colorScale>
        <cfvo type="min"/>
        <cfvo type="max"/>
        <color rgb="FFFCFCFF"/>
        <color rgb="FF63BE7B"/>
      </colorScale>
    </cfRule>
  </conditionalFormatting>
  <conditionalFormatting sqref="D183:D189">
    <cfRule type="colorScale" priority="119">
      <colorScale>
        <cfvo type="min"/>
        <cfvo type="max"/>
        <color rgb="FFFCFCFF"/>
        <color rgb="FF63BE7B"/>
      </colorScale>
    </cfRule>
  </conditionalFormatting>
  <conditionalFormatting sqref="D212:D214">
    <cfRule type="colorScale" priority="117">
      <colorScale>
        <cfvo type="min"/>
        <cfvo type="max"/>
        <color rgb="FFFCFCFF"/>
        <color rgb="FF63BE7B"/>
      </colorScale>
    </cfRule>
  </conditionalFormatting>
  <conditionalFormatting sqref="D235 D207">
    <cfRule type="colorScale" priority="114">
      <colorScale>
        <cfvo type="min"/>
        <cfvo type="max"/>
        <color rgb="FFFCFCFF"/>
        <color rgb="FF63BE7B"/>
      </colorScale>
    </cfRule>
  </conditionalFormatting>
  <conditionalFormatting sqref="D206">
    <cfRule type="colorScale" priority="112">
      <colorScale>
        <cfvo type="min"/>
        <cfvo type="max"/>
        <color rgb="FFFCFCFF"/>
        <color rgb="FF63BE7B"/>
      </colorScale>
    </cfRule>
  </conditionalFormatting>
  <conditionalFormatting sqref="D204">
    <cfRule type="colorScale" priority="110">
      <colorScale>
        <cfvo type="min"/>
        <cfvo type="max"/>
        <color rgb="FFFCFCFF"/>
        <color rgb="FF63BE7B"/>
      </colorScale>
    </cfRule>
  </conditionalFormatting>
  <conditionalFormatting sqref="D163">
    <cfRule type="colorScale" priority="103">
      <colorScale>
        <cfvo type="min"/>
        <cfvo type="max"/>
        <color rgb="FFFCFCFF"/>
        <color rgb="FF63BE7B"/>
      </colorScale>
    </cfRule>
  </conditionalFormatting>
  <conditionalFormatting sqref="D162 D161 D164 D165 D190">
    <cfRule type="colorScale" priority="83">
      <colorScale>
        <cfvo type="min"/>
        <cfvo type="max"/>
        <color rgb="FFFCFCFF"/>
        <color rgb="FF63BE7B"/>
      </colorScale>
    </cfRule>
  </conditionalFormatting>
  <conditionalFormatting sqref="D163">
    <cfRule type="colorScale" priority="81">
      <colorScale>
        <cfvo type="min"/>
        <cfvo type="max"/>
        <color rgb="FFFCFCFF"/>
        <color rgb="FF63BE7B"/>
      </colorScale>
    </cfRule>
  </conditionalFormatting>
  <conditionalFormatting sqref="D163">
    <cfRule type="colorScale" priority="61">
      <colorScale>
        <cfvo type="min"/>
        <cfvo type="max"/>
        <color rgb="FFFCFCFF"/>
        <color rgb="FF63BE7B"/>
      </colorScale>
    </cfRule>
  </conditionalFormatting>
  <conditionalFormatting sqref="D162 D161 D164 D165 D190">
    <cfRule type="colorScale" priority="41">
      <colorScale>
        <cfvo type="min"/>
        <cfvo type="max"/>
        <color rgb="FFFCFCFF"/>
        <color rgb="FF63BE7B"/>
      </colorScale>
    </cfRule>
  </conditionalFormatting>
  <conditionalFormatting sqref="D162 D161 D164 D165 D190">
    <cfRule type="colorScale" priority="14">
      <colorScale>
        <cfvo type="min"/>
        <cfvo type="max"/>
        <color rgb="FFFCFCFF"/>
        <color rgb="FF63BE7B"/>
      </colorScale>
    </cfRule>
  </conditionalFormatting>
  <conditionalFormatting sqref="D190 D155 D156 D157 D168:D170 D179:D180 D182 D183:D189 D191 D192 D193">
    <cfRule type="colorScale" priority="8">
      <colorScale>
        <cfvo type="min"/>
        <cfvo type="max"/>
        <color rgb="FFFCFCFF"/>
        <color rgb="FF63BE7B"/>
      </colorScale>
    </cfRule>
  </conditionalFormatting>
  <conditionalFormatting sqref="D208">
    <cfRule type="colorScale" priority="6">
      <colorScale>
        <cfvo type="min"/>
        <cfvo type="max"/>
        <color rgb="FFFCFCFF"/>
        <color rgb="FF63BE7B"/>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210" operator="containsText" text="_tttt" id="{00FB0086-0041-4B24-ADB2-0087005800D9}">
            <xm:f>NOT(ISERROR(SEARCH("_tttt",B1)))</xm:f>
            <x14:dxf>
              <font>
                <color rgb="FF9C5700"/>
              </font>
              <fill>
                <patternFill patternType="solid">
                  <fgColor rgb="FFFFEB9C"/>
                  <bgColor rgb="FFFFEB9C"/>
                </patternFill>
              </fill>
            </x14:dxf>
          </x14:cfRule>
          <xm:sqref>D194:D235 B733:B774</xm:sqref>
        </x14:conditionalFormatting>
        <x14:conditionalFormatting xmlns:xm="http://schemas.microsoft.com/office/excel/2006/main">
          <x14:cfRule type="containsText" priority="206" operator="containsText" text="_tttt" id="{000000E6-00FA-4BD8-9153-00C7009E00A4}">
            <xm:f>NOT(ISERROR(SEARCH("_tttt",B1)))</xm:f>
            <x14:dxf>
              <font>
                <color rgb="FF9C5700"/>
              </font>
              <fill>
                <patternFill patternType="solid">
                  <fgColor rgb="FFFFEB9C"/>
                  <bgColor rgb="FFFFEB9C"/>
                </patternFill>
              </fill>
            </x14:dxf>
          </x14:cfRule>
          <xm:sqref>D160</xm:sqref>
        </x14:conditionalFormatting>
        <x14:conditionalFormatting xmlns:xm="http://schemas.microsoft.com/office/excel/2006/main">
          <x14:cfRule type="containsText" priority="204" operator="containsText" text="_tttt" id="{00AB00E4-005D-42B4-ABF1-008C008D0008}">
            <xm:f>NOT(ISERROR(SEARCH("_tttt",B1)))</xm:f>
            <x14:dxf>
              <font>
                <color rgb="FF9C5700"/>
              </font>
              <fill>
                <patternFill patternType="solid">
                  <fgColor rgb="FFFFEB9C"/>
                  <bgColor rgb="FFFFEB9C"/>
                </patternFill>
              </fill>
            </x14:dxf>
          </x14:cfRule>
          <xm:sqref>D159</xm:sqref>
        </x14:conditionalFormatting>
        <x14:conditionalFormatting xmlns:xm="http://schemas.microsoft.com/office/excel/2006/main">
          <x14:cfRule type="containsText" priority="202" operator="containsText" text="_tttt" id="{002B0009-00D2-4652-B2B8-00DC00D500F8}">
            <xm:f>NOT(ISERROR(SEARCH("_tttt",B1)))</xm:f>
            <x14:dxf>
              <font>
                <color rgb="FF9C5700"/>
              </font>
              <fill>
                <patternFill patternType="solid">
                  <fgColor rgb="FFFFEB9C"/>
                  <bgColor rgb="FFFFEB9C"/>
                </patternFill>
              </fill>
            </x14:dxf>
          </x14:cfRule>
          <xm:sqref>B697</xm:sqref>
        </x14:conditionalFormatting>
        <x14:conditionalFormatting xmlns:xm="http://schemas.microsoft.com/office/excel/2006/main">
          <x14:cfRule type="containsText" priority="2" operator="containsText" text="_tttt" id="{00760049-006D-4FD2-A5A6-00E70091002A}">
            <xm:f>NOT(ISERROR(SEARCH("_tttt",B1)))</xm:f>
            <x14:dxf>
              <font>
                <color rgb="FF9C5700"/>
              </font>
              <fill>
                <patternFill patternType="solid">
                  <fgColor rgb="FFFFEB9C"/>
                  <bgColor rgb="FFFFEB9C"/>
                </patternFill>
              </fill>
            </x14:dxf>
          </x14:cfRule>
          <xm:sqref>B691:B732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topLeftCell="A28" zoomScale="100" workbookViewId="0">
      <selection activeCell="E49" activeCellId="0" sqref="E49"/>
    </sheetView>
  </sheetViews>
  <sheetFormatPr defaultRowHeight="14.25"/>
  <cols>
    <col customWidth="1" min="1" max="1" width="7.5703125"/>
    <col bestFit="1" customWidth="1" min="2" max="2" width="13.00390625"/>
    <col bestFit="1" customWidth="1" min="3" max="3" width="35.7109375"/>
    <col bestFit="1" customWidth="1" min="4" max="4" style="79" width="20.28125"/>
    <col bestFit="1" customWidth="1" min="5" max="5" width="19.421875"/>
    <col customWidth="1" min="6" max="6" width="85.421875"/>
    <col customWidth="1" min="7" max="7" width="38.7109375"/>
    <col customWidth="1" min="8" max="8" width="36"/>
    <col customWidth="1" min="9" max="9" width="86.28515625"/>
    <col bestFit="1" min="10" max="10" width="12"/>
    <col bestFit="1" min="11" max="11" width="26.140625"/>
  </cols>
  <sheetData>
    <row r="1" ht="22.5" customHeight="1">
      <c r="A1" s="84"/>
      <c r="B1" s="85" t="s">
        <v>2685</v>
      </c>
      <c r="C1" s="86" t="s">
        <v>2686</v>
      </c>
      <c r="D1" s="86" t="s">
        <v>2687</v>
      </c>
      <c r="E1" s="86" t="s">
        <v>2688</v>
      </c>
      <c r="F1" s="86" t="s">
        <v>2689</v>
      </c>
      <c r="G1" s="86" t="s">
        <v>2690</v>
      </c>
      <c r="H1" s="4" t="s">
        <v>2691</v>
      </c>
      <c r="I1" s="87" t="s">
        <v>2692</v>
      </c>
    </row>
    <row r="2" ht="15.75" customHeight="1">
      <c r="A2" s="88" t="s">
        <v>2693</v>
      </c>
      <c r="B2" s="89" t="s">
        <v>2694</v>
      </c>
      <c r="C2" s="18" t="s">
        <v>168</v>
      </c>
      <c r="D2" s="18"/>
      <c r="E2" s="90" t="s">
        <v>2695</v>
      </c>
      <c r="F2" s="18" t="s">
        <v>2696</v>
      </c>
      <c r="G2" s="91" t="s">
        <v>2697</v>
      </c>
      <c r="H2" t="s">
        <v>2698</v>
      </c>
      <c r="J2" s="92" t="s">
        <v>2699</v>
      </c>
      <c r="K2" s="93" t="s">
        <v>2700</v>
      </c>
    </row>
    <row r="3" ht="15.75" customHeight="1">
      <c r="A3" s="84"/>
      <c r="B3" s="94" t="s">
        <v>2701</v>
      </c>
      <c r="C3" s="18" t="s">
        <v>178</v>
      </c>
      <c r="D3" s="18"/>
      <c r="E3" s="90" t="s">
        <v>2695</v>
      </c>
      <c r="F3" s="18" t="s">
        <v>2702</v>
      </c>
      <c r="G3" s="44" t="s">
        <v>2703</v>
      </c>
      <c r="H3" t="s">
        <v>2698</v>
      </c>
      <c r="I3" s="21" t="s">
        <v>2704</v>
      </c>
      <c r="J3" s="95" t="s">
        <v>2694</v>
      </c>
      <c r="K3" s="96" t="s">
        <v>2705</v>
      </c>
    </row>
    <row r="4" ht="15.75" customHeight="1">
      <c r="A4" s="84"/>
      <c r="B4" s="97" t="s">
        <v>2706</v>
      </c>
      <c r="C4" s="18" t="s">
        <v>182</v>
      </c>
      <c r="D4" s="18"/>
      <c r="E4" s="90" t="s">
        <v>2695</v>
      </c>
      <c r="F4" s="18" t="s">
        <v>2707</v>
      </c>
      <c r="G4" s="44" t="s">
        <v>2708</v>
      </c>
      <c r="H4" t="s">
        <v>2698</v>
      </c>
      <c r="J4" s="98" t="s">
        <v>2701</v>
      </c>
      <c r="K4" s="96" t="s">
        <v>2709</v>
      </c>
    </row>
    <row r="5" ht="15.75" customHeight="1">
      <c r="A5" s="84"/>
      <c r="B5" s="99" t="s">
        <v>2710</v>
      </c>
      <c r="C5" s="18" t="s">
        <v>158</v>
      </c>
      <c r="D5" s="18"/>
      <c r="E5" s="90" t="s">
        <v>2695</v>
      </c>
      <c r="F5" s="18" t="s">
        <v>2711</v>
      </c>
      <c r="G5" s="1" t="s">
        <v>2712</v>
      </c>
      <c r="H5" t="s">
        <v>2698</v>
      </c>
      <c r="J5" s="100" t="s">
        <v>2706</v>
      </c>
      <c r="K5" s="96" t="s">
        <v>2713</v>
      </c>
    </row>
    <row r="6" ht="15.75" customHeight="1">
      <c r="A6" s="84"/>
      <c r="B6" s="101" t="s">
        <v>2714</v>
      </c>
      <c r="C6" s="18" t="s">
        <v>150</v>
      </c>
      <c r="D6" s="18"/>
      <c r="E6" s="90" t="s">
        <v>2695</v>
      </c>
      <c r="F6" s="18" t="s">
        <v>2715</v>
      </c>
      <c r="G6" s="1" t="s">
        <v>2716</v>
      </c>
      <c r="H6" t="s">
        <v>2698</v>
      </c>
      <c r="J6" s="102" t="s">
        <v>2710</v>
      </c>
      <c r="K6" s="96" t="s">
        <v>161</v>
      </c>
    </row>
    <row r="7" ht="15.75" customHeight="1">
      <c r="A7" s="84"/>
      <c r="B7" s="101" t="s">
        <v>2714</v>
      </c>
      <c r="C7" s="18" t="s">
        <v>2717</v>
      </c>
      <c r="D7" s="18"/>
      <c r="E7" s="90" t="s">
        <v>2695</v>
      </c>
      <c r="F7" s="18" t="s">
        <v>2718</v>
      </c>
      <c r="G7" s="91" t="s">
        <v>2719</v>
      </c>
      <c r="H7" t="s">
        <v>2698</v>
      </c>
      <c r="I7" s="21" t="s">
        <v>2720</v>
      </c>
      <c r="J7" s="103" t="s">
        <v>2721</v>
      </c>
      <c r="K7" s="96" t="s">
        <v>2722</v>
      </c>
    </row>
    <row r="8" ht="15.75" customHeight="1">
      <c r="A8" s="84"/>
      <c r="B8" s="104" t="s">
        <v>2721</v>
      </c>
      <c r="C8" s="18" t="s">
        <v>39</v>
      </c>
      <c r="D8" s="18"/>
      <c r="E8" s="18" t="s">
        <v>2723</v>
      </c>
      <c r="F8" s="18" t="s">
        <v>2724</v>
      </c>
      <c r="G8" s="1" t="s">
        <v>2725</v>
      </c>
      <c r="H8" t="s">
        <v>2698</v>
      </c>
      <c r="J8" s="105" t="s">
        <v>2726</v>
      </c>
      <c r="K8" s="96" t="s">
        <v>2727</v>
      </c>
    </row>
    <row r="9" ht="15.75" customHeight="1">
      <c r="A9" s="84"/>
      <c r="B9" s="106" t="s">
        <v>2728</v>
      </c>
      <c r="C9" s="18" t="s">
        <v>26</v>
      </c>
      <c r="D9" s="18"/>
      <c r="E9" s="18" t="s">
        <v>2723</v>
      </c>
      <c r="F9" s="18" t="s">
        <v>2729</v>
      </c>
      <c r="G9" s="107" t="s">
        <v>2730</v>
      </c>
      <c r="H9" t="s">
        <v>2698</v>
      </c>
      <c r="J9" s="108" t="s">
        <v>2714</v>
      </c>
      <c r="K9" s="96" t="s">
        <v>2731</v>
      </c>
    </row>
    <row r="10" ht="15.75" customHeight="1">
      <c r="A10" s="84"/>
      <c r="B10" s="109" t="s">
        <v>2732</v>
      </c>
      <c r="C10" s="18" t="s">
        <v>37</v>
      </c>
      <c r="D10" s="18"/>
      <c r="E10" s="18" t="s">
        <v>2723</v>
      </c>
      <c r="F10" s="18" t="s">
        <v>2733</v>
      </c>
      <c r="G10" s="1" t="s">
        <v>2734</v>
      </c>
      <c r="H10" t="s">
        <v>2698</v>
      </c>
      <c r="J10" s="110" t="s">
        <v>2732</v>
      </c>
      <c r="K10" s="96" t="s">
        <v>2735</v>
      </c>
    </row>
    <row r="11" ht="15.75" customHeight="1">
      <c r="A11" s="84"/>
      <c r="B11" s="111" t="s">
        <v>2736</v>
      </c>
      <c r="C11" s="18" t="s">
        <v>220</v>
      </c>
      <c r="D11" s="18"/>
      <c r="E11" s="18" t="s">
        <v>2723</v>
      </c>
      <c r="F11" s="112" t="s">
        <v>2737</v>
      </c>
      <c r="G11" s="1" t="s">
        <v>2738</v>
      </c>
      <c r="H11" t="s">
        <v>2698</v>
      </c>
      <c r="J11" s="113" t="s">
        <v>2739</v>
      </c>
      <c r="K11" s="96" t="s">
        <v>2740</v>
      </c>
    </row>
    <row r="12" ht="15.75" customHeight="1">
      <c r="A12" s="84"/>
      <c r="B12" s="114" t="s">
        <v>2739</v>
      </c>
      <c r="C12" s="18" t="s">
        <v>164</v>
      </c>
      <c r="D12" s="18"/>
      <c r="E12" s="90" t="s">
        <v>2741</v>
      </c>
      <c r="F12" s="18" t="s">
        <v>2742</v>
      </c>
      <c r="G12" s="1" t="s">
        <v>2743</v>
      </c>
      <c r="H12" t="s">
        <v>2698</v>
      </c>
      <c r="J12" s="115" t="s">
        <v>2736</v>
      </c>
      <c r="K12" s="96" t="s">
        <v>2744</v>
      </c>
    </row>
    <row r="13" ht="15.75" customHeight="1">
      <c r="A13" s="84"/>
      <c r="B13" s="114" t="s">
        <v>2739</v>
      </c>
      <c r="C13" s="18" t="s">
        <v>166</v>
      </c>
      <c r="D13" s="18"/>
      <c r="E13" s="90" t="s">
        <v>2741</v>
      </c>
      <c r="F13" s="116" t="s">
        <v>2745</v>
      </c>
      <c r="G13" s="116" t="s">
        <v>2745</v>
      </c>
      <c r="H13" t="s">
        <v>2698</v>
      </c>
      <c r="J13" s="117" t="s">
        <v>2728</v>
      </c>
      <c r="K13" s="96" t="s">
        <v>2746</v>
      </c>
    </row>
    <row r="14" ht="15.75" customHeight="1">
      <c r="A14" s="84"/>
      <c r="B14" s="114" t="s">
        <v>2739</v>
      </c>
      <c r="C14" s="18" t="s">
        <v>41</v>
      </c>
      <c r="D14" s="18"/>
      <c r="E14" s="18" t="s">
        <v>2723</v>
      </c>
      <c r="F14" s="18" t="s">
        <v>2747</v>
      </c>
      <c r="G14" s="1" t="s">
        <v>2748</v>
      </c>
      <c r="H14" t="s">
        <v>2698</v>
      </c>
      <c r="J14" s="118" t="s">
        <v>2749</v>
      </c>
      <c r="K14" s="96" t="s">
        <v>2750</v>
      </c>
    </row>
    <row r="15" ht="15.75" customHeight="1">
      <c r="A15" s="88" t="s">
        <v>2751</v>
      </c>
      <c r="B15" s="119" t="s">
        <v>2726</v>
      </c>
      <c r="C15" s="18" t="s">
        <v>23</v>
      </c>
      <c r="D15" s="18"/>
      <c r="E15" s="18" t="s">
        <v>2723</v>
      </c>
      <c r="F15" s="18" t="s">
        <v>2752</v>
      </c>
      <c r="G15" s="1" t="s">
        <v>2753</v>
      </c>
      <c r="H15" t="s">
        <v>2698</v>
      </c>
      <c r="J15" s="120" t="s">
        <v>2754</v>
      </c>
      <c r="K15" s="96" t="s">
        <v>2755</v>
      </c>
    </row>
    <row r="16" ht="15.75" customHeight="1">
      <c r="A16" s="84"/>
      <c r="B16" s="106" t="s">
        <v>2728</v>
      </c>
      <c r="C16" s="18" t="s">
        <v>21</v>
      </c>
      <c r="D16" s="18"/>
      <c r="E16" s="18" t="s">
        <v>2723</v>
      </c>
      <c r="F16" s="18" t="s">
        <v>2756</v>
      </c>
      <c r="G16" s="107" t="s">
        <v>2757</v>
      </c>
      <c r="H16" t="s">
        <v>2698</v>
      </c>
      <c r="J16" s="121" t="s">
        <v>2758</v>
      </c>
      <c r="K16" s="96" t="s">
        <v>2759</v>
      </c>
    </row>
    <row r="17" ht="15.75" customHeight="1">
      <c r="A17" s="84"/>
      <c r="B17" s="106" t="s">
        <v>2728</v>
      </c>
      <c r="C17" s="18" t="s">
        <v>29</v>
      </c>
      <c r="D17" s="18"/>
      <c r="E17" s="18" t="s">
        <v>2723</v>
      </c>
      <c r="F17" s="18" t="s">
        <v>2760</v>
      </c>
      <c r="G17" s="91" t="s">
        <v>2761</v>
      </c>
      <c r="H17" t="s">
        <v>2698</v>
      </c>
      <c r="J17" s="122" t="s">
        <v>2762</v>
      </c>
      <c r="K17" s="96" t="s">
        <v>2763</v>
      </c>
    </row>
    <row r="18" ht="15.75" customHeight="1">
      <c r="A18" s="84"/>
      <c r="B18" s="106" t="s">
        <v>2728</v>
      </c>
      <c r="C18" s="18" t="s">
        <v>326</v>
      </c>
      <c r="D18" s="18"/>
      <c r="E18" s="18" t="s">
        <v>2723</v>
      </c>
      <c r="F18" s="18" t="s">
        <v>2764</v>
      </c>
      <c r="G18" s="91" t="s">
        <v>2765</v>
      </c>
      <c r="H18" t="s">
        <v>2698</v>
      </c>
      <c r="J18" s="123" t="s">
        <v>2766</v>
      </c>
      <c r="K18" s="96" t="s">
        <v>2767</v>
      </c>
    </row>
    <row r="19" ht="15.75" customHeight="1">
      <c r="A19" s="84"/>
      <c r="B19" s="106" t="s">
        <v>2728</v>
      </c>
      <c r="C19" s="18" t="s">
        <v>267</v>
      </c>
      <c r="D19" s="18"/>
      <c r="E19" s="18" t="s">
        <v>2723</v>
      </c>
      <c r="F19" s="18" t="s">
        <v>2764</v>
      </c>
      <c r="G19" s="91" t="s">
        <v>2765</v>
      </c>
      <c r="H19" s="15" t="s">
        <v>2768</v>
      </c>
      <c r="J19" s="123"/>
      <c r="K19" s="96"/>
    </row>
    <row r="20" ht="15.75" customHeight="1">
      <c r="A20" s="84"/>
      <c r="B20" s="106" t="s">
        <v>2728</v>
      </c>
      <c r="C20" s="18" t="s">
        <v>265</v>
      </c>
      <c r="D20" s="18"/>
      <c r="E20" s="18" t="s">
        <v>2723</v>
      </c>
      <c r="F20" s="18" t="s">
        <v>2769</v>
      </c>
      <c r="G20" s="107" t="s">
        <v>2770</v>
      </c>
      <c r="H20" t="s">
        <v>2698</v>
      </c>
      <c r="J20" s="124" t="s">
        <v>2771</v>
      </c>
      <c r="K20" s="96" t="s">
        <v>2772</v>
      </c>
    </row>
    <row r="21" ht="15.75" customHeight="1">
      <c r="A21" s="84"/>
      <c r="B21" s="106" t="s">
        <v>2728</v>
      </c>
      <c r="C21" s="18" t="s">
        <v>2773</v>
      </c>
      <c r="D21" s="18"/>
      <c r="E21" s="18" t="s">
        <v>2723</v>
      </c>
      <c r="F21" s="18" t="s">
        <v>2769</v>
      </c>
      <c r="G21" s="107" t="s">
        <v>2770</v>
      </c>
      <c r="H21" s="15" t="s">
        <v>2768</v>
      </c>
      <c r="J21" s="124"/>
      <c r="K21" s="96"/>
    </row>
    <row r="22" ht="15.75" customHeight="1">
      <c r="A22" s="84"/>
      <c r="B22" s="106" t="s">
        <v>2728</v>
      </c>
      <c r="C22" s="18" t="s">
        <v>324</v>
      </c>
      <c r="D22" s="18"/>
      <c r="E22" s="18" t="s">
        <v>2723</v>
      </c>
      <c r="F22" s="18" t="s">
        <v>2774</v>
      </c>
      <c r="G22" s="91" t="s">
        <v>2775</v>
      </c>
      <c r="H22" t="s">
        <v>2698</v>
      </c>
      <c r="J22" s="125" t="s">
        <v>2776</v>
      </c>
      <c r="K22" s="96" t="s">
        <v>2777</v>
      </c>
    </row>
    <row r="23" ht="15.75" customHeight="1">
      <c r="A23" s="84"/>
      <c r="B23" s="106" t="s">
        <v>2728</v>
      </c>
      <c r="C23" s="18" t="s">
        <v>322</v>
      </c>
      <c r="D23" s="18"/>
      <c r="E23" s="18" t="s">
        <v>2723</v>
      </c>
      <c r="F23" s="18" t="s">
        <v>2774</v>
      </c>
      <c r="G23" s="91" t="s">
        <v>2775</v>
      </c>
      <c r="H23" s="15" t="s">
        <v>2768</v>
      </c>
      <c r="J23" s="125"/>
      <c r="K23" s="96"/>
    </row>
    <row r="24" ht="15.75" customHeight="1">
      <c r="A24" s="84"/>
      <c r="B24" s="106" t="s">
        <v>2728</v>
      </c>
      <c r="C24" s="18" t="s">
        <v>272</v>
      </c>
      <c r="D24" s="18"/>
      <c r="E24" s="18" t="s">
        <v>2723</v>
      </c>
      <c r="F24" s="18"/>
      <c r="G24" s="91"/>
      <c r="H24" s="15"/>
      <c r="J24" s="125"/>
      <c r="K24" s="96"/>
    </row>
    <row r="25" ht="15.75" customHeight="1">
      <c r="A25" s="84"/>
      <c r="B25" s="106" t="s">
        <v>2728</v>
      </c>
      <c r="C25" s="18" t="s">
        <v>277</v>
      </c>
      <c r="D25" s="18"/>
      <c r="E25" s="18" t="s">
        <v>2723</v>
      </c>
      <c r="F25" s="18"/>
      <c r="G25" s="91"/>
      <c r="H25" s="15" t="s">
        <v>2768</v>
      </c>
      <c r="J25" s="125"/>
      <c r="K25" s="96"/>
    </row>
    <row r="26" ht="15.75" customHeight="1">
      <c r="A26" s="84"/>
      <c r="B26" s="126" t="s">
        <v>2749</v>
      </c>
      <c r="C26" s="18" t="s">
        <v>31</v>
      </c>
      <c r="D26" s="18"/>
      <c r="E26" s="18" t="s">
        <v>2723</v>
      </c>
      <c r="F26" s="18" t="s">
        <v>2750</v>
      </c>
      <c r="G26" s="1" t="s">
        <v>2778</v>
      </c>
      <c r="H26" t="s">
        <v>2698</v>
      </c>
      <c r="J26" s="127" t="s">
        <v>2779</v>
      </c>
      <c r="K26" s="128" t="s">
        <v>2780</v>
      </c>
    </row>
    <row r="27" ht="15.75" customHeight="1">
      <c r="A27" s="84"/>
      <c r="B27" s="126" t="s">
        <v>2749</v>
      </c>
      <c r="C27" s="18" t="s">
        <v>200</v>
      </c>
      <c r="D27" s="18"/>
      <c r="E27" s="18" t="s">
        <v>2723</v>
      </c>
      <c r="F27" s="18" t="s">
        <v>2750</v>
      </c>
      <c r="G27" s="1" t="s">
        <v>2778</v>
      </c>
      <c r="H27" s="15" t="s">
        <v>2768</v>
      </c>
      <c r="J27" s="129"/>
      <c r="K27" s="37"/>
    </row>
    <row r="28" ht="15.75" customHeight="1">
      <c r="A28" s="84"/>
      <c r="B28" s="126" t="s">
        <v>2749</v>
      </c>
      <c r="C28" s="18" t="s">
        <v>62</v>
      </c>
      <c r="D28" s="18"/>
      <c r="E28" s="18" t="s">
        <v>2723</v>
      </c>
      <c r="F28" s="18" t="s">
        <v>2339</v>
      </c>
      <c r="G28" s="107" t="s">
        <v>2781</v>
      </c>
      <c r="H28" t="s">
        <v>2698</v>
      </c>
    </row>
    <row r="29" ht="15.75" customHeight="1">
      <c r="A29" s="84"/>
      <c r="B29" s="111" t="s">
        <v>2736</v>
      </c>
      <c r="C29" s="18" t="s">
        <v>33</v>
      </c>
      <c r="D29" s="18"/>
      <c r="E29" s="18" t="s">
        <v>2723</v>
      </c>
      <c r="F29" s="18" t="s">
        <v>2782</v>
      </c>
      <c r="G29" s="1" t="s">
        <v>2783</v>
      </c>
      <c r="H29" t="s">
        <v>2698</v>
      </c>
    </row>
    <row r="30" ht="15.75" customHeight="1">
      <c r="A30" s="84"/>
      <c r="B30" s="111" t="s">
        <v>2736</v>
      </c>
      <c r="C30" s="18" t="s">
        <v>321</v>
      </c>
      <c r="D30" s="18"/>
      <c r="E30" s="18" t="s">
        <v>2723</v>
      </c>
      <c r="F30" s="116" t="s">
        <v>2745</v>
      </c>
      <c r="G30" s="130" t="s">
        <v>2745</v>
      </c>
      <c r="H30" t="s">
        <v>2698</v>
      </c>
    </row>
    <row r="31" ht="15.75" customHeight="1">
      <c r="A31" s="84"/>
      <c r="B31" s="111" t="s">
        <v>2736</v>
      </c>
      <c r="C31" s="18" t="s">
        <v>319</v>
      </c>
      <c r="D31" s="18"/>
      <c r="E31" s="18" t="s">
        <v>2723</v>
      </c>
      <c r="F31" s="116" t="s">
        <v>2745</v>
      </c>
      <c r="G31" s="130" t="s">
        <v>2745</v>
      </c>
      <c r="H31" s="15" t="s">
        <v>2768</v>
      </c>
    </row>
    <row r="32" ht="15.75" customHeight="1">
      <c r="A32" s="84"/>
      <c r="B32" s="131" t="s">
        <v>2754</v>
      </c>
      <c r="C32" s="18" t="s">
        <v>284</v>
      </c>
      <c r="D32" s="18"/>
      <c r="E32" s="18" t="s">
        <v>2723</v>
      </c>
      <c r="F32" s="18" t="s">
        <v>2784</v>
      </c>
      <c r="G32" s="107" t="s">
        <v>2785</v>
      </c>
      <c r="H32" t="s">
        <v>2698</v>
      </c>
    </row>
    <row r="33" ht="15.75" customHeight="1">
      <c r="A33" s="84"/>
      <c r="B33" s="131" t="s">
        <v>2754</v>
      </c>
      <c r="C33" s="18" t="s">
        <v>282</v>
      </c>
      <c r="D33" s="18"/>
      <c r="E33" s="18" t="s">
        <v>2723</v>
      </c>
      <c r="F33" s="18" t="s">
        <v>2784</v>
      </c>
      <c r="G33" s="107" t="s">
        <v>2785</v>
      </c>
      <c r="H33" s="15" t="s">
        <v>2768</v>
      </c>
    </row>
    <row r="34" ht="15.75" customHeight="1">
      <c r="A34" s="84"/>
      <c r="B34" s="131" t="s">
        <v>2754</v>
      </c>
      <c r="C34" s="18" t="s">
        <v>290</v>
      </c>
      <c r="D34" s="18"/>
      <c r="E34" s="18" t="s">
        <v>2723</v>
      </c>
      <c r="F34" s="18" t="s">
        <v>2786</v>
      </c>
      <c r="G34" s="1" t="s">
        <v>2787</v>
      </c>
      <c r="H34" t="s">
        <v>2698</v>
      </c>
    </row>
    <row r="35" ht="15.75" customHeight="1">
      <c r="A35" s="84"/>
      <c r="B35" s="131" t="s">
        <v>2754</v>
      </c>
      <c r="C35" s="18" t="s">
        <v>288</v>
      </c>
      <c r="D35" s="18"/>
      <c r="E35" s="18" t="s">
        <v>2723</v>
      </c>
      <c r="F35" s="18" t="s">
        <v>2786</v>
      </c>
      <c r="G35" s="1" t="s">
        <v>2787</v>
      </c>
      <c r="H35" s="15" t="s">
        <v>2768</v>
      </c>
    </row>
    <row r="36" ht="15.75" customHeight="1">
      <c r="A36" s="84"/>
      <c r="B36" s="131" t="s">
        <v>2754</v>
      </c>
      <c r="C36" s="18" t="s">
        <v>287</v>
      </c>
      <c r="D36" s="18"/>
      <c r="E36" s="18" t="s">
        <v>2723</v>
      </c>
      <c r="F36" s="18" t="s">
        <v>230</v>
      </c>
      <c r="G36" s="1" t="s">
        <v>2788</v>
      </c>
      <c r="H36" t="s">
        <v>2698</v>
      </c>
    </row>
    <row r="37" ht="15.75" customHeight="1">
      <c r="A37" s="84"/>
      <c r="B37" s="131" t="s">
        <v>2754</v>
      </c>
      <c r="C37" s="18" t="s">
        <v>285</v>
      </c>
      <c r="D37" s="18"/>
      <c r="E37" s="18" t="s">
        <v>2723</v>
      </c>
      <c r="F37" s="18" t="s">
        <v>230</v>
      </c>
      <c r="G37" s="1" t="s">
        <v>2788</v>
      </c>
      <c r="H37" s="15" t="s">
        <v>2768</v>
      </c>
    </row>
    <row r="38" ht="15.75" customHeight="1">
      <c r="A38" s="84"/>
      <c r="B38" s="131" t="s">
        <v>2754</v>
      </c>
      <c r="C38" s="18" t="s">
        <v>293</v>
      </c>
      <c r="D38" s="18"/>
      <c r="E38" s="18" t="s">
        <v>2723</v>
      </c>
      <c r="F38" s="18" t="s">
        <v>2789</v>
      </c>
      <c r="G38" s="107" t="s">
        <v>2790</v>
      </c>
      <c r="H38" t="s">
        <v>2698</v>
      </c>
    </row>
    <row r="39" ht="15.75" customHeight="1">
      <c r="A39" s="84"/>
      <c r="B39" s="131" t="s">
        <v>2754</v>
      </c>
      <c r="C39" s="18" t="s">
        <v>291</v>
      </c>
      <c r="D39" s="18"/>
      <c r="E39" s="18" t="s">
        <v>2723</v>
      </c>
      <c r="F39" s="18" t="s">
        <v>2789</v>
      </c>
      <c r="G39" s="107" t="s">
        <v>2790</v>
      </c>
      <c r="H39" s="15" t="s">
        <v>2768</v>
      </c>
    </row>
    <row r="40" ht="15.75" customHeight="1">
      <c r="A40" s="84"/>
      <c r="B40" s="131" t="s">
        <v>2754</v>
      </c>
      <c r="C40" s="18" t="s">
        <v>296</v>
      </c>
      <c r="D40" s="18"/>
      <c r="E40" s="18" t="s">
        <v>2723</v>
      </c>
      <c r="F40" s="18" t="s">
        <v>2791</v>
      </c>
      <c r="G40" s="1" t="s">
        <v>2792</v>
      </c>
      <c r="H40" t="s">
        <v>2698</v>
      </c>
    </row>
    <row r="41" ht="15.75" customHeight="1">
      <c r="A41" s="84"/>
      <c r="B41" s="131" t="s">
        <v>2754</v>
      </c>
      <c r="C41" s="18" t="s">
        <v>294</v>
      </c>
      <c r="D41" s="18"/>
      <c r="E41" s="18" t="s">
        <v>2723</v>
      </c>
      <c r="F41" s="18" t="s">
        <v>2791</v>
      </c>
      <c r="G41" s="1" t="s">
        <v>2792</v>
      </c>
      <c r="H41" s="15" t="s">
        <v>2768</v>
      </c>
    </row>
    <row r="42" ht="15.75" customHeight="1">
      <c r="A42" s="84"/>
      <c r="B42" s="131" t="s">
        <v>2754</v>
      </c>
      <c r="C42" s="18" t="s">
        <v>2793</v>
      </c>
      <c r="D42" s="18"/>
      <c r="E42" s="18" t="s">
        <v>2723</v>
      </c>
      <c r="F42" s="18" t="s">
        <v>2794</v>
      </c>
      <c r="G42" s="1" t="s">
        <v>2795</v>
      </c>
      <c r="H42" t="s">
        <v>2698</v>
      </c>
    </row>
    <row r="43" ht="15.75" customHeight="1">
      <c r="A43" s="84"/>
      <c r="B43" s="131" t="s">
        <v>2754</v>
      </c>
      <c r="C43" s="18" t="s">
        <v>328</v>
      </c>
      <c r="D43" s="18"/>
      <c r="E43" s="18" t="s">
        <v>2723</v>
      </c>
      <c r="F43" s="18" t="s">
        <v>2796</v>
      </c>
      <c r="G43" s="107" t="s">
        <v>2797</v>
      </c>
      <c r="H43" t="s">
        <v>2698</v>
      </c>
    </row>
    <row r="44" ht="15.75" customHeight="1">
      <c r="A44" s="84"/>
      <c r="B44" s="131" t="s">
        <v>2754</v>
      </c>
      <c r="C44" s="18" t="s">
        <v>215</v>
      </c>
      <c r="D44" s="18"/>
      <c r="E44" s="18" t="s">
        <v>2723</v>
      </c>
      <c r="F44" s="18" t="s">
        <v>2796</v>
      </c>
      <c r="G44" s="107" t="s">
        <v>2797</v>
      </c>
      <c r="H44" s="15" t="s">
        <v>2768</v>
      </c>
    </row>
    <row r="45" ht="15.75" customHeight="1">
      <c r="A45" s="84"/>
      <c r="B45" s="131" t="s">
        <v>2754</v>
      </c>
      <c r="C45" s="18" t="s">
        <v>300</v>
      </c>
      <c r="D45" s="18"/>
      <c r="E45" s="18" t="s">
        <v>2723</v>
      </c>
      <c r="F45" s="18" t="s">
        <v>2798</v>
      </c>
      <c r="G45" s="107"/>
      <c r="H45" s="15"/>
    </row>
    <row r="46" ht="15.75" customHeight="1">
      <c r="A46" s="84"/>
      <c r="B46" s="131" t="s">
        <v>2754</v>
      </c>
      <c r="C46" s="18" t="s">
        <v>305</v>
      </c>
      <c r="D46" s="18"/>
      <c r="E46" s="18" t="s">
        <v>2723</v>
      </c>
      <c r="F46" s="18" t="s">
        <v>2799</v>
      </c>
      <c r="G46" s="107" t="s">
        <v>2800</v>
      </c>
      <c r="H46" t="s">
        <v>2698</v>
      </c>
    </row>
    <row r="47" ht="15.75" customHeight="1">
      <c r="A47" s="84"/>
      <c r="B47" s="131" t="s">
        <v>2754</v>
      </c>
      <c r="C47" s="18" t="s">
        <v>303</v>
      </c>
      <c r="D47" s="18"/>
      <c r="E47" s="18" t="s">
        <v>2723</v>
      </c>
      <c r="F47" s="18" t="s">
        <v>2799</v>
      </c>
      <c r="G47" s="107" t="s">
        <v>2800</v>
      </c>
      <c r="H47" s="15" t="s">
        <v>2768</v>
      </c>
    </row>
    <row r="48" ht="15.75" customHeight="1">
      <c r="A48" s="84"/>
      <c r="B48" s="131" t="s">
        <v>2754</v>
      </c>
      <c r="C48" s="18" t="s">
        <v>308</v>
      </c>
      <c r="D48" s="18"/>
      <c r="E48" s="18" t="s">
        <v>2723</v>
      </c>
      <c r="F48" s="18" t="s">
        <v>2801</v>
      </c>
      <c r="G48" s="1" t="s">
        <v>2802</v>
      </c>
      <c r="H48" t="s">
        <v>2698</v>
      </c>
    </row>
    <row r="49" ht="15.75" customHeight="1">
      <c r="A49" s="84"/>
      <c r="B49" s="131" t="s">
        <v>2754</v>
      </c>
      <c r="C49" s="18" t="s">
        <v>306</v>
      </c>
      <c r="D49" s="18"/>
      <c r="E49" s="18" t="s">
        <v>2723</v>
      </c>
      <c r="F49" s="18" t="s">
        <v>2801</v>
      </c>
      <c r="G49" s="1" t="s">
        <v>2802</v>
      </c>
      <c r="H49" s="15" t="s">
        <v>2768</v>
      </c>
    </row>
    <row r="50" ht="15.75" customHeight="1">
      <c r="A50" s="84"/>
      <c r="B50" s="132" t="s">
        <v>2758</v>
      </c>
      <c r="C50" s="18" t="s">
        <v>2803</v>
      </c>
      <c r="D50" s="18"/>
      <c r="E50" s="18" t="s">
        <v>2723</v>
      </c>
      <c r="F50" s="18" t="s">
        <v>2804</v>
      </c>
      <c r="G50" s="1" t="s">
        <v>2805</v>
      </c>
      <c r="H50" t="s">
        <v>2698</v>
      </c>
    </row>
    <row r="51" ht="15.75" customHeight="1">
      <c r="A51" s="84"/>
      <c r="B51" s="132" t="s">
        <v>2758</v>
      </c>
      <c r="C51" s="18" t="s">
        <v>309</v>
      </c>
      <c r="D51" s="18"/>
      <c r="E51" s="18" t="s">
        <v>2723</v>
      </c>
      <c r="F51" s="18" t="s">
        <v>2804</v>
      </c>
      <c r="G51" s="1" t="s">
        <v>2805</v>
      </c>
      <c r="H51" s="15" t="s">
        <v>2768</v>
      </c>
    </row>
    <row r="52" ht="15.75" customHeight="1">
      <c r="A52" s="84"/>
      <c r="B52" s="132" t="s">
        <v>2758</v>
      </c>
      <c r="C52" s="18" t="s">
        <v>2806</v>
      </c>
      <c r="D52" s="18"/>
      <c r="E52" s="18" t="s">
        <v>2723</v>
      </c>
      <c r="F52" s="18" t="s">
        <v>2807</v>
      </c>
      <c r="G52" s="107" t="s">
        <v>2808</v>
      </c>
      <c r="H52" t="s">
        <v>2698</v>
      </c>
    </row>
    <row r="53" ht="15.75" customHeight="1">
      <c r="A53" s="84"/>
      <c r="B53" s="132" t="s">
        <v>2758</v>
      </c>
      <c r="C53" s="18" t="s">
        <v>318</v>
      </c>
      <c r="D53" s="18"/>
      <c r="E53" s="18" t="s">
        <v>2723</v>
      </c>
      <c r="F53" s="18" t="s">
        <v>2809</v>
      </c>
      <c r="G53" s="1" t="s">
        <v>2810</v>
      </c>
    </row>
    <row r="54" ht="15.75" customHeight="1">
      <c r="A54" s="84"/>
      <c r="B54" s="132" t="s">
        <v>2758</v>
      </c>
      <c r="C54" s="18" t="s">
        <v>316</v>
      </c>
      <c r="D54" s="18"/>
      <c r="E54" s="18" t="s">
        <v>2723</v>
      </c>
      <c r="F54" s="18" t="s">
        <v>2809</v>
      </c>
      <c r="G54" s="1" t="s">
        <v>2810</v>
      </c>
      <c r="H54" s="15" t="s">
        <v>2768</v>
      </c>
    </row>
    <row r="55" ht="15.75" customHeight="1">
      <c r="A55" s="84"/>
      <c r="B55" s="132" t="s">
        <v>2758</v>
      </c>
      <c r="C55" s="18" t="s">
        <v>312</v>
      </c>
      <c r="D55" s="18"/>
      <c r="E55" s="18" t="s">
        <v>2723</v>
      </c>
      <c r="F55" s="133" t="s">
        <v>2811</v>
      </c>
      <c r="G55" s="134" t="s">
        <v>2812</v>
      </c>
      <c r="H55" t="s">
        <v>2698</v>
      </c>
    </row>
    <row r="56" ht="15.75" customHeight="1">
      <c r="A56" s="84"/>
      <c r="B56" s="132" t="s">
        <v>2758</v>
      </c>
      <c r="C56" s="18" t="s">
        <v>217</v>
      </c>
      <c r="D56" s="18"/>
      <c r="E56" s="18" t="s">
        <v>2723</v>
      </c>
      <c r="F56" s="133" t="s">
        <v>2811</v>
      </c>
      <c r="G56" s="134" t="s">
        <v>2812</v>
      </c>
      <c r="H56" s="15" t="s">
        <v>2768</v>
      </c>
    </row>
    <row r="57" ht="15.75" customHeight="1">
      <c r="A57" s="84"/>
      <c r="B57" s="132" t="s">
        <v>2758</v>
      </c>
      <c r="C57" s="18" t="s">
        <v>315</v>
      </c>
      <c r="D57" s="18"/>
      <c r="E57" s="18" t="s">
        <v>2723</v>
      </c>
      <c r="F57" s="133" t="s">
        <v>2811</v>
      </c>
      <c r="G57" s="134" t="s">
        <v>2812</v>
      </c>
      <c r="H57" t="s">
        <v>2698</v>
      </c>
    </row>
    <row r="58" ht="15.75" customHeight="1">
      <c r="A58" s="84"/>
      <c r="B58" s="132" t="s">
        <v>2758</v>
      </c>
      <c r="C58" s="18" t="s">
        <v>313</v>
      </c>
      <c r="D58" s="18"/>
      <c r="E58" s="18" t="s">
        <v>2723</v>
      </c>
      <c r="F58" s="133" t="s">
        <v>2811</v>
      </c>
      <c r="G58" s="134" t="s">
        <v>2812</v>
      </c>
      <c r="H58" s="15" t="s">
        <v>2768</v>
      </c>
    </row>
    <row r="59" ht="15.75" customHeight="1">
      <c r="A59" s="84"/>
      <c r="B59" s="101" t="s">
        <v>2714</v>
      </c>
      <c r="C59" s="18" t="s">
        <v>1101</v>
      </c>
      <c r="D59" s="18"/>
      <c r="E59" s="18" t="s">
        <v>2723</v>
      </c>
      <c r="F59" s="135" t="s">
        <v>2813</v>
      </c>
      <c r="G59" s="1" t="s">
        <v>2814</v>
      </c>
      <c r="H59" t="s">
        <v>2815</v>
      </c>
    </row>
    <row r="60" ht="15.75" customHeight="1">
      <c r="A60" s="84"/>
      <c r="B60" s="101" t="s">
        <v>2714</v>
      </c>
      <c r="C60" s="18" t="s">
        <v>1095</v>
      </c>
      <c r="D60" s="18"/>
      <c r="E60" s="18" t="s">
        <v>2723</v>
      </c>
      <c r="F60" s="1" t="s">
        <v>2816</v>
      </c>
      <c r="G60" s="1" t="s">
        <v>2816</v>
      </c>
      <c r="H60" t="s">
        <v>2815</v>
      </c>
    </row>
    <row r="61" ht="15.75" customHeight="1">
      <c r="A61" s="84"/>
      <c r="B61" s="101" t="s">
        <v>2714</v>
      </c>
      <c r="C61" s="18" t="s">
        <v>994</v>
      </c>
      <c r="D61" s="18"/>
      <c r="E61" s="18" t="s">
        <v>2723</v>
      </c>
      <c r="F61" s="136" t="s">
        <v>2817</v>
      </c>
      <c r="G61" s="137" t="s">
        <v>2818</v>
      </c>
      <c r="H61" t="s">
        <v>2698</v>
      </c>
    </row>
    <row r="62" ht="15.75" customHeight="1">
      <c r="A62" s="84"/>
      <c r="B62" s="101" t="s">
        <v>2714</v>
      </c>
      <c r="C62" s="18" t="s">
        <v>996</v>
      </c>
      <c r="D62" s="18"/>
      <c r="E62" s="18" t="s">
        <v>2723</v>
      </c>
      <c r="F62" s="137" t="s">
        <v>2816</v>
      </c>
      <c r="G62" s="137" t="s">
        <v>2816</v>
      </c>
      <c r="H62" t="s">
        <v>2698</v>
      </c>
    </row>
    <row r="63" ht="15.75" customHeight="1">
      <c r="A63" s="84"/>
      <c r="B63" s="101" t="s">
        <v>2714</v>
      </c>
      <c r="C63" s="18" t="s">
        <v>1049</v>
      </c>
      <c r="D63" s="18"/>
      <c r="E63" s="18" t="s">
        <v>2723</v>
      </c>
      <c r="F63" s="137" t="s">
        <v>2816</v>
      </c>
      <c r="G63" s="137" t="s">
        <v>2816</v>
      </c>
      <c r="H63" t="s">
        <v>2698</v>
      </c>
    </row>
    <row r="64" ht="15.75" customHeight="1">
      <c r="A64" s="84"/>
      <c r="B64" s="101" t="s">
        <v>2714</v>
      </c>
      <c r="C64" s="18" t="s">
        <v>1073</v>
      </c>
      <c r="D64" s="18"/>
      <c r="E64" s="18" t="s">
        <v>2723</v>
      </c>
      <c r="F64" s="137" t="s">
        <v>2816</v>
      </c>
      <c r="G64" s="137" t="s">
        <v>2816</v>
      </c>
      <c r="H64" t="s">
        <v>2698</v>
      </c>
    </row>
    <row r="65" ht="15.75" customHeight="1">
      <c r="A65" s="84"/>
      <c r="B65" s="101" t="s">
        <v>2714</v>
      </c>
      <c r="C65" s="18" t="s">
        <v>633</v>
      </c>
      <c r="D65" s="18"/>
      <c r="E65" s="18" t="s">
        <v>2723</v>
      </c>
      <c r="F65" s="137" t="s">
        <v>2816</v>
      </c>
      <c r="G65" s="137" t="s">
        <v>2816</v>
      </c>
      <c r="H65" t="s">
        <v>2698</v>
      </c>
    </row>
    <row r="66" ht="15.75" customHeight="1">
      <c r="A66" s="88" t="s">
        <v>2819</v>
      </c>
      <c r="B66" s="138" t="s">
        <v>2776</v>
      </c>
      <c r="C66" s="18" t="s">
        <v>2071</v>
      </c>
      <c r="D66" s="18"/>
      <c r="E66" s="18" t="s">
        <v>2820</v>
      </c>
      <c r="F66" s="1" t="s">
        <v>2821</v>
      </c>
      <c r="G66" s="139" t="s">
        <v>2822</v>
      </c>
      <c r="H66" t="s">
        <v>2823</v>
      </c>
    </row>
    <row r="67" ht="15.75" customHeight="1">
      <c r="A67" s="88"/>
      <c r="B67" s="138" t="s">
        <v>2776</v>
      </c>
      <c r="C67" s="18" t="s">
        <v>1887</v>
      </c>
      <c r="D67" s="18"/>
      <c r="E67" s="18" t="s">
        <v>2820</v>
      </c>
      <c r="F67" s="1" t="s">
        <v>2816</v>
      </c>
      <c r="G67" s="18" t="s">
        <v>2816</v>
      </c>
      <c r="H67" t="s">
        <v>2698</v>
      </c>
    </row>
    <row r="68" ht="15.75" customHeight="1">
      <c r="A68" s="84"/>
      <c r="B68" s="138" t="s">
        <v>2776</v>
      </c>
      <c r="C68" s="18" t="s">
        <v>1892</v>
      </c>
      <c r="D68" s="18"/>
      <c r="E68" s="18" t="s">
        <v>2820</v>
      </c>
      <c r="F68" s="1" t="s">
        <v>2816</v>
      </c>
      <c r="G68" s="18" t="s">
        <v>2816</v>
      </c>
      <c r="H68" t="s">
        <v>2824</v>
      </c>
    </row>
    <row r="69" ht="15.75" customHeight="1">
      <c r="A69" s="84"/>
      <c r="B69" s="138" t="s">
        <v>2776</v>
      </c>
      <c r="C69" s="18" t="s">
        <v>2359</v>
      </c>
      <c r="D69" s="18"/>
      <c r="E69" s="18" t="s">
        <v>2820</v>
      </c>
      <c r="F69" s="1" t="s">
        <v>2816</v>
      </c>
      <c r="G69" s="18" t="s">
        <v>2816</v>
      </c>
      <c r="H69" t="s">
        <v>2698</v>
      </c>
    </row>
    <row r="70" ht="15.75" customHeight="1">
      <c r="A70" s="88"/>
      <c r="B70" s="138" t="s">
        <v>2776</v>
      </c>
      <c r="C70" s="18" t="s">
        <v>2079</v>
      </c>
      <c r="D70" s="18"/>
      <c r="E70" s="18" t="s">
        <v>2820</v>
      </c>
      <c r="F70" s="1" t="s">
        <v>2825</v>
      </c>
      <c r="G70" s="1" t="s">
        <v>2826</v>
      </c>
    </row>
    <row r="71" ht="15.75" customHeight="1">
      <c r="A71" s="84"/>
      <c r="B71" s="138" t="s">
        <v>2776</v>
      </c>
      <c r="C71" s="18" t="s">
        <v>1920</v>
      </c>
      <c r="D71" s="18"/>
      <c r="E71" s="18" t="s">
        <v>2820</v>
      </c>
      <c r="F71" s="1" t="s">
        <v>2816</v>
      </c>
      <c r="G71" s="18" t="s">
        <v>2816</v>
      </c>
      <c r="H71" t="s">
        <v>2827</v>
      </c>
    </row>
    <row r="72" ht="15.75" customHeight="1">
      <c r="A72" s="84"/>
      <c r="B72" s="138" t="s">
        <v>2776</v>
      </c>
      <c r="C72" s="18" t="s">
        <v>1922</v>
      </c>
      <c r="D72" s="18"/>
      <c r="E72" s="18" t="s">
        <v>2820</v>
      </c>
      <c r="F72" s="1" t="s">
        <v>2816</v>
      </c>
      <c r="G72" s="18" t="s">
        <v>2816</v>
      </c>
      <c r="H72" t="s">
        <v>2828</v>
      </c>
    </row>
    <row r="73" ht="15.75" customHeight="1">
      <c r="A73" s="88"/>
      <c r="B73" s="138" t="s">
        <v>2776</v>
      </c>
      <c r="C73" s="18" t="s">
        <v>2083</v>
      </c>
      <c r="D73" s="18"/>
      <c r="E73" s="18" t="s">
        <v>2829</v>
      </c>
      <c r="F73" s="1" t="s">
        <v>2830</v>
      </c>
      <c r="G73" s="1" t="s">
        <v>2826</v>
      </c>
    </row>
    <row r="74" ht="15.75" customHeight="1">
      <c r="A74" s="84"/>
      <c r="B74" s="138" t="s">
        <v>2776</v>
      </c>
      <c r="C74" s="18" t="s">
        <v>1936</v>
      </c>
      <c r="D74" s="18"/>
      <c r="E74" s="18" t="s">
        <v>2829</v>
      </c>
      <c r="F74" s="1" t="s">
        <v>2816</v>
      </c>
      <c r="G74" s="18" t="s">
        <v>2816</v>
      </c>
      <c r="H74" t="s">
        <v>2827</v>
      </c>
    </row>
    <row r="75" ht="15.75" customHeight="1">
      <c r="A75" s="84"/>
      <c r="B75" s="138" t="s">
        <v>2776</v>
      </c>
      <c r="C75" s="18" t="s">
        <v>1934</v>
      </c>
      <c r="D75" s="18"/>
      <c r="E75" s="18" t="s">
        <v>2829</v>
      </c>
      <c r="F75" s="1" t="s">
        <v>2816</v>
      </c>
      <c r="G75" s="18" t="s">
        <v>2816</v>
      </c>
      <c r="H75" t="s">
        <v>2828</v>
      </c>
    </row>
    <row r="76" ht="15.75" customHeight="1">
      <c r="A76" s="84"/>
      <c r="B76" s="138" t="s">
        <v>2776</v>
      </c>
      <c r="C76" s="18" t="s">
        <v>2831</v>
      </c>
      <c r="D76" s="18"/>
      <c r="E76" s="18" t="s">
        <v>2820</v>
      </c>
      <c r="F76" s="1" t="s">
        <v>2832</v>
      </c>
      <c r="G76" s="18" t="s">
        <v>2833</v>
      </c>
      <c r="H76" t="s">
        <v>2698</v>
      </c>
    </row>
    <row r="77" ht="15.75" customHeight="1">
      <c r="A77" s="88"/>
      <c r="B77" s="138" t="s">
        <v>2776</v>
      </c>
      <c r="C77" s="18" t="s">
        <v>1948</v>
      </c>
      <c r="D77" s="18"/>
      <c r="E77" s="18" t="s">
        <v>2829</v>
      </c>
      <c r="F77" s="1" t="s">
        <v>2834</v>
      </c>
      <c r="G77" s="1" t="s">
        <v>2835</v>
      </c>
    </row>
    <row r="78" ht="15.75" customHeight="1">
      <c r="A78" s="88"/>
      <c r="B78" s="138" t="s">
        <v>2776</v>
      </c>
      <c r="C78" s="18" t="s">
        <v>2100</v>
      </c>
      <c r="D78" s="18"/>
      <c r="E78" s="18" t="s">
        <v>2820</v>
      </c>
      <c r="F78" s="1" t="s">
        <v>2836</v>
      </c>
      <c r="G78" s="1" t="s">
        <v>2837</v>
      </c>
    </row>
    <row r="79" ht="15.75" customHeight="1">
      <c r="A79" s="84"/>
      <c r="B79" s="138" t="s">
        <v>2776</v>
      </c>
      <c r="C79" s="18" t="s">
        <v>1973</v>
      </c>
      <c r="D79" s="18"/>
      <c r="E79" s="18" t="s">
        <v>2820</v>
      </c>
      <c r="F79" s="1" t="s">
        <v>2816</v>
      </c>
      <c r="G79" s="18" t="s">
        <v>2816</v>
      </c>
      <c r="H79" t="s">
        <v>2838</v>
      </c>
    </row>
    <row r="80" ht="15.75" customHeight="1">
      <c r="A80" s="84"/>
      <c r="B80" s="138" t="s">
        <v>2776</v>
      </c>
      <c r="C80" s="18" t="s">
        <v>1993</v>
      </c>
      <c r="D80" s="18"/>
      <c r="E80" s="18" t="s">
        <v>2820</v>
      </c>
      <c r="F80" s="1" t="s">
        <v>2816</v>
      </c>
      <c r="G80" s="18" t="s">
        <v>2816</v>
      </c>
      <c r="H80" t="s">
        <v>2838</v>
      </c>
    </row>
    <row r="81" ht="15.75" customHeight="1">
      <c r="A81" s="84"/>
      <c r="B81" s="138" t="s">
        <v>2776</v>
      </c>
      <c r="C81" s="18" t="s">
        <v>2008</v>
      </c>
      <c r="D81" s="18"/>
      <c r="E81" s="18" t="s">
        <v>2820</v>
      </c>
      <c r="F81" s="1" t="s">
        <v>2816</v>
      </c>
      <c r="G81" s="18" t="s">
        <v>2816</v>
      </c>
      <c r="H81" t="s">
        <v>2838</v>
      </c>
    </row>
    <row r="82" ht="15.75" customHeight="1">
      <c r="A82" s="84"/>
      <c r="B82" s="138" t="s">
        <v>2776</v>
      </c>
      <c r="C82" s="18" t="s">
        <v>2374</v>
      </c>
      <c r="D82" s="18"/>
      <c r="E82" s="18" t="s">
        <v>2820</v>
      </c>
      <c r="F82" s="1" t="s">
        <v>2839</v>
      </c>
      <c r="G82" s="1" t="s">
        <v>2840</v>
      </c>
    </row>
    <row r="83" ht="15.75" customHeight="1">
      <c r="A83" s="88"/>
      <c r="B83" s="138" t="s">
        <v>2776</v>
      </c>
      <c r="C83" s="18" t="s">
        <v>2121</v>
      </c>
      <c r="D83" s="18"/>
      <c r="E83" s="18" t="s">
        <v>2829</v>
      </c>
      <c r="F83" s="1" t="s">
        <v>2841</v>
      </c>
      <c r="G83" s="1" t="s">
        <v>2842</v>
      </c>
    </row>
    <row r="84" ht="15.75" customHeight="1">
      <c r="A84" s="84"/>
      <c r="B84" s="138" t="s">
        <v>2776</v>
      </c>
      <c r="C84" s="18" t="s">
        <v>2028</v>
      </c>
      <c r="D84" s="18"/>
      <c r="E84" s="18" t="s">
        <v>2829</v>
      </c>
      <c r="F84" s="1" t="s">
        <v>2816</v>
      </c>
      <c r="G84" s="18" t="s">
        <v>2816</v>
      </c>
      <c r="H84" s="17" t="s">
        <v>2838</v>
      </c>
    </row>
    <row r="85" ht="15.75" customHeight="1">
      <c r="A85" s="84"/>
      <c r="B85" s="138" t="s">
        <v>2776</v>
      </c>
      <c r="C85" s="18" t="s">
        <v>2057</v>
      </c>
      <c r="D85" s="18"/>
      <c r="E85" s="18" t="s">
        <v>2829</v>
      </c>
      <c r="F85" s="1" t="s">
        <v>2816</v>
      </c>
      <c r="G85" s="18" t="s">
        <v>2816</v>
      </c>
      <c r="H85" s="17" t="s">
        <v>2838</v>
      </c>
    </row>
    <row r="86" ht="15.75" customHeight="1">
      <c r="A86" s="88"/>
      <c r="B86" s="138" t="s">
        <v>2776</v>
      </c>
      <c r="C86" s="18" t="s">
        <v>2095</v>
      </c>
      <c r="D86" s="18"/>
      <c r="E86" s="18" t="s">
        <v>2820</v>
      </c>
      <c r="F86" s="1" t="s">
        <v>2843</v>
      </c>
      <c r="G86" s="1" t="s">
        <v>2844</v>
      </c>
    </row>
    <row r="87" ht="15.75" customHeight="1">
      <c r="A87" s="84"/>
      <c r="B87" s="138" t="s">
        <v>2776</v>
      </c>
      <c r="C87" s="18" t="s">
        <v>1959</v>
      </c>
      <c r="D87" s="18"/>
      <c r="E87" s="18" t="s">
        <v>2820</v>
      </c>
      <c r="F87" s="1" t="s">
        <v>2816</v>
      </c>
      <c r="G87" s="18" t="s">
        <v>2816</v>
      </c>
      <c r="H87" t="s">
        <v>2827</v>
      </c>
    </row>
    <row r="88" ht="15.75" customHeight="1">
      <c r="A88" s="84"/>
      <c r="B88" s="138" t="s">
        <v>2776</v>
      </c>
      <c r="C88" s="18" t="s">
        <v>1963</v>
      </c>
      <c r="D88" s="18"/>
      <c r="E88" s="18" t="s">
        <v>2820</v>
      </c>
      <c r="F88" s="1" t="s">
        <v>2816</v>
      </c>
      <c r="G88" s="18" t="s">
        <v>2816</v>
      </c>
      <c r="H88" t="s">
        <v>2828</v>
      </c>
    </row>
    <row r="89" ht="15.75" customHeight="1">
      <c r="A89" s="84"/>
      <c r="B89" s="138" t="s">
        <v>2776</v>
      </c>
      <c r="C89" s="18" t="s">
        <v>2382</v>
      </c>
      <c r="D89" s="18"/>
      <c r="E89" s="18" t="s">
        <v>2829</v>
      </c>
      <c r="F89" s="1" t="s">
        <v>2845</v>
      </c>
      <c r="G89" s="91" t="s">
        <v>2846</v>
      </c>
      <c r="H89" t="s">
        <v>2698</v>
      </c>
    </row>
    <row r="90" ht="15.75" customHeight="1">
      <c r="A90" s="84"/>
      <c r="B90" s="140" t="s">
        <v>2771</v>
      </c>
      <c r="C90" s="18" t="s">
        <v>981</v>
      </c>
      <c r="D90" s="18"/>
      <c r="E90" s="18" t="s">
        <v>2723</v>
      </c>
      <c r="F90" s="1" t="s">
        <v>2847</v>
      </c>
      <c r="G90" s="1" t="s">
        <v>2848</v>
      </c>
      <c r="H90" t="s">
        <v>2849</v>
      </c>
    </row>
    <row r="91" ht="15.75" customHeight="1">
      <c r="A91" s="84"/>
      <c r="B91" s="140" t="s">
        <v>2771</v>
      </c>
      <c r="C91" s="18" t="s">
        <v>1019</v>
      </c>
      <c r="D91" s="18"/>
      <c r="E91" s="18" t="s">
        <v>2723</v>
      </c>
      <c r="F91" s="1" t="s">
        <v>2816</v>
      </c>
      <c r="G91" s="18" t="s">
        <v>2816</v>
      </c>
      <c r="H91" t="s">
        <v>2850</v>
      </c>
    </row>
    <row r="92" ht="15.75" customHeight="1">
      <c r="A92" s="84"/>
      <c r="B92" s="140" t="s">
        <v>2771</v>
      </c>
      <c r="C92" s="18" t="s">
        <v>1021</v>
      </c>
      <c r="D92" s="18"/>
      <c r="E92" s="18" t="s">
        <v>2723</v>
      </c>
      <c r="F92" s="1" t="s">
        <v>2816</v>
      </c>
      <c r="G92" s="18" t="s">
        <v>2816</v>
      </c>
      <c r="H92" t="s">
        <v>2851</v>
      </c>
    </row>
    <row r="93" ht="15.75" customHeight="1">
      <c r="A93" s="84"/>
      <c r="B93" s="140" t="s">
        <v>2771</v>
      </c>
      <c r="C93" s="141" t="s">
        <v>1336</v>
      </c>
      <c r="D93" s="141"/>
      <c r="E93" s="18" t="s">
        <v>2723</v>
      </c>
      <c r="F93" s="142" t="s">
        <v>2816</v>
      </c>
      <c r="G93" s="143" t="s">
        <v>2816</v>
      </c>
      <c r="H93" t="s">
        <v>2698</v>
      </c>
    </row>
    <row r="94" ht="15.75" customHeight="1">
      <c r="A94" s="84"/>
      <c r="B94" s="140" t="s">
        <v>2771</v>
      </c>
      <c r="C94" s="141" t="s">
        <v>1367</v>
      </c>
      <c r="D94" s="141"/>
      <c r="E94" s="18" t="s">
        <v>2723</v>
      </c>
      <c r="F94" s="142" t="s">
        <v>2816</v>
      </c>
      <c r="G94" s="143" t="s">
        <v>2816</v>
      </c>
      <c r="H94" t="s">
        <v>2698</v>
      </c>
    </row>
    <row r="95" ht="15.75" customHeight="1">
      <c r="A95" s="84"/>
      <c r="B95" s="140" t="s">
        <v>2771</v>
      </c>
      <c r="C95" s="141" t="s">
        <v>1369</v>
      </c>
      <c r="D95" s="141"/>
      <c r="E95" s="18" t="s">
        <v>2723</v>
      </c>
      <c r="F95" s="142" t="s">
        <v>2816</v>
      </c>
      <c r="G95" s="143" t="s">
        <v>2816</v>
      </c>
      <c r="H95" t="s">
        <v>2698</v>
      </c>
    </row>
    <row r="96" ht="15.75" customHeight="1">
      <c r="A96" s="84"/>
      <c r="B96" s="140" t="s">
        <v>2771</v>
      </c>
      <c r="C96" s="141" t="s">
        <v>1390</v>
      </c>
      <c r="D96" s="141"/>
      <c r="E96" s="18" t="s">
        <v>2723</v>
      </c>
      <c r="F96" s="142" t="s">
        <v>2816</v>
      </c>
      <c r="G96" s="143" t="s">
        <v>2816</v>
      </c>
      <c r="H96" t="s">
        <v>2698</v>
      </c>
    </row>
    <row r="97" ht="15.75" customHeight="1">
      <c r="A97" s="84"/>
      <c r="B97" s="140" t="s">
        <v>2771</v>
      </c>
      <c r="C97" s="141" t="s">
        <v>1420</v>
      </c>
      <c r="D97" s="141"/>
      <c r="E97" s="18" t="s">
        <v>2723</v>
      </c>
      <c r="F97" s="142" t="s">
        <v>2816</v>
      </c>
      <c r="G97" s="143" t="s">
        <v>2816</v>
      </c>
      <c r="H97" t="s">
        <v>2698</v>
      </c>
    </row>
    <row r="98" ht="15.75" customHeight="1">
      <c r="A98" s="84"/>
      <c r="B98" s="140" t="s">
        <v>2771</v>
      </c>
      <c r="C98" s="141" t="s">
        <v>1422</v>
      </c>
      <c r="D98" s="141"/>
      <c r="E98" s="18" t="s">
        <v>2723</v>
      </c>
      <c r="F98" s="142" t="s">
        <v>2816</v>
      </c>
      <c r="G98" s="143" t="s">
        <v>2816</v>
      </c>
      <c r="H98" t="s">
        <v>2698</v>
      </c>
    </row>
    <row r="99" ht="15.75" customHeight="1">
      <c r="A99" s="84"/>
      <c r="B99" s="140" t="s">
        <v>2771</v>
      </c>
      <c r="C99" s="141" t="s">
        <v>1443</v>
      </c>
      <c r="D99" s="141"/>
      <c r="E99" s="18" t="s">
        <v>2723</v>
      </c>
      <c r="F99" s="142" t="s">
        <v>2816</v>
      </c>
      <c r="G99" s="143" t="s">
        <v>2816</v>
      </c>
      <c r="H99" t="s">
        <v>2698</v>
      </c>
    </row>
    <row r="100" ht="15.75" customHeight="1">
      <c r="A100" s="84"/>
      <c r="B100" s="140" t="s">
        <v>2771</v>
      </c>
      <c r="C100" s="141" t="s">
        <v>1473</v>
      </c>
      <c r="D100" s="141"/>
      <c r="E100" s="18" t="s">
        <v>2723</v>
      </c>
      <c r="F100" s="142" t="s">
        <v>2816</v>
      </c>
      <c r="G100" s="143" t="s">
        <v>2816</v>
      </c>
      <c r="H100" t="s">
        <v>2698</v>
      </c>
    </row>
    <row r="101" ht="15.75" customHeight="1">
      <c r="A101" s="84"/>
      <c r="B101" s="140" t="s">
        <v>2771</v>
      </c>
      <c r="C101" s="141" t="s">
        <v>1475</v>
      </c>
      <c r="D101" s="141"/>
      <c r="E101" s="18" t="s">
        <v>2723</v>
      </c>
      <c r="F101" s="142" t="s">
        <v>2816</v>
      </c>
      <c r="G101" s="143" t="s">
        <v>2816</v>
      </c>
      <c r="H101" t="s">
        <v>2698</v>
      </c>
    </row>
    <row r="102" ht="15.75" customHeight="1">
      <c r="A102" s="84"/>
      <c r="B102" s="140" t="s">
        <v>2771</v>
      </c>
      <c r="C102" s="141" t="s">
        <v>1505</v>
      </c>
      <c r="D102" s="141"/>
      <c r="E102" s="18" t="s">
        <v>2723</v>
      </c>
      <c r="F102" s="142" t="s">
        <v>2816</v>
      </c>
      <c r="G102" s="143" t="s">
        <v>2816</v>
      </c>
      <c r="H102" t="s">
        <v>2698</v>
      </c>
    </row>
    <row r="103" ht="15.75" customHeight="1">
      <c r="A103" s="84"/>
      <c r="B103" s="140" t="s">
        <v>2771</v>
      </c>
      <c r="C103" s="141" t="s">
        <v>1511</v>
      </c>
      <c r="D103" s="141"/>
      <c r="E103" s="18" t="s">
        <v>2723</v>
      </c>
      <c r="F103" s="142" t="s">
        <v>2816</v>
      </c>
      <c r="G103" s="143" t="s">
        <v>2816</v>
      </c>
      <c r="H103" t="s">
        <v>2698</v>
      </c>
    </row>
    <row r="104" ht="15.75" customHeight="1">
      <c r="A104" s="84"/>
      <c r="B104" s="140" t="s">
        <v>2771</v>
      </c>
      <c r="C104" s="141" t="s">
        <v>1513</v>
      </c>
      <c r="D104" s="141"/>
      <c r="E104" s="18" t="s">
        <v>2723</v>
      </c>
      <c r="F104" s="142" t="s">
        <v>2816</v>
      </c>
      <c r="G104" s="143" t="s">
        <v>2816</v>
      </c>
      <c r="H104" t="s">
        <v>2698</v>
      </c>
    </row>
    <row r="105" ht="15.75" customHeight="1">
      <c r="A105" s="84"/>
      <c r="B105" s="140" t="s">
        <v>2771</v>
      </c>
      <c r="C105" s="141" t="s">
        <v>1530</v>
      </c>
      <c r="D105" s="141"/>
      <c r="E105" s="18" t="s">
        <v>2723</v>
      </c>
      <c r="F105" s="142" t="s">
        <v>2816</v>
      </c>
      <c r="G105" s="143" t="s">
        <v>2816</v>
      </c>
      <c r="H105" t="s">
        <v>2698</v>
      </c>
    </row>
    <row r="106" ht="15.75" customHeight="1">
      <c r="A106" s="84"/>
      <c r="B106" s="140" t="s">
        <v>2771</v>
      </c>
      <c r="C106" s="141" t="s">
        <v>1560</v>
      </c>
      <c r="D106" s="141"/>
      <c r="E106" s="18" t="s">
        <v>2723</v>
      </c>
      <c r="F106" s="142" t="s">
        <v>2816</v>
      </c>
      <c r="G106" s="143" t="s">
        <v>2816</v>
      </c>
      <c r="H106" t="s">
        <v>2698</v>
      </c>
    </row>
    <row r="107" ht="15.75" customHeight="1">
      <c r="A107" s="84"/>
      <c r="B107" s="140" t="s">
        <v>2771</v>
      </c>
      <c r="C107" s="141" t="s">
        <v>1562</v>
      </c>
      <c r="D107" s="141"/>
      <c r="E107" s="18" t="s">
        <v>2723</v>
      </c>
      <c r="F107" s="142" t="s">
        <v>2816</v>
      </c>
      <c r="G107" s="143" t="s">
        <v>2816</v>
      </c>
      <c r="H107" t="s">
        <v>2698</v>
      </c>
    </row>
    <row r="108" ht="15.75" customHeight="1">
      <c r="A108" s="84"/>
      <c r="B108" s="140" t="s">
        <v>2771</v>
      </c>
      <c r="C108" s="141" t="s">
        <v>1579</v>
      </c>
      <c r="D108" s="141"/>
      <c r="E108" s="18" t="s">
        <v>2723</v>
      </c>
      <c r="F108" s="142" t="s">
        <v>2816</v>
      </c>
      <c r="G108" s="143" t="s">
        <v>2816</v>
      </c>
      <c r="H108" t="s">
        <v>2698</v>
      </c>
    </row>
    <row r="109" ht="15.75" customHeight="1">
      <c r="A109" s="84"/>
      <c r="B109" s="140" t="s">
        <v>2771</v>
      </c>
      <c r="C109" s="141" t="s">
        <v>1609</v>
      </c>
      <c r="D109" s="141"/>
      <c r="E109" s="18" t="s">
        <v>2723</v>
      </c>
      <c r="F109" s="142" t="s">
        <v>2816</v>
      </c>
      <c r="G109" s="143" t="s">
        <v>2816</v>
      </c>
      <c r="H109" t="s">
        <v>2698</v>
      </c>
    </row>
    <row r="110" ht="15.75" customHeight="1">
      <c r="A110" s="84"/>
      <c r="B110" s="140" t="s">
        <v>2771</v>
      </c>
      <c r="C110" s="141" t="s">
        <v>1611</v>
      </c>
      <c r="D110" s="141"/>
      <c r="E110" s="18" t="s">
        <v>2723</v>
      </c>
      <c r="F110" s="142" t="s">
        <v>2816</v>
      </c>
      <c r="G110" s="143" t="s">
        <v>2816</v>
      </c>
      <c r="H110" t="s">
        <v>2698</v>
      </c>
    </row>
    <row r="111" ht="15.75" customHeight="1">
      <c r="A111" s="84"/>
      <c r="B111" s="140" t="s">
        <v>2771</v>
      </c>
      <c r="C111" s="141" t="s">
        <v>1628</v>
      </c>
      <c r="D111" s="141"/>
      <c r="E111" s="18" t="s">
        <v>2723</v>
      </c>
      <c r="F111" s="142" t="s">
        <v>2816</v>
      </c>
      <c r="G111" s="143" t="s">
        <v>2816</v>
      </c>
      <c r="H111" t="s">
        <v>2698</v>
      </c>
    </row>
    <row r="112" ht="15.75" customHeight="1">
      <c r="A112" s="84"/>
      <c r="B112" s="140" t="s">
        <v>2771</v>
      </c>
      <c r="C112" s="141" t="s">
        <v>1659</v>
      </c>
      <c r="D112" s="141"/>
      <c r="E112" s="18" t="s">
        <v>2723</v>
      </c>
      <c r="F112" s="142" t="s">
        <v>2816</v>
      </c>
      <c r="G112" s="143" t="s">
        <v>2816</v>
      </c>
      <c r="H112" t="s">
        <v>2698</v>
      </c>
    </row>
    <row r="113" ht="15.75" customHeight="1">
      <c r="A113" s="84"/>
      <c r="B113" s="140" t="s">
        <v>2771</v>
      </c>
      <c r="C113" s="141" t="s">
        <v>1661</v>
      </c>
      <c r="D113" s="141"/>
      <c r="E113" s="18" t="s">
        <v>2723</v>
      </c>
      <c r="F113" s="142" t="s">
        <v>2816</v>
      </c>
      <c r="G113" s="143" t="s">
        <v>2816</v>
      </c>
      <c r="H113" t="s">
        <v>2698</v>
      </c>
    </row>
    <row r="114" ht="15.75" customHeight="1">
      <c r="A114" s="84"/>
      <c r="B114" s="140" t="s">
        <v>2771</v>
      </c>
      <c r="C114" s="141" t="s">
        <v>1674</v>
      </c>
      <c r="D114" s="141"/>
      <c r="E114" s="18" t="s">
        <v>2723</v>
      </c>
      <c r="F114" s="142" t="s">
        <v>2816</v>
      </c>
      <c r="G114" s="143" t="s">
        <v>2816</v>
      </c>
      <c r="H114" t="s">
        <v>2698</v>
      </c>
    </row>
    <row r="115" ht="15.75" customHeight="1">
      <c r="A115" s="84"/>
      <c r="B115" s="140" t="s">
        <v>2771</v>
      </c>
      <c r="C115" s="141" t="s">
        <v>1693</v>
      </c>
      <c r="D115" s="141"/>
      <c r="E115" s="18" t="s">
        <v>2723</v>
      </c>
      <c r="F115" s="142" t="s">
        <v>2816</v>
      </c>
      <c r="G115" s="143" t="s">
        <v>2816</v>
      </c>
      <c r="H115" t="s">
        <v>2698</v>
      </c>
    </row>
    <row r="116" ht="15.75" customHeight="1">
      <c r="A116" s="84"/>
      <c r="B116" s="140" t="s">
        <v>2771</v>
      </c>
      <c r="C116" s="141" t="s">
        <v>1695</v>
      </c>
      <c r="D116" s="141"/>
      <c r="E116" s="18" t="s">
        <v>2723</v>
      </c>
      <c r="F116" s="142" t="s">
        <v>2816</v>
      </c>
      <c r="G116" s="143" t="s">
        <v>2816</v>
      </c>
      <c r="H116" t="s">
        <v>2698</v>
      </c>
    </row>
    <row r="117" ht="15.75" customHeight="1">
      <c r="A117" s="84"/>
      <c r="B117" s="140" t="s">
        <v>2771</v>
      </c>
      <c r="C117" s="141" t="s">
        <v>1712</v>
      </c>
      <c r="D117" s="141"/>
      <c r="E117" s="18" t="s">
        <v>2723</v>
      </c>
      <c r="F117" s="142" t="s">
        <v>2816</v>
      </c>
      <c r="G117" s="143" t="s">
        <v>2816</v>
      </c>
      <c r="H117" t="s">
        <v>2698</v>
      </c>
    </row>
    <row r="118" ht="15.75" customHeight="1">
      <c r="A118" s="84"/>
      <c r="B118" s="140" t="s">
        <v>2771</v>
      </c>
      <c r="C118" s="141" t="s">
        <v>1742</v>
      </c>
      <c r="D118" s="141"/>
      <c r="E118" s="18" t="s">
        <v>2723</v>
      </c>
      <c r="F118" s="142" t="s">
        <v>2816</v>
      </c>
      <c r="G118" s="143" t="s">
        <v>2816</v>
      </c>
      <c r="H118" t="s">
        <v>2698</v>
      </c>
    </row>
    <row r="119" ht="15.75" customHeight="1">
      <c r="A119" s="84"/>
      <c r="B119" s="140" t="s">
        <v>2771</v>
      </c>
      <c r="C119" s="141" t="s">
        <v>1744</v>
      </c>
      <c r="D119" s="141"/>
      <c r="E119" s="18" t="s">
        <v>2723</v>
      </c>
      <c r="F119" s="142" t="s">
        <v>2816</v>
      </c>
      <c r="G119" s="143" t="s">
        <v>2816</v>
      </c>
      <c r="H119" t="s">
        <v>2698</v>
      </c>
    </row>
    <row r="120" ht="15.75" customHeight="1">
      <c r="A120" s="84"/>
      <c r="B120" s="140" t="s">
        <v>2771</v>
      </c>
      <c r="C120" s="141" t="s">
        <v>1761</v>
      </c>
      <c r="D120" s="141"/>
      <c r="E120" s="18" t="s">
        <v>2723</v>
      </c>
      <c r="F120" s="142" t="s">
        <v>2816</v>
      </c>
      <c r="G120" s="143" t="s">
        <v>2816</v>
      </c>
      <c r="H120" t="s">
        <v>2698</v>
      </c>
    </row>
    <row r="121" ht="15.75" customHeight="1">
      <c r="A121" s="84"/>
      <c r="B121" s="140" t="s">
        <v>2771</v>
      </c>
      <c r="C121" s="141" t="s">
        <v>1791</v>
      </c>
      <c r="D121" s="141"/>
      <c r="E121" s="18" t="s">
        <v>2723</v>
      </c>
      <c r="F121" s="142" t="s">
        <v>2816</v>
      </c>
      <c r="G121" s="143" t="s">
        <v>2816</v>
      </c>
      <c r="H121" t="s">
        <v>2698</v>
      </c>
    </row>
    <row r="122" ht="15.75" customHeight="1">
      <c r="A122" s="84"/>
      <c r="B122" s="140" t="s">
        <v>2771</v>
      </c>
      <c r="C122" s="141" t="s">
        <v>1793</v>
      </c>
      <c r="D122" s="141"/>
      <c r="E122" s="18" t="s">
        <v>2723</v>
      </c>
      <c r="F122" s="142" t="s">
        <v>2816</v>
      </c>
      <c r="G122" s="143" t="s">
        <v>2816</v>
      </c>
      <c r="H122" t="s">
        <v>2698</v>
      </c>
    </row>
    <row r="123" ht="15.75" customHeight="1">
      <c r="A123" s="84"/>
      <c r="B123" s="140" t="s">
        <v>2771</v>
      </c>
      <c r="C123" s="141" t="s">
        <v>1810</v>
      </c>
      <c r="D123" s="141"/>
      <c r="E123" s="18" t="s">
        <v>2723</v>
      </c>
      <c r="F123" s="142" t="s">
        <v>2816</v>
      </c>
      <c r="G123" s="143" t="s">
        <v>2816</v>
      </c>
      <c r="H123" t="s">
        <v>2698</v>
      </c>
    </row>
    <row r="124" ht="15.75" customHeight="1">
      <c r="A124" s="84"/>
      <c r="B124" s="140" t="s">
        <v>2771</v>
      </c>
      <c r="C124" s="141" t="s">
        <v>1840</v>
      </c>
      <c r="D124" s="141"/>
      <c r="E124" s="18" t="s">
        <v>2723</v>
      </c>
      <c r="F124" s="142" t="s">
        <v>2816</v>
      </c>
      <c r="G124" s="143" t="s">
        <v>2816</v>
      </c>
      <c r="H124" t="s">
        <v>2698</v>
      </c>
    </row>
    <row r="125" ht="15.75" customHeight="1">
      <c r="A125" s="84"/>
      <c r="B125" s="140" t="s">
        <v>2771</v>
      </c>
      <c r="C125" s="141" t="s">
        <v>1842</v>
      </c>
      <c r="D125" s="141"/>
      <c r="E125" s="18" t="s">
        <v>2723</v>
      </c>
      <c r="F125" s="142" t="s">
        <v>2816</v>
      </c>
      <c r="G125" s="143" t="s">
        <v>2816</v>
      </c>
      <c r="H125" t="s">
        <v>2698</v>
      </c>
    </row>
    <row r="126" ht="15.75" customHeight="1">
      <c r="A126" s="84"/>
      <c r="B126" s="140" t="s">
        <v>2771</v>
      </c>
      <c r="C126" s="141" t="s">
        <v>1855</v>
      </c>
      <c r="D126" s="141"/>
      <c r="E126" s="18" t="s">
        <v>2723</v>
      </c>
      <c r="F126" s="142" t="s">
        <v>2816</v>
      </c>
      <c r="G126" s="143" t="s">
        <v>2816</v>
      </c>
      <c r="H126" t="s">
        <v>2698</v>
      </c>
    </row>
    <row r="127" ht="15.75" customHeight="1">
      <c r="A127" s="84"/>
      <c r="B127" s="140" t="s">
        <v>2771</v>
      </c>
      <c r="C127" s="141" t="s">
        <v>1874</v>
      </c>
      <c r="D127" s="141"/>
      <c r="E127" s="18" t="s">
        <v>2723</v>
      </c>
      <c r="F127" s="142" t="s">
        <v>2816</v>
      </c>
      <c r="G127" s="143" t="s">
        <v>2816</v>
      </c>
      <c r="H127" t="s">
        <v>2698</v>
      </c>
    </row>
    <row r="128" ht="15.75" customHeight="1">
      <c r="A128" s="84"/>
      <c r="B128" s="140" t="s">
        <v>2771</v>
      </c>
      <c r="C128" s="141" t="s">
        <v>1876</v>
      </c>
      <c r="D128" s="141"/>
      <c r="E128" s="18" t="s">
        <v>2723</v>
      </c>
      <c r="F128" s="142" t="s">
        <v>2816</v>
      </c>
      <c r="G128" s="143" t="s">
        <v>2816</v>
      </c>
      <c r="H128" t="s">
        <v>2698</v>
      </c>
    </row>
    <row r="129" ht="15.75" customHeight="1">
      <c r="A129" s="84"/>
      <c r="B129" s="140" t="s">
        <v>2771</v>
      </c>
      <c r="C129" s="18" t="s">
        <v>1050</v>
      </c>
      <c r="D129" s="18"/>
      <c r="E129" s="18" t="s">
        <v>2723</v>
      </c>
      <c r="F129" s="1" t="s">
        <v>2852</v>
      </c>
      <c r="G129" s="91" t="s">
        <v>2853</v>
      </c>
      <c r="H129" t="s">
        <v>2849</v>
      </c>
    </row>
    <row r="130" ht="15.75" customHeight="1">
      <c r="A130" s="84"/>
      <c r="B130" s="140" t="s">
        <v>2771</v>
      </c>
      <c r="C130" s="18" t="s">
        <v>1076</v>
      </c>
      <c r="D130" s="18"/>
      <c r="E130" s="18" t="s">
        <v>2723</v>
      </c>
      <c r="F130" s="20" t="s">
        <v>2816</v>
      </c>
      <c r="G130" s="20" t="s">
        <v>2816</v>
      </c>
      <c r="H130" t="s">
        <v>2850</v>
      </c>
    </row>
    <row r="131" ht="15.75" customHeight="1">
      <c r="A131" s="84"/>
      <c r="B131" s="140" t="s">
        <v>2771</v>
      </c>
      <c r="C131" s="18" t="s">
        <v>1082</v>
      </c>
      <c r="D131" s="18"/>
      <c r="E131" s="18" t="s">
        <v>2723</v>
      </c>
      <c r="F131" s="20" t="s">
        <v>2816</v>
      </c>
      <c r="G131" s="20" t="s">
        <v>2816</v>
      </c>
      <c r="H131" t="s">
        <v>2851</v>
      </c>
    </row>
    <row r="132" ht="15.75" customHeight="1">
      <c r="A132" s="84"/>
      <c r="B132" s="140" t="s">
        <v>2771</v>
      </c>
      <c r="C132" s="18" t="s">
        <v>1094</v>
      </c>
      <c r="D132" s="18"/>
      <c r="E132" s="18" t="s">
        <v>2723</v>
      </c>
      <c r="F132" s="20" t="s">
        <v>2816</v>
      </c>
      <c r="G132" s="20" t="s">
        <v>2816</v>
      </c>
      <c r="H132" t="s">
        <v>2854</v>
      </c>
    </row>
    <row r="133" ht="15.75" customHeight="1">
      <c r="A133" s="84"/>
      <c r="B133" s="140" t="s">
        <v>2771</v>
      </c>
      <c r="C133" s="141" t="s">
        <v>1157</v>
      </c>
      <c r="D133" s="141"/>
      <c r="E133" s="18" t="s">
        <v>2723</v>
      </c>
      <c r="F133" s="142" t="s">
        <v>2816</v>
      </c>
      <c r="G133" s="143" t="s">
        <v>2816</v>
      </c>
      <c r="H133" t="s">
        <v>2698</v>
      </c>
    </row>
    <row r="134" ht="15.75" customHeight="1">
      <c r="A134" s="84"/>
      <c r="B134" s="140" t="s">
        <v>2771</v>
      </c>
      <c r="C134" s="141" t="s">
        <v>1180</v>
      </c>
      <c r="D134" s="141"/>
      <c r="E134" s="18" t="s">
        <v>2723</v>
      </c>
      <c r="F134" s="142" t="s">
        <v>2816</v>
      </c>
      <c r="G134" s="143" t="s">
        <v>2816</v>
      </c>
      <c r="H134" t="s">
        <v>2698</v>
      </c>
    </row>
    <row r="135" ht="15.75" customHeight="1">
      <c r="A135" s="84"/>
      <c r="B135" s="140" t="s">
        <v>2771</v>
      </c>
      <c r="C135" s="143" t="s">
        <v>1184</v>
      </c>
      <c r="D135" s="143"/>
      <c r="E135" s="18" t="s">
        <v>2723</v>
      </c>
      <c r="F135" s="142" t="s">
        <v>2816</v>
      </c>
      <c r="G135" s="143" t="s">
        <v>2816</v>
      </c>
      <c r="H135" t="s">
        <v>2698</v>
      </c>
    </row>
    <row r="136" ht="15.75" customHeight="1">
      <c r="A136" s="84"/>
      <c r="B136" s="140" t="s">
        <v>2771</v>
      </c>
      <c r="C136" s="141" t="s">
        <v>1196</v>
      </c>
      <c r="D136" s="141"/>
      <c r="E136" s="18" t="s">
        <v>2723</v>
      </c>
      <c r="F136" s="142" t="s">
        <v>2816</v>
      </c>
      <c r="G136" s="143" t="s">
        <v>2816</v>
      </c>
      <c r="H136" t="s">
        <v>2698</v>
      </c>
    </row>
    <row r="137" ht="15.75" customHeight="1">
      <c r="A137" s="84"/>
      <c r="B137" s="140" t="s">
        <v>2771</v>
      </c>
      <c r="C137" s="143" t="s">
        <v>1222</v>
      </c>
      <c r="D137" s="143"/>
      <c r="E137" s="18" t="s">
        <v>2723</v>
      </c>
      <c r="F137" s="142" t="s">
        <v>2816</v>
      </c>
      <c r="G137" s="143" t="s">
        <v>2816</v>
      </c>
      <c r="H137" t="s">
        <v>2698</v>
      </c>
    </row>
    <row r="138" ht="15.75" customHeight="1">
      <c r="A138" s="84"/>
      <c r="B138" s="140" t="s">
        <v>2771</v>
      </c>
      <c r="C138" s="143" t="s">
        <v>1225</v>
      </c>
      <c r="D138" s="143"/>
      <c r="E138" s="18" t="s">
        <v>2723</v>
      </c>
      <c r="F138" s="142" t="s">
        <v>2816</v>
      </c>
      <c r="G138" s="143" t="s">
        <v>2816</v>
      </c>
      <c r="H138" t="s">
        <v>2698</v>
      </c>
    </row>
    <row r="139" ht="15.75" customHeight="1">
      <c r="A139" s="84"/>
      <c r="B139" s="140" t="s">
        <v>2771</v>
      </c>
      <c r="C139" s="141" t="s">
        <v>1250</v>
      </c>
      <c r="D139" s="141"/>
      <c r="E139" s="18" t="s">
        <v>2723</v>
      </c>
      <c r="F139" s="142" t="s">
        <v>2816</v>
      </c>
      <c r="G139" s="143" t="s">
        <v>2816</v>
      </c>
      <c r="H139" t="s">
        <v>2698</v>
      </c>
    </row>
    <row r="140" ht="15.75" customHeight="1">
      <c r="A140" s="84"/>
      <c r="B140" s="140" t="s">
        <v>2771</v>
      </c>
      <c r="C140" s="141" t="s">
        <v>1273</v>
      </c>
      <c r="D140" s="141"/>
      <c r="E140" s="18" t="s">
        <v>2723</v>
      </c>
      <c r="F140" s="142" t="s">
        <v>2816</v>
      </c>
      <c r="G140" s="143" t="s">
        <v>2816</v>
      </c>
      <c r="H140" t="s">
        <v>2698</v>
      </c>
    </row>
    <row r="141" ht="15.75" customHeight="1">
      <c r="A141" s="84"/>
      <c r="B141" s="140" t="s">
        <v>2771</v>
      </c>
      <c r="C141" s="141" t="s">
        <v>1277</v>
      </c>
      <c r="D141" s="141"/>
      <c r="E141" s="18" t="s">
        <v>2723</v>
      </c>
      <c r="F141" s="142" t="s">
        <v>2816</v>
      </c>
      <c r="G141" s="143" t="s">
        <v>2816</v>
      </c>
      <c r="H141" t="s">
        <v>2698</v>
      </c>
    </row>
    <row r="142" ht="15.75" customHeight="1">
      <c r="A142" s="84"/>
      <c r="B142" s="140" t="s">
        <v>2771</v>
      </c>
      <c r="C142" s="141" t="s">
        <v>1289</v>
      </c>
      <c r="D142" s="141"/>
      <c r="E142" s="18" t="s">
        <v>2723</v>
      </c>
      <c r="F142" s="142" t="s">
        <v>2816</v>
      </c>
      <c r="G142" s="143" t="s">
        <v>2816</v>
      </c>
      <c r="H142" t="s">
        <v>2698</v>
      </c>
    </row>
    <row r="143" ht="15.75" customHeight="1">
      <c r="A143" s="84"/>
      <c r="B143" s="140" t="s">
        <v>2771</v>
      </c>
      <c r="C143" s="143" t="s">
        <v>1315</v>
      </c>
      <c r="D143" s="143"/>
      <c r="E143" s="18" t="s">
        <v>2723</v>
      </c>
      <c r="F143" s="142" t="s">
        <v>2816</v>
      </c>
      <c r="G143" s="143" t="s">
        <v>2816</v>
      </c>
      <c r="H143" t="s">
        <v>2698</v>
      </c>
    </row>
    <row r="144" ht="15.75" customHeight="1">
      <c r="A144" s="84"/>
      <c r="B144" s="140" t="s">
        <v>2771</v>
      </c>
      <c r="C144" s="141" t="s">
        <v>1318</v>
      </c>
      <c r="D144" s="141"/>
      <c r="E144" s="18" t="s">
        <v>2723</v>
      </c>
      <c r="F144" s="142" t="s">
        <v>2816</v>
      </c>
      <c r="G144" s="143" t="s">
        <v>2816</v>
      </c>
      <c r="H144" t="s">
        <v>2698</v>
      </c>
    </row>
    <row r="145" ht="15.75" customHeight="1">
      <c r="A145" s="84"/>
      <c r="B145" s="144" t="s">
        <v>2779</v>
      </c>
      <c r="C145" s="18" t="s">
        <v>331</v>
      </c>
      <c r="D145" s="18"/>
      <c r="E145" s="20" t="s">
        <v>2741</v>
      </c>
      <c r="F145" s="137"/>
      <c r="G145" s="136" t="s">
        <v>2855</v>
      </c>
      <c r="H145" t="s">
        <v>2698</v>
      </c>
    </row>
    <row r="146" ht="15.75" customHeight="1">
      <c r="A146" s="84"/>
      <c r="B146" s="144" t="s">
        <v>2779</v>
      </c>
      <c r="C146" s="18" t="s">
        <v>340</v>
      </c>
      <c r="D146" s="18"/>
      <c r="E146" s="20" t="s">
        <v>2741</v>
      </c>
      <c r="F146" s="137"/>
      <c r="G146" s="136" t="s">
        <v>2856</v>
      </c>
      <c r="H146" t="s">
        <v>2698</v>
      </c>
    </row>
    <row r="147" ht="15.75" customHeight="1">
      <c r="A147" s="84"/>
      <c r="B147" s="144" t="s">
        <v>2779</v>
      </c>
      <c r="C147" s="18" t="s">
        <v>347</v>
      </c>
      <c r="D147" s="18"/>
      <c r="E147" s="20" t="s">
        <v>2741</v>
      </c>
      <c r="F147" s="137"/>
      <c r="G147" s="136" t="s">
        <v>2857</v>
      </c>
      <c r="H147" t="s">
        <v>2698</v>
      </c>
    </row>
    <row r="148" ht="15.75" customHeight="1">
      <c r="A148" s="84"/>
      <c r="B148" s="144" t="s">
        <v>2779</v>
      </c>
      <c r="C148" s="18" t="s">
        <v>356</v>
      </c>
      <c r="D148" s="18"/>
      <c r="E148" s="20" t="s">
        <v>2741</v>
      </c>
      <c r="F148" s="137"/>
      <c r="G148" s="130"/>
      <c r="H148" t="s">
        <v>2698</v>
      </c>
    </row>
    <row r="149" ht="15.75" customHeight="1">
      <c r="A149" s="84"/>
      <c r="B149" s="144" t="s">
        <v>2779</v>
      </c>
      <c r="C149" s="18" t="s">
        <v>2443</v>
      </c>
      <c r="D149" s="18"/>
      <c r="E149" s="20" t="s">
        <v>2741</v>
      </c>
      <c r="F149" s="137"/>
      <c r="G149" s="130"/>
      <c r="H149" t="s">
        <v>2698</v>
      </c>
    </row>
    <row r="150" ht="15.75" customHeight="1">
      <c r="A150" s="84"/>
      <c r="B150" s="144" t="s">
        <v>2779</v>
      </c>
      <c r="C150" s="18" t="s">
        <v>365</v>
      </c>
      <c r="D150" s="18"/>
      <c r="E150" s="20" t="s">
        <v>2741</v>
      </c>
      <c r="F150" s="137"/>
      <c r="G150" s="130"/>
      <c r="H150" t="s">
        <v>2698</v>
      </c>
    </row>
    <row r="151" ht="15.75" customHeight="1">
      <c r="A151" s="84"/>
      <c r="B151" s="144" t="s">
        <v>2779</v>
      </c>
      <c r="C151" s="18" t="s">
        <v>2446</v>
      </c>
      <c r="D151" s="18"/>
      <c r="E151" s="20" t="s">
        <v>2741</v>
      </c>
      <c r="F151" s="137"/>
      <c r="G151" s="130"/>
      <c r="H151" t="s">
        <v>2698</v>
      </c>
    </row>
    <row r="152" ht="15.75" customHeight="1">
      <c r="A152" s="84"/>
      <c r="B152" s="144" t="s">
        <v>2779</v>
      </c>
      <c r="C152" s="18" t="s">
        <v>372</v>
      </c>
      <c r="D152" s="18"/>
      <c r="E152" s="20" t="s">
        <v>2741</v>
      </c>
      <c r="F152" s="137"/>
      <c r="G152" s="136" t="s">
        <v>2858</v>
      </c>
      <c r="H152" t="s">
        <v>2859</v>
      </c>
    </row>
    <row r="153" ht="15.75" customHeight="1">
      <c r="A153" s="84"/>
      <c r="B153" s="144" t="s">
        <v>2779</v>
      </c>
      <c r="C153" s="18" t="s">
        <v>376</v>
      </c>
      <c r="D153" s="18"/>
      <c r="E153" s="20" t="s">
        <v>2741</v>
      </c>
      <c r="F153" s="137"/>
      <c r="G153" s="136" t="s">
        <v>2858</v>
      </c>
      <c r="H153" t="s">
        <v>2859</v>
      </c>
    </row>
    <row r="154" ht="15.75" customHeight="1">
      <c r="A154" s="84"/>
      <c r="B154" s="144" t="s">
        <v>2779</v>
      </c>
      <c r="C154" s="18" t="s">
        <v>2450</v>
      </c>
      <c r="D154" s="18"/>
      <c r="E154" s="20" t="s">
        <v>2741</v>
      </c>
      <c r="F154" s="137"/>
      <c r="G154" s="136" t="s">
        <v>2860</v>
      </c>
      <c r="H154" t="s">
        <v>2698</v>
      </c>
    </row>
    <row r="155" ht="15.75" customHeight="1">
      <c r="A155" s="84"/>
      <c r="B155" s="144" t="s">
        <v>2779</v>
      </c>
      <c r="C155" s="6" t="s">
        <v>388</v>
      </c>
      <c r="D155" s="6"/>
      <c r="E155" s="20" t="s">
        <v>2861</v>
      </c>
      <c r="F155" s="137" t="s">
        <v>2862</v>
      </c>
      <c r="G155" s="136" t="s">
        <v>2863</v>
      </c>
      <c r="H155" t="s">
        <v>2698</v>
      </c>
    </row>
    <row r="156" ht="15.75" customHeight="1">
      <c r="A156" s="84"/>
      <c r="B156" s="144" t="s">
        <v>2779</v>
      </c>
      <c r="C156" s="6" t="s">
        <v>391</v>
      </c>
      <c r="D156" s="6"/>
      <c r="E156" s="20" t="s">
        <v>2861</v>
      </c>
      <c r="F156" s="137" t="s">
        <v>2864</v>
      </c>
      <c r="G156" s="136" t="s">
        <v>2865</v>
      </c>
      <c r="H156" t="s">
        <v>2698</v>
      </c>
    </row>
    <row r="157" ht="15.75" customHeight="1">
      <c r="A157" s="84"/>
      <c r="B157" s="144" t="s">
        <v>2779</v>
      </c>
      <c r="C157" s="6" t="s">
        <v>394</v>
      </c>
      <c r="D157" s="6"/>
      <c r="E157" s="20" t="s">
        <v>2861</v>
      </c>
      <c r="F157" s="137" t="s">
        <v>2866</v>
      </c>
      <c r="G157" s="136" t="s">
        <v>2867</v>
      </c>
      <c r="H157" t="s">
        <v>2698</v>
      </c>
    </row>
    <row r="158" ht="15.75" customHeight="1">
      <c r="A158" s="84"/>
      <c r="B158" s="144" t="s">
        <v>2779</v>
      </c>
      <c r="C158" s="6" t="s">
        <v>397</v>
      </c>
      <c r="D158" s="6"/>
      <c r="E158" s="20" t="s">
        <v>2861</v>
      </c>
      <c r="F158" s="137" t="s">
        <v>2868</v>
      </c>
      <c r="G158" s="136" t="s">
        <v>2869</v>
      </c>
      <c r="H158" t="s">
        <v>2698</v>
      </c>
    </row>
    <row r="159" ht="15.75" customHeight="1">
      <c r="A159" s="84"/>
      <c r="B159" s="144" t="s">
        <v>2779</v>
      </c>
      <c r="C159" s="6" t="s">
        <v>400</v>
      </c>
      <c r="D159" s="6"/>
      <c r="E159" s="20" t="s">
        <v>2861</v>
      </c>
      <c r="F159" s="137" t="s">
        <v>2870</v>
      </c>
      <c r="G159" s="137"/>
      <c r="H159" t="s">
        <v>2698</v>
      </c>
    </row>
    <row r="160" ht="15.75" customHeight="1">
      <c r="A160" s="84"/>
      <c r="B160" s="144" t="s">
        <v>2779</v>
      </c>
      <c r="C160" s="6" t="s">
        <v>403</v>
      </c>
      <c r="D160" s="6"/>
      <c r="E160" s="20" t="s">
        <v>2861</v>
      </c>
      <c r="F160" s="137" t="s">
        <v>2871</v>
      </c>
      <c r="G160" s="137"/>
      <c r="H160" t="s">
        <v>2698</v>
      </c>
    </row>
    <row r="161" ht="15.75" customHeight="1">
      <c r="A161" s="84"/>
      <c r="B161" s="144" t="s">
        <v>2779</v>
      </c>
      <c r="C161" s="6" t="s">
        <v>406</v>
      </c>
      <c r="D161" s="6"/>
      <c r="E161" s="20" t="s">
        <v>2861</v>
      </c>
      <c r="F161" s="137" t="s">
        <v>2872</v>
      </c>
      <c r="G161" s="137"/>
      <c r="H161" t="s">
        <v>2698</v>
      </c>
    </row>
    <row r="162" ht="15.75" customHeight="1">
      <c r="A162" s="84"/>
      <c r="B162" s="144" t="s">
        <v>2779</v>
      </c>
      <c r="C162" s="6" t="s">
        <v>409</v>
      </c>
      <c r="D162" s="6"/>
      <c r="E162" s="20" t="s">
        <v>2861</v>
      </c>
      <c r="F162" s="137" t="s">
        <v>2873</v>
      </c>
      <c r="G162" s="137"/>
      <c r="H162" t="s">
        <v>2698</v>
      </c>
    </row>
    <row r="163" ht="15.75" customHeight="1">
      <c r="A163" s="84"/>
      <c r="B163" s="144" t="s">
        <v>2779</v>
      </c>
      <c r="C163" s="6" t="s">
        <v>412</v>
      </c>
      <c r="D163" s="6"/>
      <c r="E163" s="20" t="s">
        <v>2861</v>
      </c>
      <c r="F163" s="137" t="s">
        <v>2874</v>
      </c>
      <c r="G163" s="137"/>
      <c r="H163" t="s">
        <v>2698</v>
      </c>
    </row>
    <row r="164" ht="15.75" customHeight="1">
      <c r="A164" s="84"/>
      <c r="B164" s="144" t="s">
        <v>2779</v>
      </c>
      <c r="C164" s="6" t="s">
        <v>415</v>
      </c>
      <c r="D164" s="6"/>
      <c r="E164" s="20" t="s">
        <v>2861</v>
      </c>
      <c r="F164" s="137" t="s">
        <v>2875</v>
      </c>
      <c r="G164" s="137"/>
      <c r="H164" t="s">
        <v>2698</v>
      </c>
    </row>
    <row r="165" ht="15.75" customHeight="1">
      <c r="A165" s="84"/>
      <c r="B165" s="144" t="s">
        <v>2779</v>
      </c>
      <c r="C165" s="18" t="s">
        <v>448</v>
      </c>
      <c r="D165" s="18"/>
      <c r="E165" s="20" t="s">
        <v>2741</v>
      </c>
      <c r="F165" s="137" t="s">
        <v>2876</v>
      </c>
      <c r="G165" s="136" t="s">
        <v>2877</v>
      </c>
      <c r="H165" t="s">
        <v>2878</v>
      </c>
    </row>
    <row r="166" ht="15.75" customHeight="1">
      <c r="A166" s="84"/>
      <c r="B166" s="144" t="s">
        <v>2779</v>
      </c>
      <c r="C166" s="18" t="s">
        <v>457</v>
      </c>
      <c r="D166" s="18"/>
      <c r="E166" s="20" t="s">
        <v>2741</v>
      </c>
      <c r="F166" s="137" t="s">
        <v>2879</v>
      </c>
      <c r="G166" s="136" t="s">
        <v>2880</v>
      </c>
      <c r="H166" t="s">
        <v>2881</v>
      </c>
    </row>
    <row r="167" ht="15.75" customHeight="1">
      <c r="A167" s="84"/>
      <c r="B167" s="144" t="s">
        <v>2779</v>
      </c>
      <c r="C167" s="18" t="s">
        <v>461</v>
      </c>
      <c r="D167" s="18"/>
      <c r="E167" s="20" t="s">
        <v>2741</v>
      </c>
      <c r="F167" s="137" t="s">
        <v>2882</v>
      </c>
      <c r="G167" s="136" t="s">
        <v>2883</v>
      </c>
      <c r="H167" t="s">
        <v>2796</v>
      </c>
    </row>
    <row r="168" ht="15.75" customHeight="1">
      <c r="A168" s="84"/>
      <c r="B168" s="144" t="s">
        <v>2779</v>
      </c>
      <c r="C168" s="18" t="s">
        <v>471</v>
      </c>
      <c r="D168" s="18"/>
      <c r="E168" s="20" t="s">
        <v>2741</v>
      </c>
      <c r="F168" s="137" t="s">
        <v>2884</v>
      </c>
      <c r="G168" s="137"/>
      <c r="H168" t="s">
        <v>2885</v>
      </c>
    </row>
    <row r="169" ht="15.75" customHeight="1">
      <c r="A169" s="84"/>
      <c r="B169" s="144" t="s">
        <v>2779</v>
      </c>
      <c r="C169" s="18" t="s">
        <v>475</v>
      </c>
      <c r="D169" s="18"/>
      <c r="E169" s="20" t="s">
        <v>2741</v>
      </c>
      <c r="F169" s="137" t="s">
        <v>2886</v>
      </c>
      <c r="G169" s="136" t="s">
        <v>2887</v>
      </c>
      <c r="H169" t="s">
        <v>2888</v>
      </c>
    </row>
    <row r="170" ht="15.75" customHeight="1">
      <c r="A170" s="84"/>
      <c r="B170" s="144" t="s">
        <v>2779</v>
      </c>
      <c r="C170" s="18" t="s">
        <v>2467</v>
      </c>
      <c r="D170" s="18"/>
      <c r="E170" s="20" t="s">
        <v>2723</v>
      </c>
      <c r="F170" s="137" t="s">
        <v>2889</v>
      </c>
      <c r="G170" s="136" t="s">
        <v>2887</v>
      </c>
      <c r="H170" t="s">
        <v>2890</v>
      </c>
    </row>
    <row r="171" ht="15.75" customHeight="1">
      <c r="A171" s="88" t="s">
        <v>2891</v>
      </c>
      <c r="B171" s="145" t="s">
        <v>2762</v>
      </c>
      <c r="C171" s="18" t="s">
        <v>825</v>
      </c>
      <c r="D171" s="18"/>
      <c r="E171" s="1" t="s">
        <v>2723</v>
      </c>
      <c r="F171" s="137"/>
      <c r="G171" s="136" t="s">
        <v>2892</v>
      </c>
      <c r="H171" t="s">
        <v>2698</v>
      </c>
    </row>
    <row r="172" ht="15.75" customHeight="1">
      <c r="A172" s="84"/>
      <c r="B172" s="145" t="s">
        <v>2762</v>
      </c>
      <c r="C172" s="18" t="s">
        <v>2893</v>
      </c>
      <c r="D172" s="18"/>
      <c r="E172" s="1" t="s">
        <v>2723</v>
      </c>
      <c r="F172" s="146"/>
      <c r="G172" s="136" t="s">
        <v>2894</v>
      </c>
      <c r="H172" t="s">
        <v>2698</v>
      </c>
    </row>
    <row r="173" ht="15.75" customHeight="1">
      <c r="A173" s="84"/>
      <c r="B173" s="145" t="s">
        <v>2762</v>
      </c>
      <c r="C173" s="18" t="s">
        <v>822</v>
      </c>
      <c r="D173" s="18"/>
      <c r="E173" s="1" t="s">
        <v>2723</v>
      </c>
      <c r="F173" s="137" t="s">
        <v>2895</v>
      </c>
      <c r="G173" s="147" t="s">
        <v>2896</v>
      </c>
      <c r="H173" t="s">
        <v>2698</v>
      </c>
    </row>
    <row r="174" ht="15.75" customHeight="1">
      <c r="A174" s="84"/>
      <c r="B174" s="145" t="s">
        <v>2762</v>
      </c>
      <c r="C174" s="18" t="s">
        <v>511</v>
      </c>
      <c r="D174" s="18"/>
      <c r="E174" s="1" t="s">
        <v>2741</v>
      </c>
      <c r="F174" s="137"/>
      <c r="G174" s="136" t="s">
        <v>2897</v>
      </c>
      <c r="H174" t="s">
        <v>2698</v>
      </c>
    </row>
    <row r="175" ht="15.75" customHeight="1">
      <c r="A175" s="84"/>
      <c r="B175" s="145" t="s">
        <v>2762</v>
      </c>
      <c r="C175" s="18" t="s">
        <v>483</v>
      </c>
      <c r="D175" s="18"/>
      <c r="E175" s="1" t="s">
        <v>2741</v>
      </c>
      <c r="F175" s="137"/>
      <c r="G175" s="136" t="s">
        <v>2898</v>
      </c>
      <c r="H175" t="s">
        <v>2698</v>
      </c>
    </row>
    <row r="176" ht="15.75" customHeight="1">
      <c r="A176" s="84"/>
      <c r="B176" s="145" t="s">
        <v>2762</v>
      </c>
      <c r="C176" s="18" t="s">
        <v>485</v>
      </c>
      <c r="D176" s="18"/>
      <c r="E176" s="1" t="s">
        <v>2741</v>
      </c>
      <c r="F176" s="137"/>
      <c r="G176" s="136" t="s">
        <v>2899</v>
      </c>
      <c r="H176" t="s">
        <v>2698</v>
      </c>
    </row>
    <row r="177" ht="15.75" customHeight="1">
      <c r="A177" s="84"/>
      <c r="B177" s="145" t="s">
        <v>2762</v>
      </c>
      <c r="C177" s="18" t="s">
        <v>2900</v>
      </c>
      <c r="D177" s="18"/>
      <c r="E177" s="1" t="s">
        <v>2741</v>
      </c>
      <c r="F177" s="137"/>
      <c r="G177" s="137"/>
      <c r="H177" t="s">
        <v>2698</v>
      </c>
    </row>
    <row r="178" ht="15.75" customHeight="1">
      <c r="A178" s="84"/>
      <c r="B178" s="145" t="s">
        <v>2762</v>
      </c>
      <c r="C178" s="18" t="s">
        <v>487</v>
      </c>
      <c r="D178" s="18"/>
      <c r="E178" s="1" t="s">
        <v>2741</v>
      </c>
      <c r="F178" s="137"/>
      <c r="G178" s="137"/>
      <c r="H178" t="s">
        <v>2698</v>
      </c>
    </row>
    <row r="179" ht="15.75" customHeight="1">
      <c r="A179" s="84"/>
      <c r="B179" s="145" t="s">
        <v>2762</v>
      </c>
      <c r="C179" s="18" t="s">
        <v>515</v>
      </c>
      <c r="D179" s="18"/>
      <c r="E179" s="1" t="s">
        <v>2741</v>
      </c>
      <c r="F179" s="137"/>
      <c r="G179" s="137"/>
      <c r="H179" t="s">
        <v>2698</v>
      </c>
    </row>
    <row r="180" ht="15.75" customHeight="1">
      <c r="A180" s="84"/>
      <c r="B180" s="145" t="s">
        <v>2762</v>
      </c>
      <c r="C180" s="18" t="s">
        <v>491</v>
      </c>
      <c r="D180" s="18"/>
      <c r="E180" s="1" t="s">
        <v>2741</v>
      </c>
      <c r="F180" s="137"/>
      <c r="G180" s="137"/>
      <c r="H180" t="s">
        <v>2698</v>
      </c>
    </row>
    <row r="181" ht="15.75" customHeight="1">
      <c r="A181" s="84"/>
      <c r="B181" s="145" t="s">
        <v>2762</v>
      </c>
      <c r="C181" s="18" t="s">
        <v>2901</v>
      </c>
      <c r="D181" s="18"/>
      <c r="E181" s="1" t="s">
        <v>2741</v>
      </c>
      <c r="F181" s="137"/>
      <c r="G181" s="137"/>
      <c r="H181" t="s">
        <v>2698</v>
      </c>
    </row>
    <row r="182" ht="15.75" customHeight="1">
      <c r="A182" s="84"/>
      <c r="B182" s="145" t="s">
        <v>2762</v>
      </c>
      <c r="C182" s="18" t="s">
        <v>2902</v>
      </c>
      <c r="D182" s="18"/>
      <c r="E182" s="1" t="s">
        <v>2741</v>
      </c>
      <c r="F182" s="137"/>
      <c r="G182" s="137"/>
      <c r="H182" t="s">
        <v>2698</v>
      </c>
    </row>
    <row r="183" ht="15.75" customHeight="1">
      <c r="A183" s="84"/>
      <c r="B183" s="145" t="s">
        <v>2762</v>
      </c>
      <c r="C183" s="18" t="s">
        <v>2903</v>
      </c>
      <c r="D183" s="18"/>
      <c r="E183" s="1" t="s">
        <v>2741</v>
      </c>
      <c r="F183" s="137"/>
      <c r="G183" s="137"/>
      <c r="H183" t="s">
        <v>2698</v>
      </c>
    </row>
    <row r="184" ht="15.75" customHeight="1">
      <c r="A184" s="84"/>
      <c r="B184" s="145" t="s">
        <v>2762</v>
      </c>
      <c r="C184" s="18" t="s">
        <v>499</v>
      </c>
      <c r="D184" s="18"/>
      <c r="E184" s="1" t="s">
        <v>2741</v>
      </c>
      <c r="F184" s="137"/>
      <c r="G184" s="137"/>
      <c r="H184" t="s">
        <v>2698</v>
      </c>
    </row>
    <row r="185" ht="15.75" customHeight="1">
      <c r="A185" s="84"/>
      <c r="B185" s="145" t="s">
        <v>2762</v>
      </c>
      <c r="C185" s="18" t="s">
        <v>2904</v>
      </c>
      <c r="D185" s="18"/>
      <c r="E185" s="1" t="s">
        <v>2741</v>
      </c>
      <c r="F185" s="137"/>
      <c r="G185" s="137"/>
      <c r="H185" t="s">
        <v>2698</v>
      </c>
    </row>
    <row r="186" ht="15.75" customHeight="1">
      <c r="A186" s="84"/>
      <c r="B186" s="145" t="s">
        <v>2762</v>
      </c>
      <c r="C186" s="18" t="s">
        <v>501</v>
      </c>
      <c r="D186" s="18"/>
      <c r="E186" s="1" t="s">
        <v>2741</v>
      </c>
      <c r="F186" s="137"/>
      <c r="G186" s="137"/>
      <c r="H186" t="s">
        <v>2698</v>
      </c>
    </row>
    <row r="187" ht="15.75" customHeight="1">
      <c r="A187" s="84"/>
      <c r="B187" s="145" t="s">
        <v>2762</v>
      </c>
      <c r="C187" s="18" t="s">
        <v>565</v>
      </c>
      <c r="D187" s="18"/>
      <c r="E187" s="1" t="s">
        <v>2741</v>
      </c>
      <c r="F187" s="137"/>
      <c r="G187" s="137"/>
      <c r="H187" t="s">
        <v>2698</v>
      </c>
    </row>
    <row r="188" ht="15.75" customHeight="1">
      <c r="A188" s="84"/>
      <c r="B188" s="145" t="s">
        <v>2762</v>
      </c>
      <c r="C188" s="18" t="s">
        <v>586</v>
      </c>
      <c r="D188" s="18"/>
      <c r="E188" s="1" t="s">
        <v>2741</v>
      </c>
      <c r="F188" s="137"/>
      <c r="G188" s="137"/>
      <c r="H188" t="s">
        <v>2698</v>
      </c>
    </row>
    <row r="189" ht="15.75" customHeight="1">
      <c r="A189" s="84"/>
      <c r="B189" s="145" t="s">
        <v>2762</v>
      </c>
      <c r="C189" s="18" t="s">
        <v>440</v>
      </c>
      <c r="D189" s="18"/>
      <c r="E189" s="1" t="s">
        <v>2723</v>
      </c>
      <c r="F189" s="137" t="s">
        <v>2905</v>
      </c>
      <c r="G189" s="137"/>
      <c r="H189" t="s">
        <v>2698</v>
      </c>
    </row>
    <row r="190" ht="15.75" customHeight="1">
      <c r="A190" s="84"/>
      <c r="B190" s="145" t="s">
        <v>2762</v>
      </c>
      <c r="C190" s="18" t="s">
        <v>2334</v>
      </c>
      <c r="D190" s="18"/>
      <c r="E190" s="1" t="s">
        <v>2723</v>
      </c>
      <c r="F190" s="137" t="s">
        <v>2906</v>
      </c>
      <c r="G190" s="137"/>
      <c r="H190" t="s">
        <v>2698</v>
      </c>
    </row>
    <row r="191" ht="15.75" customHeight="1">
      <c r="A191" s="84"/>
      <c r="B191" s="145" t="s">
        <v>2762</v>
      </c>
      <c r="C191" s="18" t="s">
        <v>2328</v>
      </c>
      <c r="D191" s="18"/>
      <c r="E191" s="1" t="s">
        <v>2723</v>
      </c>
      <c r="F191" s="137" t="s">
        <v>2907</v>
      </c>
      <c r="G191" s="137"/>
      <c r="H191" t="s">
        <v>2698</v>
      </c>
    </row>
    <row r="192" ht="15.75" customHeight="1">
      <c r="A192" s="148"/>
      <c r="B192" s="145" t="s">
        <v>2762</v>
      </c>
      <c r="C192" s="18" t="s">
        <v>794</v>
      </c>
      <c r="D192" s="18"/>
      <c r="E192" s="1" t="s">
        <v>2741</v>
      </c>
      <c r="F192" s="137" t="s">
        <v>2908</v>
      </c>
      <c r="G192" s="137"/>
      <c r="H192" t="s">
        <v>2698</v>
      </c>
    </row>
    <row r="193" ht="15.75" customHeight="1">
      <c r="A193" s="84"/>
      <c r="B193" s="145" t="s">
        <v>2762</v>
      </c>
      <c r="C193" s="18" t="s">
        <v>796</v>
      </c>
      <c r="D193" s="18"/>
      <c r="E193" s="1" t="s">
        <v>2723</v>
      </c>
      <c r="F193" s="137" t="s">
        <v>2909</v>
      </c>
      <c r="G193" s="137"/>
      <c r="H193" t="s">
        <v>2698</v>
      </c>
    </row>
    <row r="194" ht="15.75" customHeight="1">
      <c r="A194" s="84"/>
      <c r="B194" s="145" t="s">
        <v>2762</v>
      </c>
      <c r="C194" s="18" t="s">
        <v>788</v>
      </c>
      <c r="D194" s="18"/>
      <c r="E194" s="1" t="s">
        <v>2723</v>
      </c>
      <c r="F194" s="137" t="s">
        <v>2910</v>
      </c>
      <c r="G194" s="137"/>
      <c r="H194" t="s">
        <v>2698</v>
      </c>
    </row>
    <row r="195" ht="15" customHeight="1">
      <c r="A195" s="84"/>
      <c r="B195" s="145" t="s">
        <v>2762</v>
      </c>
      <c r="C195" s="18" t="s">
        <v>777</v>
      </c>
      <c r="D195" s="18"/>
      <c r="E195" s="1" t="s">
        <v>2723</v>
      </c>
      <c r="F195" s="137" t="s">
        <v>2911</v>
      </c>
      <c r="G195" s="137"/>
      <c r="H195" t="s">
        <v>2698</v>
      </c>
    </row>
    <row r="196" ht="15.75" customHeight="1">
      <c r="A196" s="84"/>
      <c r="B196" s="145" t="s">
        <v>2762</v>
      </c>
      <c r="C196" s="18" t="s">
        <v>769</v>
      </c>
      <c r="D196" s="18"/>
      <c r="E196" s="1" t="s">
        <v>2723</v>
      </c>
      <c r="F196" s="137" t="s">
        <v>2912</v>
      </c>
      <c r="G196" s="137"/>
      <c r="H196" s="17" t="s">
        <v>2698</v>
      </c>
    </row>
    <row r="197" ht="15.75" customHeight="1">
      <c r="A197" s="84"/>
      <c r="B197" s="145" t="s">
        <v>2762</v>
      </c>
      <c r="C197" s="18" t="s">
        <v>2913</v>
      </c>
      <c r="D197" s="18"/>
      <c r="E197" s="1" t="s">
        <v>2741</v>
      </c>
      <c r="F197" s="137" t="s">
        <v>2914</v>
      </c>
      <c r="G197" s="137"/>
      <c r="H197" t="s">
        <v>2698</v>
      </c>
    </row>
    <row r="198" ht="15.75" customHeight="1">
      <c r="A198" s="84"/>
      <c r="B198" s="145" t="s">
        <v>2762</v>
      </c>
      <c r="C198" s="18" t="s">
        <v>2326</v>
      </c>
      <c r="D198" s="18"/>
      <c r="E198" s="1" t="s">
        <v>2723</v>
      </c>
      <c r="F198" s="137" t="s">
        <v>2915</v>
      </c>
      <c r="G198" s="137"/>
      <c r="H198" t="s">
        <v>2698</v>
      </c>
    </row>
    <row r="199" ht="15.75" customHeight="1">
      <c r="A199" s="84"/>
      <c r="B199" s="145" t="s">
        <v>2762</v>
      </c>
      <c r="C199" s="18" t="s">
        <v>2330</v>
      </c>
      <c r="D199" s="18"/>
      <c r="E199" s="1" t="s">
        <v>2723</v>
      </c>
      <c r="F199" s="137" t="s">
        <v>2916</v>
      </c>
      <c r="G199" s="137"/>
      <c r="H199" t="s">
        <v>2698</v>
      </c>
    </row>
    <row r="200" ht="15.75" customHeight="1">
      <c r="A200" s="84"/>
      <c r="B200" s="145" t="s">
        <v>2762</v>
      </c>
      <c r="C200" s="18" t="s">
        <v>518</v>
      </c>
      <c r="D200" s="18"/>
      <c r="E200" s="1" t="s">
        <v>2741</v>
      </c>
      <c r="F200" s="137"/>
      <c r="G200" s="137"/>
      <c r="H200" t="s">
        <v>2698</v>
      </c>
    </row>
    <row r="201" ht="15.75" customHeight="1">
      <c r="A201" s="84"/>
      <c r="B201" s="145" t="s">
        <v>2762</v>
      </c>
      <c r="C201" s="18" t="s">
        <v>489</v>
      </c>
      <c r="D201" s="18"/>
      <c r="E201" s="1" t="s">
        <v>2741</v>
      </c>
      <c r="F201" s="137"/>
      <c r="G201" s="137"/>
      <c r="H201" t="s">
        <v>2698</v>
      </c>
    </row>
    <row r="202" ht="15.75" customHeight="1">
      <c r="A202" s="84"/>
      <c r="B202" s="145" t="s">
        <v>2762</v>
      </c>
      <c r="C202" s="18" t="s">
        <v>495</v>
      </c>
      <c r="D202" s="18"/>
      <c r="E202" s="1" t="s">
        <v>2741</v>
      </c>
      <c r="F202" s="137"/>
      <c r="G202" s="137"/>
      <c r="H202" t="s">
        <v>2698</v>
      </c>
    </row>
    <row r="203" ht="15.75" customHeight="1">
      <c r="A203" s="84"/>
      <c r="B203" s="145" t="s">
        <v>2762</v>
      </c>
      <c r="C203" s="18" t="s">
        <v>2917</v>
      </c>
      <c r="D203" s="18"/>
      <c r="E203" s="1" t="s">
        <v>2741</v>
      </c>
      <c r="F203" s="137"/>
      <c r="G203" s="137"/>
      <c r="H203" t="s">
        <v>2698</v>
      </c>
    </row>
    <row r="204" ht="15.75" customHeight="1">
      <c r="A204" s="84"/>
      <c r="B204" s="145" t="s">
        <v>2762</v>
      </c>
      <c r="C204" s="18" t="s">
        <v>493</v>
      </c>
      <c r="D204" s="18"/>
      <c r="E204" s="1" t="s">
        <v>2741</v>
      </c>
      <c r="F204" s="137"/>
      <c r="G204" s="137"/>
      <c r="H204" t="s">
        <v>2698</v>
      </c>
    </row>
    <row r="205" ht="15.75" customHeight="1">
      <c r="A205" s="84"/>
      <c r="B205" s="145" t="s">
        <v>2762</v>
      </c>
      <c r="C205" s="18" t="s">
        <v>497</v>
      </c>
      <c r="D205" s="18"/>
      <c r="E205" s="1" t="s">
        <v>2741</v>
      </c>
      <c r="F205" s="137"/>
      <c r="G205" s="137"/>
      <c r="H205" t="s">
        <v>2698</v>
      </c>
    </row>
    <row r="206" ht="15.75" customHeight="1">
      <c r="A206" s="84"/>
      <c r="B206" s="145" t="s">
        <v>2762</v>
      </c>
      <c r="C206" s="18" t="s">
        <v>2918</v>
      </c>
      <c r="D206" s="18"/>
      <c r="E206" s="1" t="s">
        <v>2741</v>
      </c>
      <c r="F206" s="137"/>
      <c r="G206" s="137"/>
      <c r="H206" t="s">
        <v>2698</v>
      </c>
    </row>
    <row r="207" ht="15.75" customHeight="1">
      <c r="A207" s="84"/>
      <c r="B207" s="145" t="s">
        <v>2762</v>
      </c>
      <c r="C207" s="18" t="s">
        <v>2919</v>
      </c>
      <c r="D207" s="18"/>
      <c r="E207" s="1" t="s">
        <v>2741</v>
      </c>
      <c r="F207" s="137"/>
      <c r="G207" s="137"/>
      <c r="H207" t="s">
        <v>2698</v>
      </c>
    </row>
    <row r="208" ht="15.75" customHeight="1">
      <c r="A208" s="84"/>
      <c r="B208" s="145" t="s">
        <v>2762</v>
      </c>
      <c r="C208" s="18" t="s">
        <v>505</v>
      </c>
      <c r="D208" s="18"/>
      <c r="E208" s="1" t="s">
        <v>2741</v>
      </c>
      <c r="F208" s="137"/>
      <c r="G208" s="137"/>
      <c r="H208" t="s">
        <v>2698</v>
      </c>
    </row>
    <row r="209" ht="15.75" customHeight="1">
      <c r="A209" s="84"/>
      <c r="B209" s="145" t="s">
        <v>2762</v>
      </c>
      <c r="C209" s="18" t="s">
        <v>2920</v>
      </c>
      <c r="D209" s="18"/>
      <c r="E209" s="1" t="s">
        <v>2741</v>
      </c>
      <c r="F209" s="137"/>
      <c r="G209" s="137"/>
      <c r="H209" t="s">
        <v>2698</v>
      </c>
    </row>
    <row r="210" ht="15.75" customHeight="1">
      <c r="A210" s="84"/>
      <c r="B210" s="145" t="s">
        <v>2762</v>
      </c>
      <c r="C210" s="18" t="s">
        <v>507</v>
      </c>
      <c r="D210" s="18"/>
      <c r="E210" s="1" t="s">
        <v>2741</v>
      </c>
      <c r="F210" s="137"/>
      <c r="G210" s="137"/>
      <c r="H210" t="s">
        <v>2698</v>
      </c>
    </row>
    <row r="211" ht="15.75" customHeight="1">
      <c r="A211" s="84"/>
      <c r="B211" s="145" t="s">
        <v>2762</v>
      </c>
      <c r="C211" s="18" t="s">
        <v>2921</v>
      </c>
      <c r="D211" s="18"/>
      <c r="E211" s="1" t="s">
        <v>2741</v>
      </c>
      <c r="F211" s="137"/>
      <c r="G211" s="137"/>
      <c r="H211" t="s">
        <v>2698</v>
      </c>
    </row>
    <row r="212" ht="15.75" customHeight="1">
      <c r="A212" s="84"/>
      <c r="B212" s="145" t="s">
        <v>2762</v>
      </c>
      <c r="C212" s="18" t="s">
        <v>509</v>
      </c>
      <c r="D212" s="18"/>
      <c r="E212" s="1" t="s">
        <v>2741</v>
      </c>
      <c r="F212" s="137"/>
      <c r="G212" s="137"/>
      <c r="H212" t="s">
        <v>2698</v>
      </c>
    </row>
    <row r="213" ht="15.75" customHeight="1">
      <c r="A213" s="84"/>
      <c r="B213" s="145" t="s">
        <v>2762</v>
      </c>
      <c r="C213" s="18" t="s">
        <v>503</v>
      </c>
      <c r="D213" s="18"/>
      <c r="E213" s="1" t="s">
        <v>2741</v>
      </c>
      <c r="F213" s="137"/>
      <c r="G213" s="137"/>
      <c r="H213" t="s">
        <v>2698</v>
      </c>
    </row>
    <row r="214" ht="15.75" customHeight="1">
      <c r="A214" s="84"/>
      <c r="B214" s="145" t="s">
        <v>2762</v>
      </c>
      <c r="C214" s="18" t="s">
        <v>2922</v>
      </c>
      <c r="D214" s="18"/>
      <c r="E214" s="1" t="s">
        <v>2741</v>
      </c>
      <c r="F214" s="137"/>
      <c r="G214" s="137"/>
      <c r="H214" t="s">
        <v>2698</v>
      </c>
    </row>
    <row r="215" ht="15.75" customHeight="1">
      <c r="A215" s="148"/>
      <c r="B215" s="145" t="s">
        <v>2762</v>
      </c>
      <c r="C215" s="6" t="s">
        <v>667</v>
      </c>
      <c r="D215" s="6"/>
      <c r="E215" s="1" t="s">
        <v>2723</v>
      </c>
      <c r="F215" s="137" t="s">
        <v>2923</v>
      </c>
      <c r="G215" s="137"/>
      <c r="H215" t="s">
        <v>2698</v>
      </c>
    </row>
    <row r="216" ht="15.75" customHeight="1">
      <c r="A216" s="148"/>
      <c r="B216" s="145" t="s">
        <v>2762</v>
      </c>
      <c r="C216" s="6" t="s">
        <v>670</v>
      </c>
      <c r="D216" s="6"/>
      <c r="E216" s="1" t="s">
        <v>2723</v>
      </c>
      <c r="F216" s="137" t="s">
        <v>2924</v>
      </c>
      <c r="G216" s="137"/>
      <c r="H216" t="s">
        <v>2698</v>
      </c>
    </row>
    <row r="217" ht="15.75" customHeight="1">
      <c r="A217" s="84"/>
      <c r="B217" s="145" t="s">
        <v>2762</v>
      </c>
      <c r="C217" s="6" t="s">
        <v>674</v>
      </c>
      <c r="D217" s="6"/>
      <c r="E217" s="1" t="s">
        <v>2861</v>
      </c>
      <c r="F217" s="137" t="s">
        <v>2925</v>
      </c>
      <c r="G217" s="137"/>
      <c r="H217" t="s">
        <v>2698</v>
      </c>
    </row>
    <row r="218" ht="15.75" customHeight="1">
      <c r="A218" s="84"/>
      <c r="B218" s="145" t="s">
        <v>2762</v>
      </c>
      <c r="C218" s="6" t="s">
        <v>677</v>
      </c>
      <c r="D218" s="6"/>
      <c r="E218" s="1" t="s">
        <v>2861</v>
      </c>
      <c r="F218" s="137" t="s">
        <v>2926</v>
      </c>
      <c r="G218" s="137"/>
      <c r="H218" t="s">
        <v>2698</v>
      </c>
    </row>
    <row r="219" ht="15.75" customHeight="1">
      <c r="A219" s="84"/>
      <c r="B219" s="145" t="s">
        <v>2762</v>
      </c>
      <c r="C219" s="6" t="s">
        <v>680</v>
      </c>
      <c r="D219" s="6"/>
      <c r="E219" s="1" t="s">
        <v>2861</v>
      </c>
      <c r="F219" s="137" t="s">
        <v>2927</v>
      </c>
      <c r="G219" s="137"/>
      <c r="H219" t="s">
        <v>2698</v>
      </c>
    </row>
    <row r="220" ht="15.75" customHeight="1">
      <c r="A220" s="84"/>
      <c r="B220" s="145" t="s">
        <v>2762</v>
      </c>
      <c r="C220" s="6" t="s">
        <v>683</v>
      </c>
      <c r="D220" s="6"/>
      <c r="E220" s="1" t="s">
        <v>2861</v>
      </c>
      <c r="F220" s="137" t="s">
        <v>2928</v>
      </c>
      <c r="G220" s="137"/>
      <c r="H220" t="s">
        <v>2698</v>
      </c>
    </row>
    <row r="221" ht="15.75" customHeight="1">
      <c r="A221" s="84"/>
      <c r="B221" s="145" t="s">
        <v>2762</v>
      </c>
      <c r="C221" s="6" t="s">
        <v>686</v>
      </c>
      <c r="D221" s="6"/>
      <c r="E221" s="1" t="s">
        <v>2861</v>
      </c>
      <c r="F221" s="137" t="s">
        <v>2929</v>
      </c>
      <c r="G221" s="137"/>
      <c r="H221" t="s">
        <v>2698</v>
      </c>
    </row>
    <row r="222" ht="15.75" customHeight="1">
      <c r="A222" s="84"/>
      <c r="B222" s="145" t="s">
        <v>2762</v>
      </c>
      <c r="C222" s="6" t="s">
        <v>689</v>
      </c>
      <c r="D222" s="6"/>
      <c r="E222" s="1" t="s">
        <v>2861</v>
      </c>
      <c r="F222" s="137" t="s">
        <v>2930</v>
      </c>
      <c r="G222" s="137"/>
      <c r="H222" t="s">
        <v>2698</v>
      </c>
    </row>
    <row r="223" ht="15.75" customHeight="1">
      <c r="A223" s="84"/>
      <c r="B223" s="145" t="s">
        <v>2762</v>
      </c>
      <c r="C223" s="6" t="s">
        <v>692</v>
      </c>
      <c r="D223" s="6"/>
      <c r="E223" s="1" t="s">
        <v>2861</v>
      </c>
      <c r="F223" s="137" t="s">
        <v>2931</v>
      </c>
      <c r="G223" s="137"/>
      <c r="H223" t="s">
        <v>2698</v>
      </c>
    </row>
    <row r="224" ht="15.75" customHeight="1">
      <c r="A224" s="84"/>
      <c r="B224" s="145" t="s">
        <v>2762</v>
      </c>
      <c r="C224" s="6" t="s">
        <v>695</v>
      </c>
      <c r="D224" s="6"/>
      <c r="E224" s="1" t="s">
        <v>2861</v>
      </c>
      <c r="F224" s="137" t="s">
        <v>2932</v>
      </c>
      <c r="G224" s="137"/>
      <c r="H224" t="s">
        <v>2698</v>
      </c>
    </row>
    <row r="225" ht="15.75" customHeight="1">
      <c r="A225" s="84"/>
      <c r="B225" s="145" t="s">
        <v>2762</v>
      </c>
      <c r="C225" s="6" t="s">
        <v>698</v>
      </c>
      <c r="D225" s="6"/>
      <c r="E225" s="1" t="s">
        <v>2861</v>
      </c>
      <c r="F225" s="137" t="s">
        <v>2933</v>
      </c>
      <c r="G225" s="137"/>
      <c r="H225" s="15"/>
    </row>
    <row r="226" ht="15.75" customHeight="1">
      <c r="A226" s="84"/>
      <c r="B226" s="145" t="s">
        <v>2762</v>
      </c>
      <c r="C226" s="6" t="s">
        <v>701</v>
      </c>
      <c r="D226" s="6"/>
      <c r="E226" s="1" t="s">
        <v>2861</v>
      </c>
      <c r="F226" s="137" t="s">
        <v>2934</v>
      </c>
      <c r="G226" s="137"/>
      <c r="H226" s="15"/>
    </row>
    <row r="227" ht="15.75" customHeight="1">
      <c r="A227" s="84"/>
      <c r="B227" s="145" t="s">
        <v>2762</v>
      </c>
      <c r="C227" s="6" t="s">
        <v>704</v>
      </c>
      <c r="D227" s="6"/>
      <c r="E227" s="1" t="s">
        <v>2861</v>
      </c>
      <c r="F227" s="137" t="s">
        <v>2935</v>
      </c>
      <c r="G227" s="137"/>
      <c r="H227" s="15"/>
    </row>
    <row r="228" ht="15.75" customHeight="1">
      <c r="A228" s="84"/>
      <c r="B228" s="145" t="s">
        <v>2762</v>
      </c>
      <c r="C228" s="6" t="s">
        <v>707</v>
      </c>
      <c r="D228" s="6"/>
      <c r="E228" s="1" t="s">
        <v>2861</v>
      </c>
      <c r="F228" s="137" t="s">
        <v>2936</v>
      </c>
      <c r="G228" s="137"/>
      <c r="H228" s="15"/>
    </row>
    <row r="229" ht="15.75" customHeight="1">
      <c r="A229" s="84"/>
      <c r="B229" s="145" t="s">
        <v>2762</v>
      </c>
      <c r="C229" s="6" t="s">
        <v>710</v>
      </c>
      <c r="D229" s="6"/>
      <c r="E229" s="1" t="s">
        <v>2861</v>
      </c>
      <c r="F229" s="137" t="s">
        <v>2937</v>
      </c>
      <c r="G229" s="137"/>
      <c r="H229" s="15"/>
    </row>
    <row r="230" ht="15.75" customHeight="1">
      <c r="A230" s="84"/>
      <c r="B230" s="145" t="s">
        <v>2762</v>
      </c>
      <c r="C230" s="6" t="s">
        <v>713</v>
      </c>
      <c r="D230" s="6"/>
      <c r="E230" s="1" t="s">
        <v>2861</v>
      </c>
      <c r="F230" s="137" t="s">
        <v>2938</v>
      </c>
      <c r="G230" s="137"/>
      <c r="H230" s="15"/>
    </row>
    <row r="231" ht="15.75" customHeight="1">
      <c r="A231" s="84"/>
      <c r="B231" s="145" t="s">
        <v>2762</v>
      </c>
      <c r="C231" s="6" t="s">
        <v>716</v>
      </c>
      <c r="D231" s="6"/>
      <c r="E231" s="1" t="s">
        <v>2861</v>
      </c>
      <c r="F231" s="137" t="s">
        <v>2939</v>
      </c>
      <c r="G231" s="137"/>
      <c r="H231" s="15"/>
    </row>
    <row r="232" ht="15.75" customHeight="1">
      <c r="A232" s="84"/>
      <c r="B232" s="145" t="s">
        <v>2762</v>
      </c>
      <c r="C232" s="6" t="s">
        <v>719</v>
      </c>
      <c r="D232" s="6"/>
      <c r="E232" s="1" t="s">
        <v>2861</v>
      </c>
      <c r="F232" s="137" t="s">
        <v>2940</v>
      </c>
      <c r="G232" s="137"/>
      <c r="H232" s="15"/>
    </row>
    <row r="233" ht="15.75" customHeight="1">
      <c r="A233" s="84"/>
      <c r="B233" s="145" t="s">
        <v>2762</v>
      </c>
      <c r="C233" s="6" t="s">
        <v>722</v>
      </c>
      <c r="D233" s="6"/>
      <c r="E233" s="1" t="s">
        <v>2861</v>
      </c>
      <c r="F233" s="137" t="s">
        <v>2941</v>
      </c>
      <c r="G233" s="137"/>
      <c r="H233" s="15"/>
    </row>
    <row r="234" ht="15.75" customHeight="1">
      <c r="A234" s="84"/>
      <c r="B234" s="145" t="s">
        <v>2762</v>
      </c>
      <c r="C234" s="6" t="s">
        <v>725</v>
      </c>
      <c r="D234" s="6"/>
      <c r="E234" s="1" t="s">
        <v>2861</v>
      </c>
      <c r="F234" s="137" t="s">
        <v>2942</v>
      </c>
      <c r="G234" s="137"/>
      <c r="H234" s="15"/>
    </row>
    <row r="235" ht="15.75" customHeight="1">
      <c r="A235" s="84"/>
      <c r="B235" s="145" t="s">
        <v>2762</v>
      </c>
      <c r="C235" s="6" t="s">
        <v>728</v>
      </c>
      <c r="D235" s="6"/>
      <c r="E235" s="1" t="s">
        <v>2861</v>
      </c>
      <c r="F235" s="137" t="s">
        <v>2943</v>
      </c>
      <c r="G235" s="137"/>
      <c r="H235" s="15"/>
    </row>
    <row r="236" ht="15.75" customHeight="1">
      <c r="A236" s="84"/>
      <c r="B236" s="145" t="s">
        <v>2762</v>
      </c>
      <c r="C236" s="6" t="s">
        <v>731</v>
      </c>
      <c r="D236" s="6"/>
      <c r="E236" s="1" t="s">
        <v>2861</v>
      </c>
      <c r="F236" s="137" t="s">
        <v>2944</v>
      </c>
      <c r="G236" s="137"/>
      <c r="H236" s="15"/>
    </row>
    <row r="237" ht="15.75" customHeight="1">
      <c r="A237" s="84"/>
      <c r="B237" s="145" t="s">
        <v>2762</v>
      </c>
      <c r="C237" s="6" t="s">
        <v>735</v>
      </c>
      <c r="D237" s="6"/>
      <c r="E237" s="1" t="s">
        <v>2861</v>
      </c>
      <c r="F237" s="137" t="s">
        <v>2945</v>
      </c>
      <c r="G237" s="137"/>
      <c r="H237" t="s">
        <v>2698</v>
      </c>
    </row>
    <row r="238" ht="15.75" customHeight="1">
      <c r="A238" s="84"/>
      <c r="B238" s="145" t="s">
        <v>2762</v>
      </c>
      <c r="C238" s="6" t="s">
        <v>737</v>
      </c>
      <c r="D238" s="6"/>
      <c r="E238" s="1" t="s">
        <v>2861</v>
      </c>
      <c r="F238" s="137" t="s">
        <v>2946</v>
      </c>
      <c r="G238" s="137"/>
      <c r="H238" t="s">
        <v>2698</v>
      </c>
    </row>
    <row r="239" ht="15.75" customHeight="1">
      <c r="A239" s="84"/>
      <c r="B239" s="145" t="s">
        <v>2762</v>
      </c>
      <c r="C239" s="6" t="s">
        <v>740</v>
      </c>
      <c r="D239" s="6"/>
      <c r="E239" s="1" t="s">
        <v>2861</v>
      </c>
      <c r="F239" s="137" t="s">
        <v>2947</v>
      </c>
      <c r="G239" s="137"/>
      <c r="H239" t="s">
        <v>2698</v>
      </c>
    </row>
    <row r="240" ht="15.75" customHeight="1">
      <c r="A240" s="84"/>
      <c r="B240" s="145" t="s">
        <v>2762</v>
      </c>
      <c r="C240" s="6" t="s">
        <v>743</v>
      </c>
      <c r="D240" s="6"/>
      <c r="E240" s="1" t="s">
        <v>2861</v>
      </c>
      <c r="F240" s="137" t="s">
        <v>2948</v>
      </c>
      <c r="G240" s="137"/>
      <c r="H240" t="s">
        <v>2698</v>
      </c>
    </row>
    <row r="241" ht="15.75" customHeight="1">
      <c r="A241" s="84"/>
      <c r="B241" s="145" t="s">
        <v>2762</v>
      </c>
      <c r="C241" s="6" t="s">
        <v>746</v>
      </c>
      <c r="D241" s="6"/>
      <c r="E241" s="1" t="s">
        <v>2861</v>
      </c>
      <c r="F241" s="137" t="s">
        <v>2949</v>
      </c>
      <c r="G241" s="137"/>
      <c r="H241" s="15"/>
    </row>
    <row r="242" ht="15.75" customHeight="1">
      <c r="A242" s="84"/>
      <c r="B242" s="145" t="s">
        <v>2762</v>
      </c>
      <c r="C242" s="6" t="s">
        <v>748</v>
      </c>
      <c r="D242" s="6"/>
      <c r="E242" s="1" t="s">
        <v>2861</v>
      </c>
      <c r="F242" s="137" t="s">
        <v>2950</v>
      </c>
      <c r="G242" s="137"/>
      <c r="H242" s="15"/>
    </row>
    <row r="243" ht="15.75" customHeight="1">
      <c r="A243" s="84"/>
      <c r="B243" s="145" t="s">
        <v>2762</v>
      </c>
      <c r="C243" s="6" t="s">
        <v>751</v>
      </c>
      <c r="D243" s="6"/>
      <c r="E243" s="1" t="s">
        <v>2861</v>
      </c>
      <c r="F243" s="137" t="s">
        <v>2951</v>
      </c>
      <c r="G243" s="137"/>
      <c r="H243" s="15"/>
    </row>
    <row r="244" ht="15.75" customHeight="1">
      <c r="A244" s="84"/>
      <c r="B244" s="145" t="s">
        <v>2762</v>
      </c>
      <c r="C244" s="6" t="s">
        <v>754</v>
      </c>
      <c r="D244" s="6"/>
      <c r="E244" s="1" t="s">
        <v>2861</v>
      </c>
      <c r="F244" s="137" t="s">
        <v>2952</v>
      </c>
      <c r="G244" s="137"/>
      <c r="H244" s="15"/>
    </row>
    <row r="245" ht="15.75" customHeight="1">
      <c r="A245" s="84"/>
      <c r="B245" s="145" t="s">
        <v>2762</v>
      </c>
      <c r="C245" s="6" t="s">
        <v>756</v>
      </c>
      <c r="D245" s="6"/>
      <c r="E245" s="1" t="s">
        <v>2861</v>
      </c>
      <c r="F245" s="137" t="s">
        <v>2953</v>
      </c>
      <c r="G245" s="137"/>
      <c r="H245" s="15"/>
    </row>
    <row r="246" ht="15.75" customHeight="1">
      <c r="A246" s="84"/>
      <c r="B246" s="145" t="s">
        <v>2762</v>
      </c>
      <c r="C246" s="6" t="s">
        <v>759</v>
      </c>
      <c r="D246" s="6"/>
      <c r="E246" s="1" t="s">
        <v>2861</v>
      </c>
      <c r="F246" s="137" t="s">
        <v>2954</v>
      </c>
      <c r="G246" s="137"/>
      <c r="H246" s="15"/>
    </row>
    <row r="247" ht="15.75" customHeight="1">
      <c r="A247" s="84"/>
      <c r="B247" s="145" t="s">
        <v>2762</v>
      </c>
      <c r="C247" s="18" t="s">
        <v>616</v>
      </c>
      <c r="D247" s="18"/>
      <c r="E247" s="1" t="s">
        <v>2723</v>
      </c>
      <c r="F247" s="137" t="s">
        <v>2955</v>
      </c>
      <c r="G247" s="137"/>
      <c r="H247" t="s">
        <v>2698</v>
      </c>
    </row>
    <row r="248" ht="15.75" customHeight="1">
      <c r="A248" s="84"/>
      <c r="B248" s="145" t="s">
        <v>2762</v>
      </c>
      <c r="C248" s="18" t="s">
        <v>628</v>
      </c>
      <c r="D248" s="18"/>
      <c r="E248" s="1" t="s">
        <v>2723</v>
      </c>
      <c r="F248" s="137" t="s">
        <v>2956</v>
      </c>
      <c r="G248" s="137"/>
      <c r="H248" t="s">
        <v>2698</v>
      </c>
    </row>
    <row r="249" ht="15.75" customHeight="1">
      <c r="A249" s="84"/>
      <c r="B249" s="145" t="s">
        <v>2762</v>
      </c>
      <c r="C249" s="18" t="s">
        <v>659</v>
      </c>
      <c r="D249" s="18"/>
      <c r="E249" s="1" t="s">
        <v>2723</v>
      </c>
      <c r="F249" s="137" t="s">
        <v>2957</v>
      </c>
      <c r="G249" s="137"/>
      <c r="H249" t="s">
        <v>2698</v>
      </c>
    </row>
    <row r="250" ht="15.75" customHeight="1">
      <c r="A250" s="84"/>
      <c r="B250" s="145" t="s">
        <v>2762</v>
      </c>
      <c r="C250" s="18" t="s">
        <v>644</v>
      </c>
      <c r="D250" s="18"/>
      <c r="E250" s="1" t="s">
        <v>2723</v>
      </c>
      <c r="F250" s="137" t="s">
        <v>2958</v>
      </c>
      <c r="G250" s="137"/>
      <c r="H250" t="s">
        <v>2698</v>
      </c>
    </row>
    <row r="251" ht="15.75" customHeight="1">
      <c r="A251" s="84"/>
      <c r="B251" s="145" t="s">
        <v>2762</v>
      </c>
      <c r="C251" s="18" t="s">
        <v>2959</v>
      </c>
      <c r="D251" s="18"/>
      <c r="E251" s="1" t="s">
        <v>2723</v>
      </c>
      <c r="F251" s="137"/>
      <c r="G251" s="137"/>
      <c r="H251" t="s">
        <v>2698</v>
      </c>
    </row>
    <row r="252" ht="15.75" customHeight="1">
      <c r="A252" s="84"/>
      <c r="B252" s="145" t="s">
        <v>2762</v>
      </c>
      <c r="C252" s="18" t="s">
        <v>2960</v>
      </c>
      <c r="D252" s="18"/>
      <c r="E252" s="1" t="s">
        <v>2723</v>
      </c>
      <c r="F252" s="137"/>
      <c r="G252" s="137"/>
      <c r="H252" t="s">
        <v>2698</v>
      </c>
    </row>
    <row r="253" ht="15.75" customHeight="1">
      <c r="A253" s="84"/>
      <c r="B253" s="145" t="s">
        <v>2762</v>
      </c>
      <c r="C253" s="18" t="s">
        <v>2961</v>
      </c>
      <c r="D253" s="18"/>
      <c r="E253" s="44" t="s">
        <v>2723</v>
      </c>
      <c r="F253" s="137"/>
      <c r="G253" s="137"/>
      <c r="H253" t="s">
        <v>2698</v>
      </c>
    </row>
    <row r="254" ht="15.75" customHeight="1">
      <c r="A254" s="84"/>
      <c r="B254" s="145" t="s">
        <v>2762</v>
      </c>
      <c r="C254" s="18" t="s">
        <v>2335</v>
      </c>
      <c r="D254" s="18"/>
      <c r="E254" s="1" t="s">
        <v>2723</v>
      </c>
      <c r="F254" s="137"/>
      <c r="G254" s="136" t="s">
        <v>2962</v>
      </c>
      <c r="H254" t="s">
        <v>2698</v>
      </c>
    </row>
    <row r="255" ht="15.75" customHeight="1">
      <c r="A255" s="84"/>
      <c r="B255" s="145" t="s">
        <v>2762</v>
      </c>
      <c r="C255" s="18" t="s">
        <v>2317</v>
      </c>
      <c r="D255" s="18"/>
      <c r="E255" s="1" t="s">
        <v>2723</v>
      </c>
      <c r="F255" s="137"/>
      <c r="G255" s="137"/>
      <c r="H255" t="s">
        <v>2698</v>
      </c>
    </row>
    <row r="256" ht="15.75" customHeight="1">
      <c r="A256" s="84"/>
      <c r="B256" s="145" t="s">
        <v>2762</v>
      </c>
      <c r="C256" s="18" t="s">
        <v>866</v>
      </c>
      <c r="D256" s="18"/>
      <c r="E256" s="1" t="s">
        <v>2723</v>
      </c>
      <c r="F256" s="137" t="s">
        <v>2963</v>
      </c>
      <c r="G256" s="137"/>
      <c r="H256" t="s">
        <v>2698</v>
      </c>
    </row>
    <row r="257" ht="15.75" customHeight="1">
      <c r="A257" s="84"/>
      <c r="B257" s="145" t="s">
        <v>2762</v>
      </c>
      <c r="C257" s="18" t="s">
        <v>873</v>
      </c>
      <c r="D257" s="18"/>
      <c r="E257" s="1" t="s">
        <v>2723</v>
      </c>
      <c r="F257" s="137" t="s">
        <v>2964</v>
      </c>
      <c r="G257" s="137"/>
      <c r="H257" t="s">
        <v>2698</v>
      </c>
    </row>
    <row r="258" ht="15.75" customHeight="1">
      <c r="A258" s="84"/>
      <c r="B258" s="145" t="s">
        <v>2762</v>
      </c>
      <c r="C258" s="18" t="s">
        <v>887</v>
      </c>
      <c r="D258" s="18"/>
      <c r="E258" s="1" t="s">
        <v>2723</v>
      </c>
      <c r="F258" s="137"/>
      <c r="G258" s="137"/>
      <c r="H258" t="s">
        <v>2698</v>
      </c>
    </row>
    <row r="259" ht="15.75" customHeight="1">
      <c r="A259" s="84"/>
      <c r="B259" s="145" t="s">
        <v>2762</v>
      </c>
      <c r="C259" s="18" t="s">
        <v>2965</v>
      </c>
      <c r="D259" s="18"/>
      <c r="E259" s="1" t="s">
        <v>2723</v>
      </c>
      <c r="F259" s="137"/>
      <c r="G259" s="137"/>
      <c r="H259" t="s">
        <v>2698</v>
      </c>
    </row>
    <row r="260" ht="15.75" customHeight="1">
      <c r="A260" s="88" t="s">
        <v>2966</v>
      </c>
      <c r="B260" s="149" t="s">
        <v>2967</v>
      </c>
      <c r="C260" s="150" t="s">
        <v>2968</v>
      </c>
      <c r="D260" s="151"/>
      <c r="E260" s="18" t="s">
        <v>2741</v>
      </c>
      <c r="F260" s="18" t="s">
        <v>2969</v>
      </c>
      <c r="G260" s="1" t="s">
        <v>2970</v>
      </c>
      <c r="H260" t="s">
        <v>2698</v>
      </c>
    </row>
    <row r="261" ht="15.75" customHeight="1">
      <c r="A261" s="1"/>
      <c r="B261" s="149" t="s">
        <v>2967</v>
      </c>
      <c r="C261" s="150" t="s">
        <v>2971</v>
      </c>
      <c r="D261" s="151"/>
      <c r="E261" s="18" t="s">
        <v>2741</v>
      </c>
      <c r="F261" s="18" t="s">
        <v>2972</v>
      </c>
      <c r="G261" s="1" t="s">
        <v>2973</v>
      </c>
      <c r="H261" s="17" t="s">
        <v>2698</v>
      </c>
    </row>
    <row r="262" ht="15.75" customHeight="1">
      <c r="A262" s="44"/>
      <c r="B262" s="149" t="s">
        <v>2967</v>
      </c>
      <c r="C262" s="150" t="s">
        <v>2974</v>
      </c>
      <c r="D262" s="151"/>
      <c r="E262" s="18" t="s">
        <v>2741</v>
      </c>
      <c r="F262" s="18" t="s">
        <v>2975</v>
      </c>
      <c r="G262" s="91" t="s">
        <v>2976</v>
      </c>
      <c r="H262" s="17" t="s">
        <v>2698</v>
      </c>
    </row>
    <row r="263" ht="15.75" customHeight="1">
      <c r="A263" s="88"/>
      <c r="B263" s="149" t="s">
        <v>2967</v>
      </c>
      <c r="C263" s="150" t="s">
        <v>2977</v>
      </c>
      <c r="D263" s="151"/>
      <c r="E263" s="18" t="s">
        <v>2741</v>
      </c>
      <c r="F263" s="18" t="s">
        <v>2978</v>
      </c>
      <c r="G263" s="1" t="s">
        <v>2979</v>
      </c>
      <c r="H263" t="s">
        <v>2698</v>
      </c>
    </row>
    <row r="264" ht="15.75" customHeight="1">
      <c r="A264" s="88"/>
      <c r="B264" s="149" t="s">
        <v>2967</v>
      </c>
      <c r="C264" s="150" t="s">
        <v>2980</v>
      </c>
      <c r="D264" s="151"/>
      <c r="E264" s="18" t="s">
        <v>2741</v>
      </c>
      <c r="F264" s="18" t="s">
        <v>2981</v>
      </c>
      <c r="G264" s="1" t="s">
        <v>2976</v>
      </c>
      <c r="H264" t="s">
        <v>2698</v>
      </c>
    </row>
    <row r="265" ht="15.75" customHeight="1">
      <c r="A265" s="88"/>
      <c r="B265" s="149" t="s">
        <v>2967</v>
      </c>
      <c r="C265" s="150" t="s">
        <v>2982</v>
      </c>
      <c r="D265" s="151"/>
      <c r="E265" s="18" t="s">
        <v>2741</v>
      </c>
      <c r="F265" s="18" t="s">
        <v>2983</v>
      </c>
      <c r="G265" s="91" t="s">
        <v>2984</v>
      </c>
      <c r="H265" t="s">
        <v>2698</v>
      </c>
    </row>
    <row r="266" ht="15.75" customHeight="1">
      <c r="A266" s="1"/>
      <c r="B266" s="149" t="s">
        <v>2967</v>
      </c>
      <c r="C266" s="150" t="s">
        <v>2985</v>
      </c>
      <c r="D266" s="151"/>
      <c r="E266" s="18" t="s">
        <v>2741</v>
      </c>
      <c r="F266" s="18" t="s">
        <v>2986</v>
      </c>
      <c r="G266" s="137"/>
      <c r="H266" t="s">
        <v>2698</v>
      </c>
    </row>
    <row r="267" ht="15.75" customHeight="1">
      <c r="A267" s="1"/>
      <c r="B267" s="149" t="s">
        <v>2967</v>
      </c>
      <c r="C267" s="150" t="s">
        <v>2987</v>
      </c>
      <c r="D267" s="151"/>
      <c r="E267" s="18" t="s">
        <v>2741</v>
      </c>
      <c r="F267" s="18" t="s">
        <v>2988</v>
      </c>
      <c r="G267" s="137"/>
      <c r="H267" t="s">
        <v>2698</v>
      </c>
    </row>
    <row r="268" ht="15.75" customHeight="1">
      <c r="A268" s="1"/>
      <c r="B268" s="149" t="s">
        <v>2967</v>
      </c>
      <c r="C268" s="150" t="s">
        <v>2989</v>
      </c>
      <c r="D268" s="151"/>
      <c r="E268" s="18" t="s">
        <v>2741</v>
      </c>
      <c r="F268" s="18" t="s">
        <v>2990</v>
      </c>
      <c r="G268" s="137"/>
      <c r="H268" s="17" t="s">
        <v>2698</v>
      </c>
    </row>
    <row r="269" ht="15.75" customHeight="1">
      <c r="A269" s="1"/>
      <c r="B269" s="149" t="s">
        <v>2967</v>
      </c>
      <c r="C269" s="150" t="s">
        <v>2991</v>
      </c>
      <c r="D269" s="151"/>
      <c r="E269" s="18" t="s">
        <v>2741</v>
      </c>
      <c r="F269" s="18" t="s">
        <v>2992</v>
      </c>
      <c r="G269" s="137"/>
      <c r="H269" t="s">
        <v>2698</v>
      </c>
    </row>
    <row r="270" ht="15.75" customHeight="1">
      <c r="A270" s="84"/>
      <c r="B270" s="149" t="s">
        <v>2967</v>
      </c>
      <c r="C270" s="150" t="s">
        <v>2993</v>
      </c>
      <c r="D270" s="151"/>
      <c r="E270" s="18" t="s">
        <v>2741</v>
      </c>
      <c r="F270" s="18" t="s">
        <v>2994</v>
      </c>
      <c r="G270" s="91" t="s">
        <v>2995</v>
      </c>
      <c r="H270" t="s">
        <v>2698</v>
      </c>
    </row>
    <row r="271" ht="15.75" customHeight="1">
      <c r="A271" s="84"/>
      <c r="B271" s="149" t="s">
        <v>2967</v>
      </c>
      <c r="C271" s="150" t="s">
        <v>2996</v>
      </c>
      <c r="D271" s="151"/>
      <c r="E271" s="18" t="s">
        <v>2741</v>
      </c>
      <c r="F271" s="18" t="s">
        <v>2997</v>
      </c>
      <c r="G271" s="91" t="s">
        <v>2998</v>
      </c>
      <c r="H271" s="17" t="s">
        <v>2698</v>
      </c>
    </row>
    <row r="272" ht="15.75" customHeight="1">
      <c r="A272" s="84"/>
      <c r="B272" s="149" t="s">
        <v>2967</v>
      </c>
      <c r="C272" s="150" t="s">
        <v>2999</v>
      </c>
      <c r="D272" s="151"/>
      <c r="E272" s="18" t="s">
        <v>2741</v>
      </c>
      <c r="F272" s="18" t="s">
        <v>3000</v>
      </c>
      <c r="G272" s="137" t="s">
        <v>3001</v>
      </c>
      <c r="H272" s="17" t="s">
        <v>2698</v>
      </c>
    </row>
    <row r="273">
      <c r="A273" s="1"/>
      <c r="B273" s="149" t="s">
        <v>2967</v>
      </c>
      <c r="C273" s="150" t="s">
        <v>3002</v>
      </c>
      <c r="D273" s="151"/>
      <c r="E273" s="18" t="s">
        <v>2741</v>
      </c>
      <c r="F273" s="18" t="s">
        <v>3003</v>
      </c>
      <c r="G273" s="137"/>
      <c r="H273" t="s">
        <v>2698</v>
      </c>
    </row>
    <row r="274">
      <c r="A274" s="1"/>
      <c r="B274" s="149" t="s">
        <v>2967</v>
      </c>
      <c r="C274" s="150" t="s">
        <v>3004</v>
      </c>
      <c r="D274" s="151"/>
      <c r="E274" s="18" t="s">
        <v>2741</v>
      </c>
      <c r="F274" s="18" t="s">
        <v>3005</v>
      </c>
      <c r="G274" s="137"/>
      <c r="H274" s="17" t="s">
        <v>2698</v>
      </c>
    </row>
    <row r="275" ht="14.25">
      <c r="A275" s="1"/>
      <c r="B275" s="149" t="s">
        <v>2967</v>
      </c>
      <c r="C275" s="150" t="s">
        <v>3006</v>
      </c>
      <c r="D275" s="151"/>
      <c r="E275" s="18" t="s">
        <v>2741</v>
      </c>
      <c r="F275" s="18" t="s">
        <v>3007</v>
      </c>
      <c r="G275" s="137"/>
      <c r="H275" s="17" t="s">
        <v>2698</v>
      </c>
    </row>
    <row r="276" ht="14.25">
      <c r="A276" s="1"/>
      <c r="B276" s="149" t="s">
        <v>2967</v>
      </c>
      <c r="C276" s="150" t="s">
        <v>3008</v>
      </c>
      <c r="D276" s="151"/>
      <c r="E276" s="18" t="s">
        <v>2741</v>
      </c>
      <c r="F276" s="18" t="s">
        <v>3009</v>
      </c>
      <c r="G276" s="137"/>
      <c r="H276" s="17" t="s">
        <v>2698</v>
      </c>
    </row>
    <row r="277" ht="14.25">
      <c r="A277" s="1"/>
      <c r="B277" s="149" t="s">
        <v>2967</v>
      </c>
      <c r="C277" s="150" t="s">
        <v>269</v>
      </c>
      <c r="D277" s="151"/>
      <c r="E277" s="18" t="s">
        <v>2741</v>
      </c>
      <c r="F277" s="90" t="s">
        <v>3010</v>
      </c>
      <c r="G277" s="46" t="s">
        <v>3011</v>
      </c>
      <c r="H277" s="17" t="s">
        <v>2698</v>
      </c>
    </row>
    <row r="278" ht="14.25">
      <c r="A278" s="1"/>
      <c r="B278" s="149" t="s">
        <v>3012</v>
      </c>
      <c r="C278" s="1" t="s">
        <v>3013</v>
      </c>
      <c r="D278" s="84"/>
      <c r="E278" s="18" t="s">
        <v>2741</v>
      </c>
      <c r="F278" s="90" t="s">
        <v>3010</v>
      </c>
      <c r="G278" s="46" t="s">
        <v>3011</v>
      </c>
      <c r="H278" s="17" t="s">
        <v>2698</v>
      </c>
    </row>
    <row r="279" ht="14.25">
      <c r="A279" s="1"/>
      <c r="B279" s="149" t="s">
        <v>3012</v>
      </c>
      <c r="C279" s="1" t="s">
        <v>3014</v>
      </c>
      <c r="D279" s="84"/>
      <c r="E279" s="18" t="s">
        <v>2741</v>
      </c>
      <c r="F279" s="90" t="s">
        <v>3010</v>
      </c>
      <c r="G279" s="46" t="s">
        <v>3011</v>
      </c>
      <c r="H279" s="17" t="s">
        <v>2698</v>
      </c>
    </row>
    <row r="280" ht="14.25">
      <c r="A280" s="1"/>
      <c r="B280" s="149" t="s">
        <v>3012</v>
      </c>
      <c r="C280" s="1" t="s">
        <v>3015</v>
      </c>
      <c r="D280" s="84"/>
      <c r="E280" s="18" t="s">
        <v>2741</v>
      </c>
      <c r="F280" s="90" t="s">
        <v>3010</v>
      </c>
      <c r="G280" s="46" t="s">
        <v>3011</v>
      </c>
      <c r="H280" s="17"/>
    </row>
    <row r="281" ht="14.25">
      <c r="A281" s="1"/>
      <c r="B281" s="149" t="s">
        <v>2967</v>
      </c>
      <c r="C281" s="150" t="s">
        <v>3016</v>
      </c>
      <c r="D281" s="151"/>
      <c r="E281" s="18" t="s">
        <v>2741</v>
      </c>
      <c r="F281" s="90" t="s">
        <v>3010</v>
      </c>
      <c r="G281" s="44" t="s">
        <v>3011</v>
      </c>
      <c r="H281" s="17" t="s">
        <v>2698</v>
      </c>
    </row>
    <row r="282" s="21" customFormat="1" ht="14.25">
      <c r="A282" s="150"/>
      <c r="B282" s="149" t="s">
        <v>2967</v>
      </c>
      <c r="C282" s="150" t="s">
        <v>2352</v>
      </c>
      <c r="D282" s="151"/>
      <c r="E282" s="18" t="s">
        <v>2741</v>
      </c>
      <c r="F282" s="90"/>
      <c r="G282" s="152"/>
      <c r="H282" s="17" t="s">
        <v>2698</v>
      </c>
    </row>
    <row r="283" ht="14.25">
      <c r="A283" s="18"/>
      <c r="B283" s="149" t="s">
        <v>2967</v>
      </c>
      <c r="C283" s="150" t="s">
        <v>2354</v>
      </c>
      <c r="D283" s="151"/>
      <c r="E283" s="18" t="s">
        <v>2741</v>
      </c>
      <c r="F283" s="18"/>
      <c r="G283" s="20"/>
      <c r="H283" s="153" t="s">
        <v>2698</v>
      </c>
    </row>
    <row r="284" ht="14.25">
      <c r="H284" t="s">
        <v>2698</v>
      </c>
    </row>
    <row r="290" ht="14.25">
      <c r="C290" s="79"/>
      <c r="D290" s="79"/>
    </row>
    <row r="291" ht="14.25">
      <c r="C291" s="154"/>
      <c r="D291" s="37"/>
    </row>
    <row r="292" ht="14.25">
      <c r="C292" s="67"/>
      <c r="D292" s="67"/>
    </row>
    <row r="293" ht="14.25">
      <c r="C293" s="79"/>
      <c r="D293" s="79"/>
    </row>
    <row r="294" ht="14.25">
      <c r="C294" s="79"/>
      <c r="D294" s="79"/>
    </row>
    <row r="295" ht="14.25">
      <c r="C295" s="79"/>
      <c r="D295" s="79"/>
    </row>
    <row r="296" ht="14.25">
      <c r="C296" s="155"/>
      <c r="D296" s="156"/>
    </row>
    <row r="297" ht="14.25">
      <c r="C297" s="155"/>
      <c r="D297" s="156"/>
    </row>
    <row r="298" ht="14.25">
      <c r="C298" s="155"/>
      <c r="D298" s="156"/>
    </row>
    <row r="299" ht="14.25">
      <c r="C299" s="155"/>
      <c r="D299" s="156"/>
    </row>
    <row r="300" ht="14.25">
      <c r="C300" s="155"/>
      <c r="D300" s="156"/>
    </row>
    <row r="301" ht="14.25">
      <c r="C301" s="155"/>
      <c r="D301" s="156"/>
    </row>
    <row r="302" ht="14.25">
      <c r="C302" s="155"/>
      <c r="D302" s="156"/>
    </row>
    <row r="303" ht="14.25">
      <c r="C303" s="155"/>
      <c r="D303" s="156"/>
    </row>
    <row r="304" ht="14.25">
      <c r="C304" s="155"/>
      <c r="D304" s="156"/>
    </row>
    <row r="305" ht="14.25">
      <c r="C305" s="155"/>
      <c r="D305" s="156"/>
    </row>
    <row r="306" ht="14.25">
      <c r="C306" s="155"/>
      <c r="D306" s="156"/>
    </row>
    <row r="307" ht="14.25">
      <c r="C307" s="154"/>
      <c r="D307" s="37"/>
    </row>
    <row r="308" ht="14.25">
      <c r="C308" s="154"/>
      <c r="D308" s="37"/>
    </row>
    <row r="309" ht="14.25">
      <c r="C309" s="154"/>
      <c r="D309" s="37"/>
    </row>
    <row r="310" ht="14.25">
      <c r="C310" s="154"/>
      <c r="D310" s="37"/>
    </row>
    <row r="311" ht="14.25">
      <c r="C311" s="154"/>
      <c r="D311" s="37"/>
    </row>
    <row r="312" ht="14.25">
      <c r="C312" s="154"/>
      <c r="D312" s="37"/>
    </row>
  </sheetData>
  <hyperlinks>
    <hyperlink r:id="rId1" ref="G2"/>
    <hyperlink r:id="rId2" ref="G7"/>
    <hyperlink r:id="rId3" ref="G9"/>
    <hyperlink r:id="rId4" ref="G16"/>
    <hyperlink r:id="rId5" ref="G17"/>
    <hyperlink r:id="rId6" ref="G18"/>
    <hyperlink r:id="rId6" ref="G19"/>
    <hyperlink r:id="rId7" ref="G20"/>
    <hyperlink r:id="rId7" ref="G21"/>
    <hyperlink r:id="rId8" ref="G22"/>
    <hyperlink r:id="rId8" ref="G23"/>
    <hyperlink r:id="rId9" ref="G28"/>
    <hyperlink r:id="rId10" ref="G32"/>
    <hyperlink r:id="rId10" ref="G33"/>
    <hyperlink r:id="rId11" ref="G38"/>
    <hyperlink r:id="rId11" ref="G39"/>
    <hyperlink r:id="rId12" ref="G43"/>
    <hyperlink r:id="rId12" ref="G44"/>
    <hyperlink r:id="rId13" ref="G46"/>
    <hyperlink r:id="rId13" ref="G47"/>
    <hyperlink r:id="rId14" ref="G52"/>
    <hyperlink r:id="rId15" ref="G66"/>
    <hyperlink r:id="rId16" ref="G89"/>
    <hyperlink r:id="rId17" ref="G129"/>
    <hyperlink r:id="rId18" ref="G173"/>
    <hyperlink r:id="rId19" ref="G262"/>
    <hyperlink r:id="rId20" ref="G265"/>
    <hyperlink r:id="rId21" ref="G270"/>
    <hyperlink r:id="rId22" ref="G271"/>
    <hyperlink r:id="rId23" ref="G277"/>
    <hyperlink r:id="rId23" ref="G278"/>
    <hyperlink r:id="rId23" ref="G279"/>
    <hyperlink r:id="rId23" ref="G280"/>
    <hyperlink r:id="rId23" ref="G28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2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outlinePr applyStyles="0" summaryBelow="1" summaryRight="1" showOutlineSymbols="1"/>
    <pageSetUpPr autoPageBreaks="1" fitToPage="0"/>
  </sheetPr>
  <sheetViews>
    <sheetView topLeftCell="A1" zoomScale="100" workbookViewId="0">
      <pane ySplit="1" topLeftCell="A2" activePane="bottomLeft" state="frozen"/>
      <selection activeCell="F46" activeCellId="0" sqref="F46"/>
    </sheetView>
  </sheetViews>
  <sheetFormatPr defaultColWidth="11.42578125" defaultRowHeight="14.25"/>
  <cols>
    <col customWidth="1" min="1" max="1" width="10"/>
    <col customWidth="1" min="2" max="2" width="46.28125"/>
    <col customWidth="1" min="3" max="3" width="27.57421875"/>
    <col customWidth="1" hidden="1" min="4" max="4" width="12.5703125"/>
    <col customWidth="1" min="5" max="8" width="17.57421875"/>
    <col customWidth="1" min="9" max="9" width="43.8515625"/>
    <col customWidth="1" min="10" max="10" width="97.42578125"/>
    <col customWidth="1" min="11" max="11" width="78.140625"/>
    <col customWidth="1" min="12" max="12" width="141.85546875"/>
    <col customWidth="1" min="13" max="13" width="20.42578125"/>
    <col customWidth="1" min="14" max="14" width="22"/>
    <col bestFit="1" customWidth="1" min="15" max="15" width="13.5703125"/>
    <col bestFit="1" customWidth="1" min="16" max="16" width="30.140625"/>
  </cols>
  <sheetData>
    <row r="1" ht="18.75">
      <c r="A1" s="157" t="s">
        <v>3017</v>
      </c>
      <c r="B1" s="43" t="s">
        <v>3018</v>
      </c>
      <c r="C1" s="43" t="s">
        <v>3019</v>
      </c>
      <c r="D1" s="158" t="s">
        <v>3020</v>
      </c>
      <c r="E1" s="43" t="s">
        <v>3021</v>
      </c>
      <c r="F1" s="43" t="s">
        <v>3022</v>
      </c>
      <c r="G1" s="43" t="s">
        <v>3023</v>
      </c>
      <c r="H1" s="43" t="s">
        <v>3024</v>
      </c>
      <c r="I1" s="4" t="s">
        <v>3025</v>
      </c>
      <c r="J1" s="4" t="s">
        <v>3026</v>
      </c>
      <c r="K1" s="4" t="s">
        <v>3027</v>
      </c>
      <c r="L1" s="4" t="s">
        <v>3028</v>
      </c>
      <c r="M1" s="4" t="s">
        <v>3029</v>
      </c>
      <c r="N1" s="87" t="s">
        <v>2692</v>
      </c>
    </row>
    <row r="2">
      <c r="A2" s="37" t="s">
        <v>3030</v>
      </c>
      <c r="B2" s="159" t="s">
        <v>3031</v>
      </c>
      <c r="C2" s="159" t="s">
        <v>3032</v>
      </c>
      <c r="D2" s="159" t="s">
        <v>3033</v>
      </c>
      <c r="E2" s="160" t="s">
        <v>3034</v>
      </c>
      <c r="F2" s="159"/>
      <c r="G2" s="159"/>
      <c r="H2" s="159"/>
      <c r="I2" s="37" t="s">
        <v>3035</v>
      </c>
      <c r="J2" s="37" t="s">
        <v>3036</v>
      </c>
      <c r="K2" s="79" t="s">
        <v>3037</v>
      </c>
      <c r="L2" s="161" t="s">
        <v>3038</v>
      </c>
      <c r="M2" s="79" t="s">
        <v>3039</v>
      </c>
      <c r="O2" s="162" t="s">
        <v>3040</v>
      </c>
      <c r="P2" s="163" t="s">
        <v>3041</v>
      </c>
    </row>
    <row r="3">
      <c r="A3" s="79"/>
      <c r="B3" s="37" t="s">
        <v>3042</v>
      </c>
      <c r="C3" s="37" t="s">
        <v>3043</v>
      </c>
      <c r="D3" s="37" t="s">
        <v>3042</v>
      </c>
      <c r="E3" s="164" t="s">
        <v>3044</v>
      </c>
      <c r="F3" s="37"/>
      <c r="G3" s="37"/>
      <c r="H3" s="37"/>
      <c r="I3" s="37" t="s">
        <v>1942</v>
      </c>
      <c r="J3" s="37" t="s">
        <v>3045</v>
      </c>
      <c r="K3" s="79" t="s">
        <v>3046</v>
      </c>
      <c r="L3" s="79" t="s">
        <v>3047</v>
      </c>
      <c r="M3" s="79" t="s">
        <v>3039</v>
      </c>
      <c r="O3" s="165" t="s">
        <v>3048</v>
      </c>
      <c r="P3" s="166" t="s">
        <v>3049</v>
      </c>
    </row>
    <row r="4">
      <c r="A4" s="79"/>
      <c r="B4" s="37" t="s">
        <v>3050</v>
      </c>
      <c r="C4" s="37" t="s">
        <v>3050</v>
      </c>
      <c r="D4" s="37" t="s">
        <v>3050</v>
      </c>
      <c r="E4" s="164"/>
      <c r="F4" s="37"/>
      <c r="G4" s="37"/>
      <c r="H4" s="37"/>
      <c r="I4" s="37" t="s">
        <v>1942</v>
      </c>
      <c r="J4" s="154">
        <v>1</v>
      </c>
      <c r="K4" s="79" t="s">
        <v>3051</v>
      </c>
      <c r="L4" s="167" t="s">
        <v>3052</v>
      </c>
      <c r="M4" s="79" t="s">
        <v>3039</v>
      </c>
      <c r="O4" s="165" t="s">
        <v>3053</v>
      </c>
      <c r="P4" s="168" t="s">
        <v>3054</v>
      </c>
    </row>
    <row r="5" ht="15" customHeight="1">
      <c r="A5" s="79"/>
      <c r="B5" s="37" t="s">
        <v>3055</v>
      </c>
      <c r="C5" s="37" t="s">
        <v>3056</v>
      </c>
      <c r="D5" s="37" t="s">
        <v>3056</v>
      </c>
      <c r="E5" s="164" t="s">
        <v>3057</v>
      </c>
      <c r="F5" s="37"/>
      <c r="G5" s="37"/>
      <c r="H5" s="37"/>
      <c r="I5" s="37" t="s">
        <v>3058</v>
      </c>
      <c r="J5" s="154" t="s">
        <v>3059</v>
      </c>
      <c r="K5" s="169" t="s">
        <v>3060</v>
      </c>
      <c r="L5" s="170" t="s">
        <v>3061</v>
      </c>
      <c r="M5" s="171" t="s">
        <v>3039</v>
      </c>
      <c r="N5" s="9" t="s">
        <v>3062</v>
      </c>
      <c r="O5" s="165" t="s">
        <v>3063</v>
      </c>
      <c r="P5" s="166" t="s">
        <v>3064</v>
      </c>
    </row>
    <row r="6">
      <c r="A6" s="79"/>
      <c r="B6" s="37" t="s">
        <v>3065</v>
      </c>
      <c r="C6" s="37" t="s">
        <v>3066</v>
      </c>
      <c r="D6" s="37" t="s">
        <v>3067</v>
      </c>
      <c r="E6" s="164" t="s">
        <v>3068</v>
      </c>
      <c r="F6" s="37"/>
      <c r="G6" s="37"/>
      <c r="H6" s="37"/>
      <c r="I6" s="37" t="s">
        <v>2723</v>
      </c>
      <c r="J6" s="37" t="s">
        <v>3069</v>
      </c>
      <c r="K6" s="79" t="s">
        <v>3070</v>
      </c>
      <c r="L6" s="167" t="s">
        <v>3071</v>
      </c>
      <c r="M6" s="79" t="s">
        <v>3039</v>
      </c>
      <c r="O6" s="165" t="s">
        <v>3072</v>
      </c>
      <c r="P6" s="168" t="s">
        <v>3073</v>
      </c>
    </row>
    <row r="7">
      <c r="A7" s="79"/>
      <c r="B7" s="37" t="s">
        <v>3074</v>
      </c>
      <c r="C7" s="37" t="s">
        <v>3075</v>
      </c>
      <c r="D7" s="37" t="s">
        <v>3076</v>
      </c>
      <c r="E7" s="164" t="s">
        <v>3068</v>
      </c>
      <c r="F7" s="37"/>
      <c r="G7" s="37"/>
      <c r="H7" s="37"/>
      <c r="I7" s="37" t="s">
        <v>3077</v>
      </c>
      <c r="J7" s="37" t="s">
        <v>3078</v>
      </c>
      <c r="K7" s="79" t="s">
        <v>3079</v>
      </c>
      <c r="L7" s="167" t="s">
        <v>3080</v>
      </c>
      <c r="M7" s="79" t="s">
        <v>3039</v>
      </c>
      <c r="O7" s="165" t="s">
        <v>3081</v>
      </c>
      <c r="P7" s="168" t="s">
        <v>3082</v>
      </c>
    </row>
    <row r="8" s="172" customFormat="1">
      <c r="A8" s="173"/>
      <c r="B8" s="37" t="s">
        <v>3083</v>
      </c>
      <c r="C8" s="37" t="s">
        <v>3084</v>
      </c>
      <c r="D8" s="37" t="s">
        <v>3085</v>
      </c>
      <c r="E8" s="164"/>
      <c r="F8" s="37"/>
      <c r="G8" s="37"/>
      <c r="H8" s="37"/>
      <c r="I8" s="37" t="s">
        <v>2745</v>
      </c>
      <c r="J8" s="37" t="s">
        <v>3086</v>
      </c>
      <c r="K8" s="174" t="s">
        <v>3087</v>
      </c>
      <c r="L8" s="175" t="s">
        <v>3088</v>
      </c>
      <c r="M8" s="79" t="s">
        <v>3039</v>
      </c>
      <c r="O8" s="176" t="s">
        <v>2966</v>
      </c>
      <c r="P8" s="177" t="s">
        <v>3089</v>
      </c>
    </row>
    <row r="9">
      <c r="A9" s="79"/>
      <c r="B9" s="37" t="s">
        <v>3090</v>
      </c>
      <c r="C9" s="37" t="s">
        <v>3091</v>
      </c>
      <c r="D9" s="37" t="s">
        <v>3092</v>
      </c>
      <c r="E9" s="164" t="s">
        <v>3093</v>
      </c>
      <c r="F9" s="37"/>
      <c r="G9" s="37"/>
      <c r="H9" s="37"/>
      <c r="I9" s="37" t="s">
        <v>3094</v>
      </c>
      <c r="J9" s="40" t="s">
        <v>3095</v>
      </c>
      <c r="K9" s="79" t="s">
        <v>3096</v>
      </c>
      <c r="L9" s="167" t="s">
        <v>3097</v>
      </c>
      <c r="M9" s="79" t="s">
        <v>3039</v>
      </c>
      <c r="O9" s="165" t="s">
        <v>3098</v>
      </c>
      <c r="P9" s="168" t="s">
        <v>201</v>
      </c>
    </row>
    <row r="10" s="172" customFormat="1">
      <c r="A10" s="173"/>
      <c r="B10" s="37" t="s">
        <v>3099</v>
      </c>
      <c r="C10" s="37" t="s">
        <v>3084</v>
      </c>
      <c r="D10" s="37" t="s">
        <v>3100</v>
      </c>
      <c r="E10" s="164" t="s">
        <v>3101</v>
      </c>
      <c r="F10" s="37"/>
      <c r="G10" s="37"/>
      <c r="H10" s="37"/>
      <c r="I10" s="37" t="s">
        <v>3102</v>
      </c>
      <c r="J10" s="37" t="s">
        <v>3103</v>
      </c>
      <c r="K10" s="79" t="s">
        <v>3104</v>
      </c>
      <c r="L10" s="167" t="s">
        <v>3105</v>
      </c>
      <c r="M10" s="79" t="s">
        <v>3039</v>
      </c>
      <c r="O10" s="165" t="s">
        <v>3106</v>
      </c>
      <c r="P10" s="166" t="s">
        <v>3107</v>
      </c>
    </row>
    <row r="11" s="172" customFormat="1">
      <c r="A11" s="173"/>
      <c r="B11" s="37" t="s">
        <v>3108</v>
      </c>
      <c r="C11" s="37" t="s">
        <v>3084</v>
      </c>
      <c r="D11" s="37" t="s">
        <v>3109</v>
      </c>
      <c r="E11" s="164" t="s">
        <v>3110</v>
      </c>
      <c r="F11" s="37"/>
      <c r="G11" s="37"/>
      <c r="H11" s="37"/>
      <c r="I11" s="37" t="s">
        <v>3102</v>
      </c>
      <c r="J11" s="37" t="s">
        <v>3111</v>
      </c>
      <c r="K11" s="79" t="s">
        <v>3112</v>
      </c>
      <c r="L11" s="167" t="s">
        <v>3113</v>
      </c>
      <c r="M11" s="79" t="s">
        <v>3039</v>
      </c>
      <c r="O11" s="165" t="s">
        <v>3114</v>
      </c>
      <c r="P11" s="166" t="s">
        <v>3115</v>
      </c>
    </row>
    <row r="12">
      <c r="A12" s="79"/>
      <c r="B12" s="37" t="s">
        <v>3116</v>
      </c>
      <c r="C12" s="37" t="s">
        <v>3117</v>
      </c>
      <c r="D12" s="37" t="s">
        <v>3116</v>
      </c>
      <c r="E12" s="164"/>
      <c r="F12" s="37"/>
      <c r="G12" s="37"/>
      <c r="H12" s="37"/>
      <c r="I12" s="37" t="s">
        <v>3118</v>
      </c>
      <c r="J12" s="37" t="s">
        <v>3119</v>
      </c>
      <c r="K12" s="79" t="s">
        <v>3120</v>
      </c>
      <c r="L12" s="167" t="s">
        <v>3121</v>
      </c>
      <c r="M12" s="79" t="s">
        <v>3039</v>
      </c>
      <c r="O12" s="165" t="s">
        <v>3122</v>
      </c>
      <c r="P12" s="168" t="s">
        <v>3123</v>
      </c>
    </row>
    <row r="13">
      <c r="A13" s="79"/>
      <c r="B13" s="37" t="s">
        <v>3124</v>
      </c>
      <c r="C13" s="37" t="s">
        <v>3125</v>
      </c>
      <c r="D13" s="37" t="s">
        <v>3126</v>
      </c>
      <c r="E13" s="164"/>
      <c r="F13" s="37"/>
      <c r="G13" s="37"/>
      <c r="H13" s="37"/>
      <c r="I13" s="37" t="s">
        <v>2745</v>
      </c>
      <c r="J13" s="37" t="s">
        <v>3127</v>
      </c>
      <c r="K13" s="171" t="s">
        <v>3128</v>
      </c>
      <c r="L13" s="79" t="s">
        <v>2816</v>
      </c>
      <c r="M13" s="79" t="s">
        <v>3039</v>
      </c>
      <c r="O13" s="165" t="s">
        <v>3129</v>
      </c>
      <c r="P13" s="168" t="s">
        <v>3130</v>
      </c>
    </row>
    <row r="14">
      <c r="A14" s="79"/>
      <c r="B14" s="37" t="s">
        <v>3131</v>
      </c>
      <c r="C14" s="37" t="s">
        <v>3132</v>
      </c>
      <c r="D14" s="37" t="s">
        <v>3133</v>
      </c>
      <c r="E14" s="164"/>
      <c r="F14" s="37"/>
      <c r="G14" s="37"/>
      <c r="H14" s="37"/>
      <c r="I14" s="37" t="s">
        <v>3134</v>
      </c>
      <c r="J14" s="37" t="s">
        <v>3135</v>
      </c>
      <c r="K14" s="79" t="s">
        <v>3136</v>
      </c>
      <c r="L14" s="167" t="s">
        <v>3137</v>
      </c>
      <c r="M14" s="79" t="s">
        <v>3039</v>
      </c>
      <c r="O14" s="165" t="s">
        <v>3138</v>
      </c>
      <c r="P14" s="166" t="s">
        <v>3139</v>
      </c>
    </row>
    <row r="15">
      <c r="A15" s="79"/>
      <c r="B15" s="37" t="s">
        <v>3140</v>
      </c>
      <c r="C15" s="178" t="s">
        <v>3141</v>
      </c>
      <c r="D15" s="37"/>
      <c r="E15" s="164"/>
      <c r="F15" s="37"/>
      <c r="G15" s="37"/>
      <c r="H15" s="37"/>
      <c r="I15" s="178" t="s">
        <v>2745</v>
      </c>
      <c r="J15" s="37" t="s">
        <v>3142</v>
      </c>
      <c r="K15" s="79" t="s">
        <v>3143</v>
      </c>
      <c r="L15" s="167" t="s">
        <v>3144</v>
      </c>
      <c r="M15" s="79"/>
      <c r="O15" s="165"/>
      <c r="P15" s="166"/>
    </row>
    <row r="16">
      <c r="A16" s="37" t="s">
        <v>3145</v>
      </c>
      <c r="B16" s="37" t="s">
        <v>3146</v>
      </c>
      <c r="C16" s="37" t="s">
        <v>3147</v>
      </c>
      <c r="D16" s="37" t="s">
        <v>3148</v>
      </c>
      <c r="E16" s="164" t="s">
        <v>3149</v>
      </c>
      <c r="F16" s="37"/>
      <c r="G16" s="37"/>
      <c r="H16" s="37"/>
      <c r="I16" s="37" t="s">
        <v>3150</v>
      </c>
      <c r="J16" s="37" t="s">
        <v>3151</v>
      </c>
      <c r="K16" s="179" t="s">
        <v>3152</v>
      </c>
      <c r="L16" s="167" t="s">
        <v>3153</v>
      </c>
      <c r="M16" s="79" t="s">
        <v>3039</v>
      </c>
      <c r="O16" s="180" t="s">
        <v>3154</v>
      </c>
      <c r="P16" s="166" t="s">
        <v>186</v>
      </c>
    </row>
    <row r="17" ht="15.75" customHeight="1">
      <c r="A17" s="79"/>
      <c r="B17" s="37" t="s">
        <v>3155</v>
      </c>
      <c r="C17" s="37" t="s">
        <v>3156</v>
      </c>
      <c r="D17" s="37" t="s">
        <v>3157</v>
      </c>
      <c r="E17" s="164" t="s">
        <v>3158</v>
      </c>
      <c r="F17" s="37"/>
      <c r="G17" s="37"/>
      <c r="H17" s="37"/>
      <c r="I17" s="37" t="s">
        <v>3150</v>
      </c>
      <c r="J17" s="37" t="s">
        <v>3159</v>
      </c>
      <c r="K17" s="179" t="s">
        <v>3160</v>
      </c>
      <c r="L17" s="167" t="s">
        <v>3161</v>
      </c>
      <c r="M17" s="79" t="s">
        <v>3039</v>
      </c>
      <c r="O17" s="165" t="s">
        <v>3162</v>
      </c>
      <c r="P17" s="168" t="s">
        <v>3084</v>
      </c>
    </row>
    <row r="18">
      <c r="A18" s="79"/>
      <c r="B18" s="37" t="s">
        <v>3163</v>
      </c>
      <c r="C18" s="37" t="s">
        <v>3164</v>
      </c>
      <c r="D18" s="37" t="s">
        <v>3165</v>
      </c>
      <c r="E18" s="164" t="s">
        <v>3166</v>
      </c>
      <c r="F18" s="37"/>
      <c r="G18" s="37"/>
      <c r="H18" s="37"/>
      <c r="I18" s="37" t="s">
        <v>3150</v>
      </c>
      <c r="J18" s="37" t="s">
        <v>3167</v>
      </c>
      <c r="K18" s="79" t="s">
        <v>3168</v>
      </c>
      <c r="L18" s="167" t="s">
        <v>3169</v>
      </c>
      <c r="M18" s="79" t="s">
        <v>3039</v>
      </c>
      <c r="O18" s="165" t="s">
        <v>3170</v>
      </c>
      <c r="P18" s="166" t="s">
        <v>3171</v>
      </c>
    </row>
    <row r="19">
      <c r="A19" s="79"/>
      <c r="B19" s="37" t="s">
        <v>3172</v>
      </c>
      <c r="C19" s="37" t="s">
        <v>3173</v>
      </c>
      <c r="D19" s="37" t="s">
        <v>3174</v>
      </c>
      <c r="E19" s="164" t="s">
        <v>3149</v>
      </c>
      <c r="F19" s="37"/>
      <c r="G19" s="37"/>
      <c r="H19" s="37"/>
      <c r="I19" s="37" t="s">
        <v>3077</v>
      </c>
      <c r="J19" s="37" t="s">
        <v>3175</v>
      </c>
      <c r="K19" s="179" t="s">
        <v>3176</v>
      </c>
      <c r="L19" s="167" t="s">
        <v>3177</v>
      </c>
      <c r="M19" s="79" t="s">
        <v>3039</v>
      </c>
      <c r="O19" s="181" t="s">
        <v>3178</v>
      </c>
      <c r="P19" s="182" t="s">
        <v>3179</v>
      </c>
    </row>
    <row r="20">
      <c r="A20" s="79"/>
      <c r="B20" s="37" t="s">
        <v>3180</v>
      </c>
      <c r="C20" s="37" t="s">
        <v>3181</v>
      </c>
      <c r="D20" s="37" t="s">
        <v>3182</v>
      </c>
      <c r="E20" s="164" t="s">
        <v>3158</v>
      </c>
      <c r="F20" s="37"/>
      <c r="G20" s="37"/>
      <c r="H20" s="37"/>
      <c r="I20" s="37" t="s">
        <v>3077</v>
      </c>
      <c r="J20" s="37" t="s">
        <v>3183</v>
      </c>
      <c r="K20" s="79" t="s">
        <v>3184</v>
      </c>
      <c r="L20" s="167" t="s">
        <v>3185</v>
      </c>
      <c r="M20" s="79" t="s">
        <v>3039</v>
      </c>
    </row>
    <row r="21">
      <c r="A21" s="79"/>
      <c r="B21" s="37" t="s">
        <v>3186</v>
      </c>
      <c r="C21" s="37" t="s">
        <v>3187</v>
      </c>
      <c r="D21" s="37" t="s">
        <v>3188</v>
      </c>
      <c r="E21" s="164" t="s">
        <v>3166</v>
      </c>
      <c r="F21" s="37"/>
      <c r="G21" s="37"/>
      <c r="H21" s="37"/>
      <c r="I21" s="37" t="s">
        <v>3077</v>
      </c>
      <c r="J21" s="37" t="s">
        <v>3189</v>
      </c>
      <c r="K21" s="79" t="s">
        <v>3190</v>
      </c>
      <c r="L21" s="167" t="s">
        <v>3177</v>
      </c>
      <c r="M21" s="79" t="s">
        <v>3039</v>
      </c>
    </row>
    <row r="22">
      <c r="A22" s="171"/>
      <c r="B22" s="37" t="s">
        <v>3191</v>
      </c>
      <c r="C22" s="37" t="s">
        <v>3192</v>
      </c>
      <c r="D22" s="37" t="s">
        <v>3193</v>
      </c>
      <c r="E22" s="37" t="s">
        <v>3194</v>
      </c>
      <c r="F22" s="37"/>
      <c r="G22" s="37"/>
      <c r="H22" s="37"/>
      <c r="I22" s="37" t="s">
        <v>3195</v>
      </c>
      <c r="J22" s="37" t="s">
        <v>3196</v>
      </c>
      <c r="K22" s="171"/>
      <c r="L22" s="183"/>
      <c r="M22" s="171"/>
    </row>
    <row r="23">
      <c r="A23" s="171"/>
      <c r="B23" s="37" t="s">
        <v>3197</v>
      </c>
      <c r="C23" s="37"/>
      <c r="D23" s="37"/>
      <c r="E23" s="37"/>
      <c r="F23" s="37"/>
      <c r="G23" s="37"/>
      <c r="H23" s="37"/>
      <c r="I23" s="37" t="s">
        <v>3195</v>
      </c>
      <c r="J23" s="37" t="s">
        <v>3198</v>
      </c>
      <c r="K23" s="171"/>
      <c r="L23" s="183"/>
      <c r="M23" s="171"/>
    </row>
    <row r="24">
      <c r="A24" s="171"/>
      <c r="B24" s="37" t="s">
        <v>3199</v>
      </c>
      <c r="C24" s="37"/>
      <c r="D24" s="37"/>
      <c r="E24" s="37"/>
      <c r="F24" s="37"/>
      <c r="G24" s="37"/>
      <c r="H24" s="37"/>
      <c r="I24" s="37" t="s">
        <v>3195</v>
      </c>
      <c r="J24" s="37" t="s">
        <v>3200</v>
      </c>
      <c r="K24" s="171"/>
      <c r="L24" s="183"/>
      <c r="M24" s="171"/>
    </row>
    <row r="25">
      <c r="A25" s="67"/>
      <c r="B25" s="37" t="s">
        <v>3201</v>
      </c>
      <c r="C25" s="37" t="s">
        <v>3202</v>
      </c>
      <c r="D25" s="37" t="s">
        <v>3203</v>
      </c>
      <c r="E25" s="164" t="s">
        <v>3204</v>
      </c>
      <c r="F25" s="37"/>
      <c r="G25" s="37"/>
      <c r="H25" s="37"/>
      <c r="I25" s="37" t="s">
        <v>3150</v>
      </c>
      <c r="J25" s="37" t="s">
        <v>3205</v>
      </c>
      <c r="K25" s="67" t="s">
        <v>3206</v>
      </c>
      <c r="L25" s="184" t="s">
        <v>3207</v>
      </c>
      <c r="M25" s="67" t="s">
        <v>3039</v>
      </c>
    </row>
    <row r="26">
      <c r="A26" s="67"/>
      <c r="B26" s="37" t="s">
        <v>3208</v>
      </c>
      <c r="C26" s="37" t="s">
        <v>3209</v>
      </c>
      <c r="D26" s="37" t="s">
        <v>3210</v>
      </c>
      <c r="E26" s="164" t="s">
        <v>3204</v>
      </c>
      <c r="F26" s="37"/>
      <c r="G26" s="37"/>
      <c r="H26" s="37"/>
      <c r="I26" s="67" t="s">
        <v>3077</v>
      </c>
      <c r="J26" s="37" t="s">
        <v>3211</v>
      </c>
      <c r="K26" s="67" t="s">
        <v>3212</v>
      </c>
      <c r="L26" s="184" t="s">
        <v>3213</v>
      </c>
      <c r="M26" s="67" t="s">
        <v>3039</v>
      </c>
    </row>
    <row r="27">
      <c r="A27" s="67"/>
      <c r="B27" s="37" t="s">
        <v>3214</v>
      </c>
      <c r="C27" s="37"/>
      <c r="D27" s="37"/>
      <c r="E27" s="164" t="s">
        <v>3204</v>
      </c>
      <c r="F27" s="37"/>
      <c r="G27" s="37"/>
      <c r="H27" s="37"/>
      <c r="I27" s="37" t="s">
        <v>3195</v>
      </c>
      <c r="J27" s="37" t="s">
        <v>3215</v>
      </c>
      <c r="K27" s="67"/>
      <c r="L27" s="184"/>
      <c r="M27" s="67"/>
    </row>
    <row r="28">
      <c r="A28" s="67"/>
      <c r="B28" s="37" t="s">
        <v>3216</v>
      </c>
      <c r="C28" s="37" t="s">
        <v>3217</v>
      </c>
      <c r="D28" s="37"/>
      <c r="E28" s="164" t="s">
        <v>3217</v>
      </c>
      <c r="F28" s="37"/>
      <c r="G28" s="37"/>
      <c r="H28" s="37"/>
      <c r="I28" s="37" t="s">
        <v>3218</v>
      </c>
      <c r="J28" s="37" t="s">
        <v>3219</v>
      </c>
      <c r="K28" s="185"/>
      <c r="L28" s="184"/>
      <c r="M28" s="67"/>
    </row>
    <row r="29">
      <c r="A29" s="67"/>
      <c r="B29" s="37" t="s">
        <v>3220</v>
      </c>
      <c r="C29" s="37" t="s">
        <v>3217</v>
      </c>
      <c r="D29" s="37"/>
      <c r="E29" s="164" t="s">
        <v>3217</v>
      </c>
      <c r="F29" s="37"/>
      <c r="G29" s="37"/>
      <c r="H29" s="37"/>
      <c r="I29" s="37" t="s">
        <v>3218</v>
      </c>
      <c r="J29" s="37" t="s">
        <v>3221</v>
      </c>
      <c r="K29" s="185"/>
      <c r="L29" s="184"/>
      <c r="M29" s="67"/>
    </row>
    <row r="30">
      <c r="A30" s="67"/>
      <c r="B30" s="37" t="s">
        <v>3222</v>
      </c>
      <c r="C30" s="37" t="s">
        <v>3217</v>
      </c>
      <c r="D30" s="37"/>
      <c r="E30" s="164" t="s">
        <v>3217</v>
      </c>
      <c r="F30" s="37"/>
      <c r="G30" s="37"/>
      <c r="H30" s="37"/>
      <c r="I30" s="37" t="s">
        <v>3218</v>
      </c>
      <c r="J30" s="37" t="s">
        <v>3223</v>
      </c>
      <c r="K30" s="185"/>
      <c r="L30" s="184"/>
      <c r="M30" s="67"/>
    </row>
    <row r="31">
      <c r="A31" s="67"/>
      <c r="B31" s="37" t="s">
        <v>3224</v>
      </c>
      <c r="C31" s="37" t="s">
        <v>3225</v>
      </c>
      <c r="D31" s="37" t="s">
        <v>3226</v>
      </c>
      <c r="E31" s="37" t="s">
        <v>3227</v>
      </c>
      <c r="F31" s="37"/>
      <c r="G31" s="37"/>
      <c r="H31" s="37"/>
      <c r="I31" s="37" t="s">
        <v>3228</v>
      </c>
      <c r="J31" s="37" t="s">
        <v>3229</v>
      </c>
      <c r="K31" s="67" t="s">
        <v>2816</v>
      </c>
      <c r="L31" s="67" t="s">
        <v>2816</v>
      </c>
      <c r="M31" s="67" t="s">
        <v>3039</v>
      </c>
    </row>
    <row r="32">
      <c r="A32" s="171"/>
      <c r="B32" s="186" t="s">
        <v>3230</v>
      </c>
      <c r="C32" s="186" t="s">
        <v>3225</v>
      </c>
      <c r="D32" s="187" t="s">
        <v>3231</v>
      </c>
      <c r="E32" s="164" t="s">
        <v>3227</v>
      </c>
      <c r="F32" s="187"/>
      <c r="G32" s="187"/>
      <c r="H32" s="187"/>
      <c r="I32" s="186" t="s">
        <v>3228</v>
      </c>
      <c r="J32" s="188" t="s">
        <v>3232</v>
      </c>
      <c r="K32" s="171" t="s">
        <v>2816</v>
      </c>
      <c r="L32" s="171" t="s">
        <v>2816</v>
      </c>
      <c r="M32" s="171" t="s">
        <v>3039</v>
      </c>
    </row>
    <row r="33">
      <c r="A33" s="67"/>
      <c r="B33" s="37" t="s">
        <v>3233</v>
      </c>
      <c r="C33" s="37" t="s">
        <v>3084</v>
      </c>
      <c r="D33" s="37" t="s">
        <v>3234</v>
      </c>
      <c r="E33" s="37" t="s">
        <v>3227</v>
      </c>
      <c r="F33" s="37"/>
      <c r="G33" s="37"/>
      <c r="H33" s="37"/>
      <c r="I33" s="37" t="s">
        <v>3228</v>
      </c>
      <c r="J33" s="37" t="s">
        <v>3235</v>
      </c>
      <c r="K33" s="67" t="s">
        <v>3236</v>
      </c>
      <c r="L33" s="184" t="s">
        <v>3237</v>
      </c>
      <c r="M33" s="67" t="s">
        <v>3039</v>
      </c>
      <c r="O33" s="180" t="s">
        <v>3238</v>
      </c>
      <c r="P33" s="166" t="s">
        <v>3239</v>
      </c>
    </row>
    <row r="34">
      <c r="A34" s="37" t="s">
        <v>3240</v>
      </c>
      <c r="B34" s="37" t="s">
        <v>3178</v>
      </c>
      <c r="C34" s="37" t="s">
        <v>3178</v>
      </c>
      <c r="D34" s="37" t="s">
        <v>3178</v>
      </c>
      <c r="E34" s="164"/>
      <c r="F34" s="37"/>
      <c r="G34" s="37"/>
      <c r="H34" s="37"/>
      <c r="I34" s="37" t="s">
        <v>3228</v>
      </c>
      <c r="J34" s="37" t="s">
        <v>3241</v>
      </c>
      <c r="K34" s="171" t="s">
        <v>3128</v>
      </c>
      <c r="L34" s="79" t="s">
        <v>2816</v>
      </c>
      <c r="M34" s="79" t="s">
        <v>3039</v>
      </c>
    </row>
    <row r="35">
      <c r="A35" s="79"/>
      <c r="B35" s="37" t="s">
        <v>3242</v>
      </c>
      <c r="C35" s="37" t="s">
        <v>3243</v>
      </c>
      <c r="D35" s="37" t="s">
        <v>3244</v>
      </c>
      <c r="E35" s="164" t="s">
        <v>3245</v>
      </c>
      <c r="F35" s="37"/>
      <c r="G35" s="37"/>
      <c r="H35" s="37"/>
      <c r="I35" s="37" t="s">
        <v>3246</v>
      </c>
      <c r="J35" s="37" t="s">
        <v>3247</v>
      </c>
      <c r="K35" s="79" t="s">
        <v>3248</v>
      </c>
      <c r="L35" s="167" t="s">
        <v>3249</v>
      </c>
      <c r="M35" s="79" t="s">
        <v>3039</v>
      </c>
    </row>
    <row r="36">
      <c r="A36" s="79"/>
      <c r="B36" s="37" t="s">
        <v>3250</v>
      </c>
      <c r="C36" s="37" t="s">
        <v>3251</v>
      </c>
      <c r="D36" s="37" t="s">
        <v>3252</v>
      </c>
      <c r="E36" s="164" t="s">
        <v>3245</v>
      </c>
      <c r="F36" s="37"/>
      <c r="G36" s="37"/>
      <c r="H36" s="37"/>
      <c r="I36" s="37" t="s">
        <v>3058</v>
      </c>
      <c r="J36" s="37" t="s">
        <v>3253</v>
      </c>
      <c r="K36" s="79" t="s">
        <v>3254</v>
      </c>
      <c r="L36" s="167" t="s">
        <v>3255</v>
      </c>
      <c r="M36" s="79" t="s">
        <v>3039</v>
      </c>
    </row>
    <row r="37">
      <c r="A37" s="79"/>
      <c r="B37" s="37" t="s">
        <v>3256</v>
      </c>
      <c r="C37" s="37"/>
      <c r="D37" s="37"/>
      <c r="E37" s="164" t="s">
        <v>3245</v>
      </c>
      <c r="F37" s="37"/>
      <c r="G37" s="37"/>
      <c r="H37" s="37"/>
      <c r="I37" s="37" t="s">
        <v>3257</v>
      </c>
      <c r="J37" s="37" t="s">
        <v>3258</v>
      </c>
      <c r="K37" s="174"/>
      <c r="L37" s="174"/>
      <c r="M37" s="79"/>
    </row>
    <row r="38">
      <c r="A38" s="79"/>
      <c r="B38" s="37" t="s">
        <v>3259</v>
      </c>
      <c r="C38" s="37" t="s">
        <v>3260</v>
      </c>
      <c r="D38" s="37" t="s">
        <v>3261</v>
      </c>
      <c r="E38" s="164" t="s">
        <v>3245</v>
      </c>
      <c r="F38" s="37"/>
      <c r="G38" s="37"/>
      <c r="H38" s="37"/>
      <c r="I38" s="37" t="s">
        <v>3262</v>
      </c>
      <c r="J38" s="37" t="s">
        <v>3263</v>
      </c>
      <c r="K38" s="79" t="s">
        <v>3264</v>
      </c>
      <c r="L38" s="167" t="s">
        <v>3265</v>
      </c>
      <c r="M38" s="79" t="s">
        <v>3039</v>
      </c>
    </row>
    <row r="39">
      <c r="A39" s="79"/>
      <c r="B39" s="37" t="s">
        <v>3266</v>
      </c>
      <c r="C39" s="37" t="s">
        <v>3267</v>
      </c>
      <c r="D39" s="37" t="s">
        <v>3268</v>
      </c>
      <c r="E39" s="164" t="s">
        <v>3269</v>
      </c>
      <c r="F39" s="37"/>
      <c r="G39" s="37"/>
      <c r="H39" s="37"/>
      <c r="I39" s="37" t="s">
        <v>3270</v>
      </c>
      <c r="J39" s="37" t="s">
        <v>3271</v>
      </c>
      <c r="K39" s="79" t="s">
        <v>3272</v>
      </c>
      <c r="L39" s="167" t="s">
        <v>3273</v>
      </c>
      <c r="M39" s="79" t="s">
        <v>3039</v>
      </c>
    </row>
    <row r="40" ht="18.75" customHeight="1">
      <c r="A40" s="79"/>
      <c r="B40" s="37" t="s">
        <v>3274</v>
      </c>
      <c r="C40" s="37" t="s">
        <v>3275</v>
      </c>
      <c r="D40" s="37" t="s">
        <v>3276</v>
      </c>
      <c r="E40" s="164" t="s">
        <v>3269</v>
      </c>
      <c r="F40" s="37"/>
      <c r="G40" s="37"/>
      <c r="H40" s="37"/>
      <c r="I40" s="37" t="s">
        <v>3277</v>
      </c>
      <c r="J40" s="37" t="s">
        <v>3278</v>
      </c>
      <c r="K40" s="79" t="s">
        <v>3279</v>
      </c>
      <c r="L40" s="167" t="s">
        <v>3280</v>
      </c>
      <c r="M40" s="79" t="s">
        <v>3039</v>
      </c>
    </row>
    <row r="41">
      <c r="A41" s="79"/>
      <c r="B41" s="37" t="s">
        <v>3281</v>
      </c>
      <c r="C41" s="37"/>
      <c r="D41" s="37"/>
      <c r="E41" s="164" t="s">
        <v>3269</v>
      </c>
      <c r="F41" s="37"/>
      <c r="G41" s="37"/>
      <c r="H41" s="37"/>
      <c r="I41" s="37" t="s">
        <v>3282</v>
      </c>
      <c r="J41" s="37" t="s">
        <v>3283</v>
      </c>
      <c r="K41" s="174"/>
      <c r="L41" s="174"/>
      <c r="M41" s="79"/>
    </row>
    <row r="42">
      <c r="A42" s="79"/>
      <c r="B42" s="37" t="s">
        <v>3284</v>
      </c>
      <c r="C42" s="37" t="s">
        <v>3285</v>
      </c>
      <c r="D42" s="37" t="s">
        <v>3286</v>
      </c>
      <c r="E42" s="164" t="s">
        <v>3269</v>
      </c>
      <c r="F42" s="37"/>
      <c r="G42" s="37"/>
      <c r="H42" s="37"/>
      <c r="I42" s="37" t="s">
        <v>3287</v>
      </c>
      <c r="J42" s="37" t="s">
        <v>3288</v>
      </c>
      <c r="K42" s="179" t="s">
        <v>3289</v>
      </c>
      <c r="L42" s="167" t="s">
        <v>3290</v>
      </c>
      <c r="M42" s="79" t="s">
        <v>3039</v>
      </c>
    </row>
    <row r="43">
      <c r="A43" s="189"/>
      <c r="B43" s="37" t="s">
        <v>3291</v>
      </c>
      <c r="C43" s="37" t="s">
        <v>3292</v>
      </c>
      <c r="D43" s="37" t="s">
        <v>3293</v>
      </c>
      <c r="E43" s="164" t="s">
        <v>3294</v>
      </c>
      <c r="F43" s="37"/>
      <c r="G43" s="37"/>
      <c r="H43" s="37"/>
      <c r="I43" s="37" t="s">
        <v>3058</v>
      </c>
      <c r="J43" s="37" t="s">
        <v>3295</v>
      </c>
      <c r="K43" s="79" t="s">
        <v>3296</v>
      </c>
      <c r="L43" s="167" t="s">
        <v>3297</v>
      </c>
      <c r="M43" s="79" t="s">
        <v>3039</v>
      </c>
    </row>
    <row r="44">
      <c r="A44" s="189"/>
      <c r="B44" s="37" t="s">
        <v>3298</v>
      </c>
      <c r="C44" s="37"/>
      <c r="D44" s="37"/>
      <c r="E44" s="164"/>
      <c r="F44" s="37"/>
      <c r="G44" s="37"/>
      <c r="H44" s="37"/>
      <c r="I44" s="37" t="s">
        <v>3257</v>
      </c>
      <c r="J44" s="37" t="s">
        <v>3299</v>
      </c>
      <c r="K44" s="79"/>
      <c r="L44" s="167"/>
      <c r="M44" s="79"/>
    </row>
    <row r="45" ht="15" customHeight="1">
      <c r="A45" s="37" t="s">
        <v>1</v>
      </c>
      <c r="B45" s="37" t="s">
        <v>3300</v>
      </c>
      <c r="C45" s="37" t="s">
        <v>3301</v>
      </c>
      <c r="D45" s="67"/>
      <c r="E45" s="190" t="s">
        <v>3302</v>
      </c>
      <c r="F45" s="67"/>
      <c r="G45" s="67"/>
      <c r="H45" s="67"/>
      <c r="I45" s="37" t="s">
        <v>3303</v>
      </c>
      <c r="J45" s="37" t="s">
        <v>3304</v>
      </c>
      <c r="K45" s="79"/>
      <c r="L45" s="167"/>
      <c r="M45" s="79"/>
    </row>
    <row r="46" s="21" customFormat="1">
      <c r="A46" s="67"/>
      <c r="B46" s="37" t="s">
        <v>3305</v>
      </c>
      <c r="C46" s="37" t="s">
        <v>3306</v>
      </c>
      <c r="D46" s="37" t="s">
        <v>3306</v>
      </c>
      <c r="E46" s="164" t="s">
        <v>3307</v>
      </c>
      <c r="F46" s="37"/>
      <c r="G46" s="37"/>
      <c r="H46" s="37"/>
      <c r="I46" s="37" t="s">
        <v>2745</v>
      </c>
      <c r="J46" s="37" t="s">
        <v>3308</v>
      </c>
      <c r="K46" s="67" t="s">
        <v>2698</v>
      </c>
      <c r="L46" s="67" t="s">
        <v>2698</v>
      </c>
      <c r="M46" s="37"/>
    </row>
    <row r="47" s="21" customFormat="1">
      <c r="A47" s="67"/>
      <c r="B47" s="37" t="s">
        <v>3309</v>
      </c>
      <c r="C47" s="37" t="s">
        <v>3306</v>
      </c>
      <c r="D47" s="37" t="s">
        <v>3306</v>
      </c>
      <c r="E47" s="164" t="s">
        <v>3310</v>
      </c>
      <c r="F47" s="37"/>
      <c r="G47" s="37"/>
      <c r="H47" s="37"/>
      <c r="I47" s="37" t="s">
        <v>2745</v>
      </c>
      <c r="J47" s="37" t="s">
        <v>3311</v>
      </c>
      <c r="K47" s="67" t="s">
        <v>2698</v>
      </c>
      <c r="L47" s="67" t="s">
        <v>2698</v>
      </c>
      <c r="M47" s="37"/>
    </row>
    <row r="48" s="21" customFormat="1">
      <c r="A48" s="67"/>
      <c r="B48" s="37" t="s">
        <v>3312</v>
      </c>
      <c r="C48" s="37" t="s">
        <v>3306</v>
      </c>
      <c r="D48" s="37" t="s">
        <v>3306</v>
      </c>
      <c r="E48" s="164" t="s">
        <v>3313</v>
      </c>
      <c r="F48" s="37"/>
      <c r="G48" s="37"/>
      <c r="H48" s="37"/>
      <c r="I48" s="37" t="s">
        <v>2745</v>
      </c>
      <c r="J48" s="37" t="s">
        <v>3314</v>
      </c>
      <c r="K48" s="67" t="s">
        <v>2816</v>
      </c>
      <c r="L48" s="67" t="s">
        <v>2816</v>
      </c>
      <c r="M48" s="37" t="s">
        <v>3315</v>
      </c>
    </row>
    <row r="49" s="21" customFormat="1">
      <c r="A49" s="67"/>
      <c r="B49" s="37" t="s">
        <v>3316</v>
      </c>
      <c r="C49" s="37"/>
      <c r="D49" s="37"/>
      <c r="E49" s="190" t="s">
        <v>3302</v>
      </c>
      <c r="F49" s="37"/>
      <c r="G49" s="37"/>
      <c r="H49" s="37"/>
      <c r="I49" s="37" t="s">
        <v>3317</v>
      </c>
      <c r="J49" s="37" t="s">
        <v>3318</v>
      </c>
      <c r="K49" s="67"/>
      <c r="L49" s="67"/>
      <c r="M49" s="37"/>
    </row>
    <row r="50">
      <c r="A50" s="79"/>
      <c r="B50" s="37" t="s">
        <v>3319</v>
      </c>
      <c r="C50" s="37" t="s">
        <v>3320</v>
      </c>
      <c r="D50" s="37" t="s">
        <v>3321</v>
      </c>
      <c r="E50" s="164" t="s">
        <v>3322</v>
      </c>
      <c r="F50" s="37"/>
      <c r="G50" s="37"/>
      <c r="H50" s="37"/>
      <c r="I50" s="37" t="s">
        <v>3323</v>
      </c>
      <c r="J50" s="37" t="s">
        <v>3324</v>
      </c>
      <c r="K50" s="179" t="s">
        <v>3325</v>
      </c>
      <c r="L50" s="167" t="s">
        <v>3326</v>
      </c>
      <c r="M50" s="79" t="s">
        <v>3039</v>
      </c>
    </row>
    <row r="51">
      <c r="A51" s="79"/>
      <c r="B51" s="37" t="s">
        <v>3327</v>
      </c>
      <c r="C51" s="37" t="s">
        <v>3328</v>
      </c>
      <c r="D51" s="37" t="s">
        <v>3329</v>
      </c>
      <c r="E51" s="164" t="s">
        <v>3330</v>
      </c>
      <c r="F51" s="37"/>
      <c r="G51" s="37"/>
      <c r="H51" s="37"/>
      <c r="I51" s="37" t="s">
        <v>2745</v>
      </c>
      <c r="J51" s="154" t="s">
        <v>3331</v>
      </c>
      <c r="K51" s="79" t="s">
        <v>2698</v>
      </c>
      <c r="L51" s="79" t="s">
        <v>2698</v>
      </c>
      <c r="M51" s="79" t="s">
        <v>3039</v>
      </c>
    </row>
    <row r="52">
      <c r="A52" s="79"/>
      <c r="B52" s="37" t="s">
        <v>3332</v>
      </c>
      <c r="C52" s="37" t="s">
        <v>3333</v>
      </c>
      <c r="D52" s="37" t="s">
        <v>3334</v>
      </c>
      <c r="E52" s="164" t="s">
        <v>3335</v>
      </c>
      <c r="F52" s="37"/>
      <c r="G52" s="37"/>
      <c r="H52" s="37"/>
      <c r="I52" s="37" t="s">
        <v>2745</v>
      </c>
      <c r="J52" s="154" t="s">
        <v>3336</v>
      </c>
      <c r="K52" s="79" t="s">
        <v>2816</v>
      </c>
      <c r="L52" s="79" t="s">
        <v>2816</v>
      </c>
      <c r="M52" s="79" t="s">
        <v>3039</v>
      </c>
    </row>
    <row r="53">
      <c r="A53" s="79"/>
      <c r="B53" s="37" t="s">
        <v>3337</v>
      </c>
      <c r="C53" s="37" t="s">
        <v>3338</v>
      </c>
      <c r="D53" s="37" t="s">
        <v>3339</v>
      </c>
      <c r="E53" s="164"/>
      <c r="F53" s="37"/>
      <c r="G53" s="37"/>
      <c r="H53" s="37"/>
      <c r="I53" s="37" t="s">
        <v>3228</v>
      </c>
      <c r="J53" s="37" t="s">
        <v>3340</v>
      </c>
      <c r="K53" s="179" t="s">
        <v>3341</v>
      </c>
      <c r="L53" s="167" t="s">
        <v>3342</v>
      </c>
      <c r="M53" s="79" t="s">
        <v>3039</v>
      </c>
    </row>
    <row r="54">
      <c r="A54" s="79"/>
      <c r="B54" s="37" t="s">
        <v>3343</v>
      </c>
      <c r="C54" s="37" t="s">
        <v>3344</v>
      </c>
      <c r="D54" s="37" t="s">
        <v>3345</v>
      </c>
      <c r="E54" s="164"/>
      <c r="F54" s="37"/>
      <c r="G54" s="37"/>
      <c r="H54" s="37"/>
      <c r="I54" s="37" t="s">
        <v>3228</v>
      </c>
      <c r="J54" s="37" t="s">
        <v>3346</v>
      </c>
      <c r="K54" s="79" t="s">
        <v>3347</v>
      </c>
      <c r="L54" s="167" t="s">
        <v>3348</v>
      </c>
      <c r="M54" s="79" t="s">
        <v>3039</v>
      </c>
    </row>
    <row r="55">
      <c r="A55" s="79"/>
      <c r="B55" s="37" t="s">
        <v>3349</v>
      </c>
      <c r="C55" s="37" t="s">
        <v>3349</v>
      </c>
      <c r="D55" s="37" t="s">
        <v>3349</v>
      </c>
      <c r="E55" s="164"/>
      <c r="F55" s="37"/>
      <c r="G55" s="37"/>
      <c r="H55" s="37"/>
      <c r="I55" s="37" t="s">
        <v>3228</v>
      </c>
      <c r="J55" s="37" t="s">
        <v>3350</v>
      </c>
      <c r="K55" s="79" t="s">
        <v>3351</v>
      </c>
      <c r="L55" s="167" t="s">
        <v>3352</v>
      </c>
      <c r="M55" s="79" t="s">
        <v>3039</v>
      </c>
    </row>
    <row r="56">
      <c r="A56" s="79"/>
      <c r="B56" s="37" t="s">
        <v>3353</v>
      </c>
      <c r="C56" s="37" t="s">
        <v>3354</v>
      </c>
      <c r="D56" s="37" t="s">
        <v>3353</v>
      </c>
      <c r="E56" s="164"/>
      <c r="F56" s="37"/>
      <c r="G56" s="37"/>
      <c r="H56" s="37"/>
      <c r="I56" s="37" t="s">
        <v>3355</v>
      </c>
      <c r="J56" s="37" t="s">
        <v>3356</v>
      </c>
      <c r="K56" s="171" t="s">
        <v>3128</v>
      </c>
      <c r="L56" s="79" t="s">
        <v>2816</v>
      </c>
      <c r="M56" s="37" t="s">
        <v>3357</v>
      </c>
    </row>
    <row r="57">
      <c r="A57" s="79"/>
      <c r="B57" s="37" t="s">
        <v>3358</v>
      </c>
      <c r="C57" s="37" t="s">
        <v>3359</v>
      </c>
      <c r="D57" s="37" t="s">
        <v>3358</v>
      </c>
      <c r="E57" s="164"/>
      <c r="F57" s="37"/>
      <c r="G57" s="37"/>
      <c r="H57" s="37"/>
      <c r="I57" s="37" t="s">
        <v>3360</v>
      </c>
      <c r="J57" s="37" t="s">
        <v>3361</v>
      </c>
      <c r="K57" s="79" t="s">
        <v>3362</v>
      </c>
      <c r="L57" s="167" t="s">
        <v>3363</v>
      </c>
      <c r="M57" s="79" t="s">
        <v>3039</v>
      </c>
    </row>
    <row r="58" ht="14.25">
      <c r="A58" s="79"/>
      <c r="B58" s="37" t="s">
        <v>3364</v>
      </c>
      <c r="C58" s="37" t="s">
        <v>3364</v>
      </c>
      <c r="D58" s="37" t="s">
        <v>3364</v>
      </c>
      <c r="E58" s="164"/>
      <c r="F58" s="37"/>
      <c r="G58" s="37"/>
      <c r="H58" s="37"/>
      <c r="I58" s="37" t="s">
        <v>3365</v>
      </c>
      <c r="J58" s="37" t="s">
        <v>3366</v>
      </c>
      <c r="K58" s="8" t="s">
        <v>3367</v>
      </c>
      <c r="L58" s="167" t="s">
        <v>3368</v>
      </c>
      <c r="M58" s="79" t="s">
        <v>3039</v>
      </c>
    </row>
    <row r="59">
      <c r="B59" s="37" t="s">
        <v>3369</v>
      </c>
      <c r="C59" s="37" t="s">
        <v>3370</v>
      </c>
      <c r="D59" s="37" t="s">
        <v>3369</v>
      </c>
      <c r="E59" s="164"/>
      <c r="F59" s="37"/>
      <c r="G59" s="37"/>
      <c r="H59" s="37"/>
      <c r="I59" s="37" t="s">
        <v>2745</v>
      </c>
      <c r="J59" s="37" t="s">
        <v>3371</v>
      </c>
      <c r="K59" s="171" t="s">
        <v>3128</v>
      </c>
      <c r="L59" s="79" t="s">
        <v>2816</v>
      </c>
      <c r="M59" s="79" t="s">
        <v>3039</v>
      </c>
    </row>
    <row r="60">
      <c r="A60" s="79"/>
      <c r="B60" s="37" t="s">
        <v>3372</v>
      </c>
      <c r="C60" s="37" t="s">
        <v>3373</v>
      </c>
      <c r="D60" s="37" t="s">
        <v>3374</v>
      </c>
      <c r="E60" s="164"/>
      <c r="F60" s="37"/>
      <c r="G60" s="37"/>
      <c r="H60" s="37"/>
      <c r="I60" s="37" t="s">
        <v>3375</v>
      </c>
      <c r="J60" s="37" t="s">
        <v>3376</v>
      </c>
      <c r="K60" s="79" t="s">
        <v>2816</v>
      </c>
      <c r="L60" s="79" t="s">
        <v>2816</v>
      </c>
      <c r="M60" s="37" t="s">
        <v>3377</v>
      </c>
    </row>
    <row r="61" s="9" customFormat="1">
      <c r="A61" s="191"/>
      <c r="B61" s="186" t="s">
        <v>3378</v>
      </c>
      <c r="C61" s="186" t="s">
        <v>3379</v>
      </c>
      <c r="D61" s="186"/>
      <c r="E61" s="186" t="s">
        <v>3379</v>
      </c>
      <c r="F61" s="187"/>
      <c r="G61" s="187"/>
      <c r="H61" s="187"/>
      <c r="I61" s="187"/>
      <c r="J61" s="186" t="s">
        <v>3380</v>
      </c>
      <c r="K61" s="171"/>
      <c r="L61" s="171"/>
      <c r="M61" s="187"/>
    </row>
    <row r="62">
      <c r="A62" s="37" t="s">
        <v>3381</v>
      </c>
      <c r="B62" s="192" t="s">
        <v>3382</v>
      </c>
      <c r="C62" s="37" t="s">
        <v>3383</v>
      </c>
      <c r="D62" s="37" t="s">
        <v>3384</v>
      </c>
      <c r="E62" s="164"/>
      <c r="F62" s="37"/>
      <c r="G62" s="37"/>
      <c r="H62" s="37"/>
      <c r="I62" s="37" t="s">
        <v>3228</v>
      </c>
      <c r="J62" s="37" t="s">
        <v>3385</v>
      </c>
      <c r="K62" s="67" t="s">
        <v>3386</v>
      </c>
      <c r="L62" s="184" t="s">
        <v>3387</v>
      </c>
      <c r="M62" s="67" t="s">
        <v>3039</v>
      </c>
    </row>
    <row r="63">
      <c r="B63" s="37" t="s">
        <v>3388</v>
      </c>
      <c r="C63" s="37" t="s">
        <v>3389</v>
      </c>
      <c r="D63" s="37" t="s">
        <v>3388</v>
      </c>
      <c r="E63" s="164"/>
      <c r="F63" s="37"/>
      <c r="G63" s="37"/>
      <c r="H63" s="37"/>
      <c r="I63" s="37" t="s">
        <v>2745</v>
      </c>
      <c r="J63" s="79"/>
      <c r="K63" s="79" t="s">
        <v>3390</v>
      </c>
      <c r="L63" s="167" t="s">
        <v>3391</v>
      </c>
      <c r="M63" s="37" t="s">
        <v>3392</v>
      </c>
    </row>
    <row r="64">
      <c r="B64" s="37" t="s">
        <v>3393</v>
      </c>
      <c r="C64" s="37" t="s">
        <v>3394</v>
      </c>
      <c r="D64" s="37" t="s">
        <v>3393</v>
      </c>
      <c r="E64" s="164"/>
      <c r="F64" s="37"/>
      <c r="G64" s="37"/>
      <c r="H64" s="37"/>
      <c r="I64" s="37" t="s">
        <v>3228</v>
      </c>
      <c r="J64" s="37" t="s">
        <v>3395</v>
      </c>
      <c r="K64" s="171" t="s">
        <v>3128</v>
      </c>
      <c r="L64" s="79" t="s">
        <v>2816</v>
      </c>
      <c r="M64" s="37" t="s">
        <v>3396</v>
      </c>
    </row>
    <row r="65">
      <c r="A65" s="79"/>
      <c r="B65" s="37" t="s">
        <v>3397</v>
      </c>
      <c r="C65" s="37" t="s">
        <v>3397</v>
      </c>
      <c r="D65" s="37" t="s">
        <v>3397</v>
      </c>
      <c r="E65" s="164"/>
      <c r="F65" s="37"/>
      <c r="G65" s="37"/>
      <c r="H65" s="37"/>
      <c r="I65" s="37" t="s">
        <v>3398</v>
      </c>
      <c r="J65" s="37" t="s">
        <v>3399</v>
      </c>
      <c r="K65" s="79" t="s">
        <v>3400</v>
      </c>
      <c r="L65" s="167" t="s">
        <v>3401</v>
      </c>
      <c r="M65" s="79" t="s">
        <v>3039</v>
      </c>
    </row>
    <row r="66">
      <c r="A66" s="79"/>
      <c r="B66" s="37" t="s">
        <v>3402</v>
      </c>
      <c r="C66" s="37" t="s">
        <v>3402</v>
      </c>
      <c r="D66" s="37" t="s">
        <v>3402</v>
      </c>
      <c r="E66" s="164"/>
      <c r="F66" s="37"/>
      <c r="G66" s="37"/>
      <c r="H66" s="37"/>
      <c r="I66" s="37" t="s">
        <v>3403</v>
      </c>
      <c r="J66" s="37" t="s">
        <v>3404</v>
      </c>
      <c r="K66" s="171" t="s">
        <v>3128</v>
      </c>
      <c r="L66" s="79" t="s">
        <v>2816</v>
      </c>
      <c r="M66" s="79" t="s">
        <v>3039</v>
      </c>
    </row>
    <row r="67">
      <c r="B67" t="s">
        <v>3405</v>
      </c>
      <c r="C67" t="s">
        <v>3405</v>
      </c>
      <c r="D67" t="s">
        <v>3405</v>
      </c>
      <c r="E67" s="193"/>
      <c r="F67" s="15"/>
      <c r="G67" s="15"/>
      <c r="H67" s="15"/>
      <c r="I67" t="s">
        <v>3406</v>
      </c>
      <c r="J67" t="s">
        <v>3407</v>
      </c>
      <c r="K67" s="79" t="s">
        <v>3408</v>
      </c>
      <c r="L67" s="167" t="s">
        <v>3409</v>
      </c>
    </row>
    <row r="68">
      <c r="B68" t="s">
        <v>3410</v>
      </c>
      <c r="E68" s="193"/>
      <c r="I68" t="s">
        <v>2745</v>
      </c>
      <c r="J68" t="s">
        <v>3411</v>
      </c>
      <c r="K68" t="s">
        <v>3412</v>
      </c>
      <c r="L68" s="107" t="s">
        <v>3413</v>
      </c>
    </row>
    <row r="69">
      <c r="B69" t="s">
        <v>3414</v>
      </c>
      <c r="E69" s="193"/>
      <c r="I69" t="s">
        <v>2745</v>
      </c>
      <c r="J69" t="s">
        <v>3415</v>
      </c>
      <c r="K69" t="s">
        <v>3416</v>
      </c>
      <c r="L69" s="107" t="s">
        <v>3417</v>
      </c>
    </row>
    <row r="70">
      <c r="B70" t="s">
        <v>3418</v>
      </c>
      <c r="E70" s="193"/>
      <c r="I70" t="s">
        <v>2745</v>
      </c>
      <c r="J70" t="s">
        <v>3419</v>
      </c>
      <c r="K70" t="s">
        <v>3420</v>
      </c>
      <c r="L70" s="107" t="s">
        <v>3421</v>
      </c>
    </row>
    <row r="71">
      <c r="B71" t="s">
        <v>3422</v>
      </c>
      <c r="E71" s="193"/>
      <c r="I71" t="s">
        <v>2745</v>
      </c>
      <c r="J71" t="s">
        <v>3423</v>
      </c>
      <c r="K71" t="s">
        <v>3424</v>
      </c>
      <c r="L71" s="107" t="s">
        <v>3425</v>
      </c>
    </row>
    <row r="72">
      <c r="B72" s="164" t="s">
        <v>3426</v>
      </c>
      <c r="C72" s="37" t="s">
        <v>3427</v>
      </c>
      <c r="D72" s="37" t="s">
        <v>3428</v>
      </c>
      <c r="E72" s="164"/>
      <c r="F72" s="37"/>
      <c r="G72" s="37"/>
      <c r="H72" s="37"/>
      <c r="I72" s="37" t="s">
        <v>3429</v>
      </c>
      <c r="J72" s="37" t="s">
        <v>3430</v>
      </c>
      <c r="K72" s="79" t="s">
        <v>3431</v>
      </c>
      <c r="L72" s="167" t="s">
        <v>3432</v>
      </c>
      <c r="M72" s="79" t="s">
        <v>3039</v>
      </c>
    </row>
    <row r="73">
      <c r="B73" s="164" t="s">
        <v>3433</v>
      </c>
      <c r="C73" s="37" t="s">
        <v>3434</v>
      </c>
      <c r="D73" s="37" t="s">
        <v>3435</v>
      </c>
      <c r="E73" s="164"/>
      <c r="F73" s="37"/>
      <c r="G73" s="37"/>
      <c r="H73" s="37"/>
      <c r="I73" s="37" t="s">
        <v>3429</v>
      </c>
      <c r="J73" s="37" t="s">
        <v>3436</v>
      </c>
      <c r="K73" s="79" t="s">
        <v>3437</v>
      </c>
      <c r="L73" s="167" t="s">
        <v>3438</v>
      </c>
      <c r="M73" s="79" t="s">
        <v>3039</v>
      </c>
    </row>
    <row r="74">
      <c r="B74" s="37" t="s">
        <v>3439</v>
      </c>
      <c r="E74" s="193"/>
      <c r="I74" t="s">
        <v>2745</v>
      </c>
      <c r="J74" s="37" t="s">
        <v>3440</v>
      </c>
      <c r="K74" t="s">
        <v>3441</v>
      </c>
      <c r="L74" s="107" t="s">
        <v>3442</v>
      </c>
    </row>
    <row r="75">
      <c r="B75" t="s">
        <v>3443</v>
      </c>
      <c r="E75" s="193"/>
      <c r="I75" s="37" t="s">
        <v>3228</v>
      </c>
      <c r="J75" s="37" t="s">
        <v>3423</v>
      </c>
    </row>
    <row r="76">
      <c r="B76" s="37" t="s">
        <v>3444</v>
      </c>
      <c r="C76" s="37"/>
      <c r="D76" s="37" t="s">
        <v>3445</v>
      </c>
      <c r="E76" s="164"/>
      <c r="F76" s="37"/>
      <c r="G76" s="37"/>
      <c r="H76" s="37"/>
      <c r="I76" s="37" t="s">
        <v>3446</v>
      </c>
      <c r="J76" s="37" t="s">
        <v>3447</v>
      </c>
      <c r="K76" s="171" t="s">
        <v>3128</v>
      </c>
      <c r="L76" s="79" t="s">
        <v>2816</v>
      </c>
      <c r="M76" s="79" t="s">
        <v>3039</v>
      </c>
    </row>
    <row r="77" ht="14.25">
      <c r="A77" s="37"/>
      <c r="B77" s="37" t="s">
        <v>3448</v>
      </c>
      <c r="C77" s="37" t="s">
        <v>3449</v>
      </c>
      <c r="D77" s="37" t="s">
        <v>3445</v>
      </c>
      <c r="E77" s="164"/>
      <c r="F77" s="37"/>
      <c r="G77" s="37"/>
      <c r="H77" s="37"/>
      <c r="I77" s="37" t="s">
        <v>3446</v>
      </c>
      <c r="J77" s="37" t="s">
        <v>3450</v>
      </c>
      <c r="K77" s="171" t="s">
        <v>3128</v>
      </c>
      <c r="L77" s="79" t="s">
        <v>2816</v>
      </c>
      <c r="M77" s="79" t="s">
        <v>3039</v>
      </c>
    </row>
    <row r="78" ht="14.25">
      <c r="B78" s="37" t="s">
        <v>3451</v>
      </c>
      <c r="E78" s="193"/>
      <c r="J78" s="37" t="s">
        <v>3452</v>
      </c>
    </row>
    <row r="79" ht="14.25">
      <c r="B79" s="37" t="s">
        <v>3453</v>
      </c>
      <c r="E79" s="193"/>
      <c r="J79" s="37" t="s">
        <v>3454</v>
      </c>
    </row>
    <row r="80" ht="14.25">
      <c r="B80" s="37" t="s">
        <v>3455</v>
      </c>
      <c r="E80" s="193"/>
      <c r="J80" s="164" t="s">
        <v>3456</v>
      </c>
    </row>
    <row r="81" ht="14.25">
      <c r="B81" s="37" t="s">
        <v>3457</v>
      </c>
      <c r="E81" s="193"/>
      <c r="J81" s="37" t="s">
        <v>3458</v>
      </c>
    </row>
    <row r="82" ht="14.25">
      <c r="B82" s="37" t="s">
        <v>3459</v>
      </c>
      <c r="E82" s="193"/>
      <c r="J82" s="37" t="s">
        <v>3460</v>
      </c>
    </row>
    <row r="83" ht="14.25">
      <c r="B83" s="37" t="s">
        <v>3461</v>
      </c>
      <c r="E83" s="193"/>
      <c r="J83" s="37" t="s">
        <v>3462</v>
      </c>
    </row>
    <row r="84" ht="14.25">
      <c r="B84" t="s">
        <v>3463</v>
      </c>
      <c r="E84" s="15" t="s">
        <v>3464</v>
      </c>
      <c r="I84" t="s">
        <v>3228</v>
      </c>
      <c r="J84" t="s">
        <v>3465</v>
      </c>
    </row>
    <row r="85" ht="14.25">
      <c r="E85" s="193"/>
    </row>
    <row r="86" ht="14.25">
      <c r="E86" s="193"/>
    </row>
    <row r="87" ht="14.25">
      <c r="E87" s="193"/>
    </row>
    <row r="88" ht="14.25">
      <c r="E88" s="193"/>
    </row>
    <row r="89" ht="14.25">
      <c r="E89" s="193"/>
    </row>
    <row r="90" ht="14.25">
      <c r="E90" s="193"/>
    </row>
    <row r="91" ht="14.25">
      <c r="E91" s="193"/>
    </row>
    <row r="92" ht="14.25">
      <c r="E92" s="193"/>
    </row>
  </sheetData>
  <autoFilter ref="B1:J76"/>
  <sortState ref="O1:P71">
    <sortCondition ref="O1:O71"/>
  </sortState>
  <hyperlinks>
    <hyperlink r:id="rId1" ref="L2"/>
    <hyperlink r:id="rId2" ref="L4"/>
    <hyperlink r:id="rId3" ref="L5"/>
    <hyperlink r:id="rId4" ref="L6"/>
    <hyperlink r:id="rId5" ref="L7"/>
    <hyperlink r:id="rId6" ref="L8"/>
    <hyperlink r:id="rId7" ref="L9"/>
    <hyperlink r:id="rId8" ref="L10"/>
    <hyperlink r:id="rId9" ref="L11"/>
    <hyperlink r:id="rId10" ref="L12"/>
    <hyperlink r:id="rId11" ref="L14"/>
    <hyperlink r:id="rId12" ref="L15"/>
    <hyperlink r:id="rId13" ref="L16"/>
    <hyperlink r:id="rId14" ref="L17"/>
    <hyperlink r:id="rId15" ref="L18"/>
    <hyperlink r:id="rId16" ref="L19"/>
    <hyperlink r:id="rId17" ref="L20"/>
    <hyperlink r:id="rId16" ref="L21"/>
    <hyperlink r:id="rId18" ref="L25"/>
    <hyperlink r:id="rId19" ref="L26"/>
    <hyperlink r:id="rId20" ref="L33"/>
    <hyperlink r:id="rId21" ref="L35"/>
    <hyperlink r:id="rId22" ref="L36"/>
    <hyperlink r:id="rId23" ref="L38"/>
    <hyperlink r:id="rId24" ref="L39"/>
    <hyperlink r:id="rId25" ref="L40"/>
    <hyperlink r:id="rId26" ref="L42"/>
    <hyperlink r:id="rId27" ref="L43"/>
    <hyperlink r:id="rId28" ref="L50"/>
    <hyperlink r:id="rId29" ref="L53"/>
    <hyperlink r:id="rId30" ref="L54"/>
    <hyperlink r:id="rId31" ref="L55"/>
    <hyperlink r:id="rId32" ref="L57"/>
    <hyperlink r:id="rId33" ref="L58"/>
    <hyperlink r:id="rId34" ref="L62"/>
    <hyperlink r:id="rId35" ref="L63"/>
    <hyperlink r:id="rId36" ref="L65"/>
    <hyperlink r:id="rId37" ref="L67"/>
    <hyperlink r:id="rId38" ref="L68"/>
    <hyperlink r:id="rId39" ref="L69"/>
    <hyperlink r:id="rId40" ref="L70"/>
    <hyperlink r:id="rId41" ref="L71"/>
    <hyperlink r:id="rId42" ref="L72"/>
    <hyperlink r:id="rId43" ref="L73"/>
    <hyperlink r:id="rId44" ref="L74"/>
  </hyperlinks>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4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79998168889431442"/>
    <outlinePr applyStyles="0" summaryBelow="1" summaryRight="1" showOutlineSymbols="1"/>
    <pageSetUpPr autoPageBreaks="1" fitToPage="0"/>
  </sheetPr>
  <sheetViews>
    <sheetView topLeftCell="A1" zoomScale="100" workbookViewId="0">
      <pane xSplit="1" topLeftCell="B1" activePane="topRight" state="frozen"/>
      <selection activeCell="A2" activeCellId="0" sqref="A2"/>
    </sheetView>
  </sheetViews>
  <sheetFormatPr defaultRowHeight="14.25"/>
  <cols>
    <col bestFit="1" customWidth="1" min="1" max="1" style="1" width="13.8515625"/>
    <col bestFit="1" customWidth="1" min="2" max="2" style="1" width="10.8515625"/>
    <col customWidth="1" min="3" max="3" style="1" width="34.5703125"/>
    <col customWidth="1" min="4" max="4" style="1" width="40.7109375"/>
    <col customWidth="1" min="5" max="5" style="1" width="67.5703125"/>
    <col customWidth="1" min="6" max="6" style="1" width="52.42578125"/>
    <col min="7" max="16384" style="1" width="9.140625"/>
  </cols>
  <sheetData>
    <row r="1" ht="16.5">
      <c r="A1" s="86" t="s">
        <v>4</v>
      </c>
      <c r="B1" s="86" t="s">
        <v>3</v>
      </c>
      <c r="C1" s="86" t="s">
        <v>3466</v>
      </c>
      <c r="D1" s="86" t="s">
        <v>1</v>
      </c>
      <c r="E1" s="86" t="s">
        <v>3467</v>
      </c>
      <c r="F1" s="86" t="s">
        <v>3468</v>
      </c>
    </row>
    <row r="2" s="194" customFormat="1" ht="15.75" customHeight="1">
      <c r="A2" s="195" t="s">
        <v>3469</v>
      </c>
      <c r="B2" s="195" t="s">
        <v>2475</v>
      </c>
      <c r="C2" s="104" t="s">
        <v>3242</v>
      </c>
      <c r="D2" s="196" t="s">
        <v>240</v>
      </c>
      <c r="E2" s="194" t="s">
        <v>23</v>
      </c>
      <c r="F2" s="194"/>
      <c r="G2" s="194" t="s">
        <v>3029</v>
      </c>
    </row>
    <row r="3" ht="14.25">
      <c r="A3" s="1"/>
      <c r="B3" s="1"/>
      <c r="C3" s="18" t="s">
        <v>3266</v>
      </c>
      <c r="D3" s="6" t="s">
        <v>240</v>
      </c>
      <c r="E3" s="6" t="s">
        <v>23</v>
      </c>
      <c r="F3" s="6"/>
      <c r="G3" s="1"/>
    </row>
    <row r="4" ht="15.75" customHeight="1">
      <c r="A4" s="20"/>
      <c r="B4" s="20"/>
      <c r="C4" s="18" t="s">
        <v>3242</v>
      </c>
      <c r="D4" s="6" t="s">
        <v>242</v>
      </c>
      <c r="E4" s="6" t="s">
        <v>23</v>
      </c>
      <c r="F4" s="6"/>
      <c r="G4" s="1"/>
    </row>
    <row r="5" ht="14.25">
      <c r="A5" s="1"/>
      <c r="B5" s="1"/>
      <c r="C5" s="18" t="s">
        <v>3266</v>
      </c>
      <c r="D5" s="6" t="s">
        <v>242</v>
      </c>
      <c r="E5" s="6" t="s">
        <v>23</v>
      </c>
      <c r="F5" s="1"/>
    </row>
    <row r="6" ht="14.25">
      <c r="A6" s="1"/>
      <c r="B6" s="1"/>
      <c r="C6" s="18" t="s">
        <v>3242</v>
      </c>
      <c r="D6" s="1" t="s">
        <v>244</v>
      </c>
      <c r="E6" s="6" t="s">
        <v>23</v>
      </c>
      <c r="F6" s="1"/>
    </row>
    <row r="7" ht="14.25">
      <c r="A7" s="1"/>
      <c r="B7" s="1"/>
      <c r="C7" s="18" t="s">
        <v>3266</v>
      </c>
      <c r="D7" s="1" t="s">
        <v>244</v>
      </c>
      <c r="E7" s="6" t="s">
        <v>23</v>
      </c>
      <c r="F7" s="1"/>
    </row>
    <row r="8" ht="14.25">
      <c r="A8" s="1"/>
      <c r="B8" s="1"/>
      <c r="C8" s="18" t="s">
        <v>3242</v>
      </c>
      <c r="D8" s="1" t="s">
        <v>3470</v>
      </c>
      <c r="E8" s="6" t="s">
        <v>23</v>
      </c>
      <c r="F8" s="1"/>
    </row>
    <row r="9" ht="14.25">
      <c r="A9" s="1"/>
      <c r="B9" s="1"/>
      <c r="C9" s="18" t="s">
        <v>3266</v>
      </c>
      <c r="D9" s="1" t="s">
        <v>3470</v>
      </c>
      <c r="E9" s="6" t="s">
        <v>23</v>
      </c>
      <c r="F9" s="1"/>
    </row>
    <row r="10" ht="14.25">
      <c r="A10" s="1"/>
      <c r="B10" s="1"/>
      <c r="C10" s="18" t="s">
        <v>3242</v>
      </c>
      <c r="D10" s="1" t="s">
        <v>221</v>
      </c>
      <c r="E10" s="1" t="s">
        <v>220</v>
      </c>
      <c r="F10" s="1"/>
    </row>
    <row r="11" ht="14.25">
      <c r="A11" s="1"/>
      <c r="B11" s="1"/>
      <c r="C11" s="18" t="s">
        <v>3266</v>
      </c>
      <c r="D11" s="1" t="s">
        <v>221</v>
      </c>
      <c r="E11" s="1" t="s">
        <v>220</v>
      </c>
      <c r="F11" s="1"/>
    </row>
    <row r="12" ht="14.25">
      <c r="A12" s="1"/>
      <c r="B12" s="1"/>
      <c r="C12" s="18" t="s">
        <v>3242</v>
      </c>
      <c r="D12" s="1" t="s">
        <v>223</v>
      </c>
      <c r="E12" s="1" t="s">
        <v>220</v>
      </c>
      <c r="F12" s="1"/>
    </row>
    <row r="13" ht="14.25">
      <c r="A13" s="1"/>
      <c r="B13" s="1"/>
      <c r="C13" s="18" t="s">
        <v>3266</v>
      </c>
      <c r="D13" s="1" t="s">
        <v>223</v>
      </c>
      <c r="E13" s="1" t="s">
        <v>220</v>
      </c>
      <c r="F13" s="1"/>
    </row>
    <row r="14" ht="14.25">
      <c r="A14" s="1"/>
      <c r="B14" s="1"/>
      <c r="C14" s="18" t="s">
        <v>3242</v>
      </c>
      <c r="D14" s="1" t="s">
        <v>225</v>
      </c>
      <c r="E14" s="1" t="s">
        <v>62</v>
      </c>
      <c r="F14" s="1"/>
    </row>
    <row r="15" ht="14.25">
      <c r="A15" s="1"/>
      <c r="B15" s="1"/>
      <c r="C15" s="18" t="s">
        <v>3266</v>
      </c>
      <c r="D15" s="1" t="s">
        <v>225</v>
      </c>
      <c r="E15" s="1" t="s">
        <v>62</v>
      </c>
      <c r="F15" s="1"/>
    </row>
    <row r="16" ht="14.25">
      <c r="A16" s="1"/>
      <c r="B16" s="1"/>
      <c r="C16" s="1"/>
      <c r="D16" s="1"/>
      <c r="E16" s="1"/>
      <c r="F16" s="1"/>
    </row>
    <row r="17" ht="14.25">
      <c r="A17" s="1"/>
      <c r="B17" s="1"/>
      <c r="C17" s="1"/>
      <c r="D17" s="1"/>
      <c r="E17" s="1"/>
      <c r="F17" s="1"/>
    </row>
    <row r="18" ht="14.25">
      <c r="A18" s="1"/>
      <c r="B18" s="1"/>
      <c r="C18" s="1"/>
      <c r="D18" s="1"/>
      <c r="E18" s="1"/>
      <c r="F18" s="1"/>
    </row>
    <row r="19" ht="14.25">
      <c r="A19" s="1"/>
      <c r="B19" s="1"/>
      <c r="C19" s="1"/>
      <c r="D19" s="1"/>
      <c r="E19" s="1"/>
      <c r="F19" s="1"/>
    </row>
    <row r="20" ht="14.25">
      <c r="A20" s="1"/>
      <c r="B20" s="1"/>
      <c r="C20" s="1"/>
      <c r="D20" s="1"/>
      <c r="E20" s="1"/>
      <c r="F20" s="1"/>
    </row>
    <row r="21" ht="14.25">
      <c r="A21" s="1"/>
      <c r="B21" s="1"/>
      <c r="C21" s="1"/>
      <c r="D21" s="1"/>
      <c r="E21" s="1"/>
      <c r="F21" s="1"/>
    </row>
    <row r="22" ht="14.25">
      <c r="A22" s="1"/>
      <c r="B22" s="1"/>
      <c r="C22" s="1"/>
      <c r="D22" s="1"/>
      <c r="E22" s="1"/>
      <c r="F22" s="1"/>
    </row>
    <row r="23" ht="14.25">
      <c r="A23" s="1"/>
      <c r="B23" s="1"/>
      <c r="C23" s="1"/>
      <c r="D23" s="1"/>
      <c r="E23" s="1"/>
      <c r="F23" s="1"/>
    </row>
    <row r="24" ht="14.25">
      <c r="A24" s="1"/>
      <c r="B24" s="1"/>
      <c r="C24" s="1"/>
      <c r="D24" s="1"/>
      <c r="E24" s="1"/>
      <c r="F24" s="1"/>
    </row>
    <row r="25" ht="14.25">
      <c r="A25" s="1"/>
      <c r="B25" s="1"/>
      <c r="C25" s="1"/>
      <c r="D25" s="1"/>
      <c r="E25" s="1"/>
      <c r="F25" s="1"/>
    </row>
    <row r="26" ht="14.25">
      <c r="A26" s="1"/>
      <c r="B26" s="1"/>
      <c r="C26" s="1"/>
      <c r="D26" s="1"/>
      <c r="E26" s="1"/>
      <c r="F26" s="1"/>
    </row>
    <row r="27" ht="14.25">
      <c r="A27" s="1"/>
      <c r="B27" s="1"/>
      <c r="C27" s="1"/>
      <c r="D27" s="1"/>
      <c r="E27" s="1"/>
      <c r="F27" s="1"/>
    </row>
    <row r="28" ht="14.25">
      <c r="A28" s="1"/>
      <c r="B28" s="1"/>
      <c r="C28" s="1"/>
      <c r="D28" s="1"/>
      <c r="E28" s="1"/>
      <c r="F28" s="1"/>
    </row>
    <row r="29" ht="14.25">
      <c r="A29" s="1"/>
      <c r="B29" s="1"/>
      <c r="C29" s="1"/>
      <c r="D29" s="1"/>
      <c r="E29" s="1"/>
      <c r="F29" s="1"/>
    </row>
    <row r="30" ht="14.25">
      <c r="A30" s="1"/>
      <c r="B30" s="1"/>
      <c r="C30" s="1"/>
      <c r="D30" s="1"/>
      <c r="E30" s="1"/>
      <c r="F30" s="1"/>
    </row>
    <row r="31" ht="14.25">
      <c r="A31" s="1"/>
      <c r="B31" s="1"/>
      <c r="C31" s="1"/>
      <c r="D31" s="1"/>
      <c r="E31" s="1"/>
      <c r="F31" s="1"/>
    </row>
    <row r="32" ht="14.25">
      <c r="A32" s="1"/>
      <c r="B32" s="1"/>
      <c r="C32" s="1"/>
      <c r="D32" s="1"/>
      <c r="E32" s="1"/>
      <c r="F32" s="1"/>
    </row>
    <row r="33" ht="14.25">
      <c r="A33" s="1"/>
      <c r="B33" s="1"/>
      <c r="C33" s="1"/>
      <c r="D33" s="1"/>
      <c r="E33" s="1"/>
      <c r="F33" s="1"/>
    </row>
    <row r="34" ht="14.25">
      <c r="A34" s="1"/>
      <c r="B34" s="1"/>
      <c r="C34" s="1"/>
      <c r="D34" s="1"/>
      <c r="E34" s="1"/>
      <c r="F34" s="1"/>
    </row>
    <row r="35" ht="14.25">
      <c r="A35" s="1"/>
      <c r="B35" s="1"/>
      <c r="C35" s="1"/>
      <c r="D35" s="1"/>
      <c r="E35" s="1"/>
      <c r="F35" s="1"/>
    </row>
    <row r="36" ht="14.25">
      <c r="A36" s="1"/>
      <c r="B36" s="1"/>
      <c r="C36" s="1"/>
      <c r="D36" s="1"/>
      <c r="E36" s="1"/>
      <c r="F36" s="1"/>
    </row>
    <row r="37" ht="14.25">
      <c r="A37" s="1"/>
      <c r="B37" s="1"/>
      <c r="C37" s="1"/>
      <c r="D37" s="1"/>
      <c r="E37" s="1"/>
      <c r="F37" s="1"/>
    </row>
    <row r="38" ht="14.25">
      <c r="A38" s="1"/>
      <c r="B38" s="1"/>
      <c r="C38" s="1"/>
      <c r="D38" s="1"/>
      <c r="E38" s="1"/>
      <c r="F38" s="1"/>
    </row>
    <row r="39" ht="14.25">
      <c r="A39" s="1"/>
      <c r="B39" s="1"/>
      <c r="C39" s="1"/>
      <c r="D39" s="1"/>
      <c r="E39" s="1"/>
      <c r="F39" s="1"/>
    </row>
    <row r="40" ht="14.25">
      <c r="A40" s="1"/>
      <c r="B40" s="1"/>
      <c r="C40" s="1"/>
      <c r="D40" s="1"/>
      <c r="E40" s="1"/>
      <c r="F40" s="1"/>
    </row>
    <row r="41" ht="14.25">
      <c r="A41" s="1"/>
      <c r="B41" s="1"/>
      <c r="C41" s="1"/>
      <c r="D41" s="1"/>
      <c r="E41" s="1"/>
      <c r="F41" s="1"/>
    </row>
    <row r="42" ht="14.25">
      <c r="A42" s="1"/>
      <c r="B42" s="1"/>
      <c r="C42" s="1"/>
      <c r="D42" s="1"/>
      <c r="E42" s="1"/>
      <c r="F42" s="1"/>
    </row>
    <row r="43" ht="14.25">
      <c r="A43" s="1"/>
      <c r="B43" s="1"/>
      <c r="C43" s="1"/>
      <c r="D43" s="1"/>
      <c r="E43" s="1"/>
      <c r="F43" s="1"/>
    </row>
    <row r="44" ht="14.25">
      <c r="A44" s="1"/>
      <c r="B44" s="1"/>
      <c r="C44" s="1"/>
      <c r="D44" s="1"/>
      <c r="E44" s="1"/>
      <c r="F44" s="1"/>
    </row>
    <row r="45" ht="14.25">
      <c r="A45" s="1"/>
      <c r="B45" s="1"/>
      <c r="C45" s="1"/>
      <c r="D45" s="1"/>
      <c r="E45" s="1"/>
      <c r="F45" s="1"/>
    </row>
    <row r="46" ht="14.25">
      <c r="A46" s="1"/>
      <c r="B46" s="1"/>
      <c r="C46" s="1"/>
      <c r="D46" s="1"/>
      <c r="E46" s="1"/>
      <c r="F46" s="1"/>
    </row>
    <row r="47" ht="14.25">
      <c r="A47" s="1"/>
      <c r="B47" s="1"/>
      <c r="C47" s="1"/>
      <c r="D47" s="1"/>
      <c r="E47" s="1"/>
      <c r="F47" s="1"/>
    </row>
    <row r="48" ht="14.25">
      <c r="A48" s="1"/>
      <c r="B48" s="1"/>
      <c r="C48" s="1"/>
      <c r="D48" s="1"/>
      <c r="E48" s="1"/>
      <c r="F48" s="1"/>
    </row>
    <row r="49" ht="14.25">
      <c r="A49" s="1"/>
      <c r="B49" s="1"/>
      <c r="C49" s="1"/>
      <c r="D49" s="1"/>
      <c r="E49" s="1"/>
      <c r="F49" s="1"/>
    </row>
    <row r="50" ht="14.25">
      <c r="A50" s="1"/>
      <c r="B50" s="1"/>
      <c r="C50" s="1"/>
      <c r="D50" s="1"/>
      <c r="E50" s="1"/>
      <c r="F50" s="1"/>
    </row>
    <row r="51" ht="14.25">
      <c r="A51" s="1"/>
      <c r="B51" s="1"/>
      <c r="C51" s="1"/>
      <c r="D51" s="1"/>
      <c r="E51" s="1"/>
      <c r="F51" s="1"/>
    </row>
    <row r="52" ht="14.25">
      <c r="A52" s="1"/>
      <c r="B52" s="1"/>
      <c r="C52" s="1"/>
      <c r="D52" s="1"/>
      <c r="E52" s="1"/>
      <c r="F52" s="1"/>
    </row>
    <row r="53" ht="14.25">
      <c r="A53" s="1"/>
      <c r="B53" s="1"/>
      <c r="C53" s="1"/>
      <c r="D53" s="1"/>
      <c r="E53" s="1"/>
      <c r="F53" s="1"/>
    </row>
    <row r="54" ht="14.25">
      <c r="A54" s="1"/>
      <c r="B54" s="1"/>
      <c r="C54" s="1"/>
      <c r="D54" s="1"/>
      <c r="E54" s="1"/>
      <c r="F54" s="1"/>
    </row>
    <row r="55" ht="14.25">
      <c r="A55" s="1"/>
      <c r="B55" s="1"/>
      <c r="C55" s="1"/>
      <c r="D55" s="1"/>
      <c r="E55" s="1"/>
      <c r="F55" s="1"/>
    </row>
    <row r="56" ht="14.25">
      <c r="A56" s="1"/>
      <c r="B56" s="1"/>
      <c r="C56" s="1"/>
      <c r="D56" s="1"/>
      <c r="E56" s="1"/>
      <c r="F56" s="1"/>
    </row>
    <row r="57" ht="14.25">
      <c r="A57" s="1"/>
      <c r="B57" s="1"/>
      <c r="C57" s="1"/>
      <c r="D57" s="1"/>
      <c r="E57" s="1"/>
      <c r="F57" s="1"/>
    </row>
    <row r="58" ht="14.25">
      <c r="A58" s="1"/>
      <c r="B58" s="1"/>
      <c r="C58" s="1"/>
      <c r="D58" s="1"/>
      <c r="E58" s="1"/>
      <c r="F58" s="1"/>
    </row>
    <row r="59" ht="14.25">
      <c r="A59" s="1"/>
      <c r="B59" s="1"/>
      <c r="C59" s="1"/>
      <c r="D59" s="1"/>
      <c r="E59" s="1"/>
      <c r="F59" s="1"/>
    </row>
    <row r="60" ht="14.25">
      <c r="A60" s="1"/>
      <c r="B60" s="1"/>
      <c r="C60" s="1"/>
      <c r="D60" s="1"/>
      <c r="E60" s="1"/>
      <c r="F60" s="1"/>
    </row>
    <row r="61" ht="14.25">
      <c r="A61" s="1"/>
      <c r="B61" s="1"/>
      <c r="C61" s="1"/>
      <c r="D61" s="1"/>
      <c r="E61" s="1"/>
      <c r="F61" s="1"/>
    </row>
    <row r="62" ht="14.25">
      <c r="A62" s="1"/>
      <c r="B62" s="1"/>
      <c r="C62" s="1"/>
      <c r="D62" s="1"/>
      <c r="E62" s="1"/>
      <c r="F62" s="1"/>
    </row>
    <row r="63" ht="14.25">
      <c r="A63" s="1"/>
      <c r="B63" s="1"/>
      <c r="C63" s="1"/>
      <c r="D63" s="1"/>
      <c r="E63" s="1"/>
      <c r="F63" s="1"/>
    </row>
    <row r="64" ht="14.25">
      <c r="A64" s="1"/>
      <c r="B64" s="1"/>
      <c r="C64" s="1"/>
      <c r="D64" s="1"/>
      <c r="E64" s="1"/>
      <c r="F64" s="1"/>
    </row>
    <row r="65" ht="14.25">
      <c r="A65" s="1"/>
      <c r="B65" s="1"/>
      <c r="C65" s="1"/>
      <c r="D65" s="1"/>
      <c r="E65" s="1"/>
      <c r="F65" s="1"/>
    </row>
    <row r="66" ht="14.25">
      <c r="A66" s="1"/>
      <c r="B66" s="1"/>
      <c r="C66" s="1"/>
      <c r="D66" s="1"/>
      <c r="E66" s="1"/>
      <c r="F66" s="1"/>
    </row>
    <row r="67" ht="14.25">
      <c r="A67" s="1"/>
      <c r="B67" s="1"/>
      <c r="C67" s="1"/>
      <c r="D67" s="1"/>
      <c r="E67" s="1"/>
      <c r="F67" s="1"/>
    </row>
    <row r="68" ht="14.25">
      <c r="A68" s="1"/>
      <c r="B68" s="1"/>
      <c r="C68" s="1"/>
      <c r="D68" s="1"/>
      <c r="E68" s="1"/>
      <c r="F68" s="1"/>
    </row>
    <row r="69" ht="14.25">
      <c r="A69" s="1"/>
      <c r="B69" s="1"/>
      <c r="C69" s="1"/>
      <c r="D69" s="1"/>
      <c r="E69" s="1"/>
      <c r="F69" s="1"/>
    </row>
    <row r="70" ht="14.25">
      <c r="A70" s="1"/>
      <c r="B70" s="1"/>
      <c r="C70" s="1"/>
      <c r="D70" s="1"/>
      <c r="E70" s="1"/>
      <c r="F70" s="1"/>
    </row>
    <row r="71" ht="14.25">
      <c r="A71" s="1"/>
      <c r="B71" s="1"/>
      <c r="C71" s="1"/>
      <c r="D71" s="1"/>
      <c r="E71" s="1"/>
      <c r="F71" s="1"/>
    </row>
    <row r="72" ht="14.25">
      <c r="A72" s="1"/>
      <c r="B72" s="1"/>
      <c r="C72" s="1"/>
      <c r="D72" s="1"/>
      <c r="E72" s="1"/>
      <c r="F72" s="1"/>
    </row>
    <row r="73" ht="14.25">
      <c r="A73" s="1"/>
      <c r="B73" s="1"/>
      <c r="C73" s="1"/>
      <c r="D73" s="1"/>
      <c r="E73" s="1"/>
      <c r="F73" s="1"/>
    </row>
    <row r="74" ht="14.25">
      <c r="A74" s="1"/>
      <c r="B74" s="1"/>
      <c r="C74" s="1"/>
      <c r="D74" s="1"/>
      <c r="E74" s="1"/>
      <c r="F74" s="1"/>
    </row>
    <row r="75" ht="14.25">
      <c r="A75" s="1"/>
      <c r="B75" s="1"/>
      <c r="C75" s="1"/>
      <c r="D75" s="1"/>
      <c r="E75" s="1"/>
      <c r="F75" s="1"/>
    </row>
    <row r="76" ht="14.25">
      <c r="A76" s="1"/>
      <c r="B76" s="1"/>
      <c r="C76" s="1"/>
      <c r="D76" s="1"/>
      <c r="E76" s="1"/>
      <c r="F76" s="1"/>
    </row>
    <row r="77" ht="14.25">
      <c r="A77" s="1"/>
      <c r="B77" s="1"/>
      <c r="C77" s="1"/>
      <c r="D77" s="1"/>
      <c r="E77" s="1"/>
      <c r="F77" s="1"/>
    </row>
    <row r="78" ht="14.25">
      <c r="A78" s="1"/>
      <c r="B78" s="1"/>
      <c r="C78" s="1"/>
      <c r="D78" s="1"/>
      <c r="E78" s="1"/>
      <c r="F78" s="1"/>
    </row>
    <row r="79" ht="14.25">
      <c r="A79" s="1"/>
      <c r="B79" s="1"/>
      <c r="C79" s="1"/>
      <c r="D79" s="1"/>
      <c r="E79" s="1"/>
      <c r="F79" s="1"/>
    </row>
    <row r="80" ht="14.25">
      <c r="A80" s="1"/>
      <c r="B80" s="1"/>
      <c r="C80" s="1"/>
      <c r="D80" s="1"/>
      <c r="E80" s="1"/>
      <c r="F80" s="1"/>
    </row>
    <row r="81" ht="14.25">
      <c r="A81" s="1"/>
      <c r="B81" s="1"/>
      <c r="C81" s="1"/>
      <c r="D81" s="1"/>
      <c r="E81" s="1"/>
      <c r="F81" s="1"/>
    </row>
    <row r="82" ht="14.25">
      <c r="A82" s="1"/>
      <c r="B82" s="1"/>
      <c r="C82" s="1"/>
      <c r="D82" s="1"/>
      <c r="E82" s="1"/>
      <c r="F82" s="1"/>
    </row>
    <row r="83" ht="14.25">
      <c r="A83" s="1"/>
      <c r="B83" s="1"/>
      <c r="C83" s="1"/>
      <c r="D83" s="1"/>
      <c r="E83" s="1"/>
      <c r="F83" s="1"/>
    </row>
    <row r="84" ht="14.25">
      <c r="A84" s="1"/>
      <c r="B84" s="1"/>
      <c r="C84" s="1"/>
      <c r="D84" s="1"/>
      <c r="E84" s="1"/>
      <c r="F84" s="1"/>
    </row>
    <row r="85" ht="14.25">
      <c r="A85" s="1"/>
      <c r="B85" s="1"/>
      <c r="C85" s="1"/>
      <c r="D85" s="1"/>
      <c r="E85" s="1"/>
      <c r="F85" s="1"/>
    </row>
    <row r="86" ht="14.25">
      <c r="A86" s="1"/>
      <c r="B86" s="1"/>
      <c r="C86" s="1"/>
      <c r="D86" s="1"/>
      <c r="E86" s="1"/>
      <c r="F86" s="1"/>
    </row>
    <row r="87" ht="14.25">
      <c r="A87" s="1"/>
      <c r="B87" s="1"/>
      <c r="C87" s="1"/>
      <c r="D87" s="1"/>
      <c r="E87" s="1"/>
      <c r="F87" s="1"/>
    </row>
    <row r="88" ht="14.25">
      <c r="A88" s="1"/>
      <c r="B88" s="1"/>
      <c r="C88" s="1"/>
      <c r="D88" s="1"/>
      <c r="E88" s="1"/>
      <c r="F88" s="1"/>
    </row>
    <row r="89" ht="14.25">
      <c r="A89" s="1"/>
      <c r="B89" s="1"/>
      <c r="C89" s="1"/>
      <c r="D89" s="1"/>
      <c r="E89" s="1"/>
      <c r="F89" s="1"/>
    </row>
    <row r="90" ht="14.25">
      <c r="A90" s="1"/>
      <c r="B90" s="1"/>
      <c r="C90" s="1"/>
      <c r="D90" s="1"/>
      <c r="E90" s="1"/>
      <c r="F90" s="1"/>
    </row>
    <row r="91" ht="14.25">
      <c r="A91" s="1"/>
      <c r="B91" s="1"/>
      <c r="C91" s="1"/>
      <c r="D91" s="1"/>
      <c r="E91" s="1"/>
      <c r="F91" s="1"/>
    </row>
    <row r="92" ht="14.25">
      <c r="A92" s="1"/>
      <c r="B92" s="1"/>
      <c r="C92" s="1"/>
      <c r="D92" s="1"/>
      <c r="E92" s="1"/>
      <c r="F92" s="1"/>
    </row>
    <row r="93" ht="14.25">
      <c r="A93" s="1"/>
      <c r="B93" s="1"/>
      <c r="C93" s="1"/>
      <c r="D93" s="1"/>
      <c r="E93" s="1"/>
      <c r="F93" s="1"/>
    </row>
    <row r="94" ht="14.25">
      <c r="A94" s="1"/>
      <c r="B94" s="1"/>
      <c r="C94" s="1"/>
      <c r="D94" s="1"/>
      <c r="E94" s="1"/>
      <c r="F94" s="1"/>
    </row>
    <row r="95" ht="14.25">
      <c r="A95" s="1"/>
      <c r="B95" s="1"/>
      <c r="C95" s="1"/>
      <c r="D95" s="1"/>
      <c r="E95" s="1"/>
      <c r="F95" s="1"/>
    </row>
    <row r="96" ht="14.25">
      <c r="A96" s="1"/>
      <c r="B96" s="1"/>
      <c r="C96" s="1"/>
      <c r="D96" s="1"/>
      <c r="E96" s="1"/>
      <c r="F96" s="1"/>
    </row>
    <row r="97" ht="14.25">
      <c r="A97" s="1"/>
      <c r="B97" s="1"/>
      <c r="C97" s="1"/>
      <c r="D97" s="1"/>
      <c r="E97" s="1"/>
      <c r="F97" s="1"/>
    </row>
    <row r="98" ht="14.25">
      <c r="A98" s="1"/>
      <c r="B98" s="1"/>
      <c r="C98" s="1"/>
      <c r="D98" s="1"/>
      <c r="E98" s="1"/>
      <c r="F98" s="1"/>
    </row>
    <row r="99" ht="14.25">
      <c r="A99" s="1"/>
      <c r="B99" s="1"/>
      <c r="C99" s="1"/>
      <c r="D99" s="1"/>
      <c r="E99" s="1"/>
      <c r="F99" s="1"/>
    </row>
    <row r="100" ht="14.25">
      <c r="A100" s="1"/>
      <c r="B100" s="1"/>
      <c r="C100" s="1"/>
      <c r="D100" s="1"/>
      <c r="E100" s="1"/>
      <c r="F100" s="1"/>
    </row>
    <row r="101" ht="14.25">
      <c r="A101" s="1"/>
      <c r="B101" s="1"/>
      <c r="C101" s="1"/>
      <c r="D101" s="1"/>
      <c r="E101" s="1"/>
      <c r="F101" s="1"/>
    </row>
    <row r="102" ht="14.25">
      <c r="A102" s="1"/>
      <c r="B102" s="1"/>
      <c r="C102" s="1"/>
      <c r="D102" s="1"/>
      <c r="E102" s="1"/>
      <c r="F102" s="1"/>
    </row>
    <row r="103" ht="14.25">
      <c r="A103" s="1"/>
      <c r="B103" s="1"/>
      <c r="C103" s="1"/>
      <c r="D103" s="1"/>
      <c r="E103" s="1"/>
      <c r="F103" s="1"/>
    </row>
    <row r="104" ht="14.25">
      <c r="A104" s="1"/>
      <c r="B104" s="1"/>
      <c r="C104" s="1"/>
      <c r="D104" s="1"/>
      <c r="E104" s="1"/>
      <c r="F104" s="1"/>
    </row>
    <row r="105" ht="14.25">
      <c r="A105" s="1"/>
      <c r="B105" s="1"/>
      <c r="C105" s="1"/>
      <c r="D105" s="1"/>
      <c r="E105" s="1"/>
      <c r="F105" s="1"/>
    </row>
    <row r="106" ht="14.25">
      <c r="A106" s="1"/>
      <c r="B106" s="1"/>
      <c r="C106" s="1"/>
      <c r="D106" s="1"/>
      <c r="E106" s="1"/>
      <c r="F106" s="1"/>
    </row>
    <row r="107" ht="14.25">
      <c r="A107" s="1"/>
      <c r="B107" s="1"/>
      <c r="C107" s="1"/>
      <c r="D107" s="1"/>
      <c r="E107" s="1"/>
      <c r="F107" s="1"/>
    </row>
    <row r="108" ht="14.25">
      <c r="A108" s="1"/>
      <c r="B108" s="1"/>
      <c r="C108" s="1"/>
      <c r="D108" s="1"/>
      <c r="E108" s="1"/>
      <c r="F108" s="1"/>
    </row>
    <row r="109" ht="14.25">
      <c r="A109" s="1"/>
      <c r="B109" s="1"/>
      <c r="C109" s="1"/>
      <c r="D109" s="1"/>
      <c r="E109" s="1"/>
      <c r="F109" s="1"/>
    </row>
    <row r="110" ht="14.25">
      <c r="A110" s="1"/>
      <c r="B110" s="1"/>
      <c r="C110" s="1"/>
      <c r="D110" s="1"/>
      <c r="E110" s="1"/>
      <c r="F110" s="1"/>
    </row>
    <row r="111" ht="14.25">
      <c r="A111" s="1"/>
      <c r="B111" s="1"/>
      <c r="C111" s="1"/>
      <c r="D111" s="1"/>
      <c r="E111" s="1"/>
      <c r="F111" s="1"/>
    </row>
    <row r="112" ht="14.25">
      <c r="A112" s="1"/>
      <c r="B112" s="1"/>
      <c r="C112" s="1"/>
      <c r="D112" s="1"/>
      <c r="E112" s="1"/>
      <c r="F112" s="1"/>
    </row>
    <row r="113" ht="14.25">
      <c r="A113" s="1"/>
      <c r="B113" s="1"/>
      <c r="C113" s="1"/>
      <c r="D113" s="1"/>
      <c r="E113" s="1"/>
      <c r="F113" s="1"/>
    </row>
    <row r="114" ht="14.25">
      <c r="A114" s="1"/>
      <c r="B114" s="1"/>
      <c r="C114" s="1"/>
      <c r="D114" s="1"/>
      <c r="E114" s="1"/>
      <c r="F114" s="1"/>
    </row>
    <row r="115" ht="14.25">
      <c r="A115" s="1"/>
      <c r="B115" s="1"/>
      <c r="C115" s="1"/>
      <c r="D115" s="1"/>
      <c r="E115" s="1"/>
      <c r="F115" s="1"/>
    </row>
    <row r="116" ht="14.25">
      <c r="A116" s="1"/>
      <c r="B116" s="1"/>
      <c r="C116" s="1"/>
      <c r="D116" s="1"/>
      <c r="E116" s="1"/>
      <c r="F116" s="1"/>
    </row>
    <row r="117" ht="14.25">
      <c r="A117" s="1"/>
      <c r="B117" s="1"/>
      <c r="C117" s="1"/>
      <c r="D117" s="1"/>
      <c r="E117" s="1"/>
      <c r="F117" s="1"/>
    </row>
    <row r="118" ht="14.25">
      <c r="A118" s="1"/>
      <c r="B118" s="1"/>
      <c r="C118" s="1"/>
      <c r="D118" s="1"/>
      <c r="E118" s="1"/>
      <c r="F118" s="1"/>
    </row>
    <row r="119" ht="14.25">
      <c r="A119" s="1"/>
      <c r="B119" s="1"/>
      <c r="C119" s="1"/>
      <c r="D119" s="1"/>
      <c r="E119" s="1"/>
      <c r="F119" s="1"/>
    </row>
    <row r="120" ht="14.25">
      <c r="A120" s="1"/>
      <c r="B120" s="1"/>
      <c r="C120" s="1"/>
      <c r="D120" s="1"/>
      <c r="E120" s="1"/>
      <c r="F120" s="1"/>
    </row>
    <row r="121" ht="14.25">
      <c r="A121" s="1"/>
      <c r="B121" s="1"/>
      <c r="C121" s="1"/>
      <c r="D121" s="1"/>
      <c r="E121" s="1"/>
      <c r="F121" s="1"/>
    </row>
    <row r="122" ht="14.25">
      <c r="A122" s="1"/>
      <c r="B122" s="1"/>
      <c r="C122" s="1"/>
      <c r="D122" s="1"/>
      <c r="E122" s="1"/>
      <c r="F122" s="1"/>
    </row>
    <row r="123" ht="14.25">
      <c r="A123" s="1"/>
      <c r="B123" s="1"/>
      <c r="C123" s="1"/>
      <c r="D123" s="1"/>
      <c r="E123" s="1"/>
      <c r="F123" s="1"/>
    </row>
    <row r="124" ht="14.25">
      <c r="A124" s="1"/>
      <c r="B124" s="1"/>
      <c r="C124" s="1"/>
      <c r="D124" s="1"/>
      <c r="E124" s="1"/>
      <c r="F124" s="1"/>
    </row>
    <row r="125" ht="14.25">
      <c r="A125" s="1"/>
      <c r="B125" s="1"/>
      <c r="C125" s="1"/>
      <c r="D125" s="1"/>
      <c r="E125" s="1"/>
      <c r="F125" s="1"/>
    </row>
    <row r="126" ht="14.25">
      <c r="A126" s="1"/>
      <c r="B126" s="1"/>
      <c r="C126" s="1"/>
      <c r="D126" s="1"/>
      <c r="E126" s="1"/>
      <c r="F126" s="1"/>
    </row>
    <row r="127" ht="14.25">
      <c r="A127" s="1"/>
      <c r="B127" s="1"/>
      <c r="C127" s="1"/>
      <c r="D127" s="1"/>
      <c r="E127" s="1"/>
      <c r="F127" s="1"/>
    </row>
    <row r="128" ht="14.25">
      <c r="A128" s="1"/>
      <c r="B128" s="1"/>
      <c r="C128" s="1"/>
      <c r="D128" s="1"/>
      <c r="E128" s="1"/>
      <c r="F128" s="1"/>
    </row>
    <row r="129" ht="14.25">
      <c r="A129" s="1"/>
      <c r="B129" s="1"/>
      <c r="C129" s="1"/>
      <c r="D129" s="1"/>
      <c r="E129" s="1"/>
      <c r="F129" s="1"/>
    </row>
    <row r="130" ht="14.25">
      <c r="A130" s="1"/>
      <c r="B130" s="1"/>
      <c r="C130" s="1"/>
      <c r="D130" s="1"/>
      <c r="E130" s="1"/>
      <c r="F130" s="1"/>
    </row>
    <row r="131" ht="14.25">
      <c r="A131" s="1"/>
      <c r="B131" s="1"/>
      <c r="C131" s="1"/>
      <c r="D131" s="1"/>
      <c r="E131" s="1"/>
      <c r="F131" s="1"/>
    </row>
    <row r="132" ht="14.25">
      <c r="A132" s="1"/>
      <c r="B132" s="1"/>
      <c r="C132" s="1"/>
      <c r="D132" s="1"/>
      <c r="E132" s="1"/>
      <c r="F132" s="1"/>
    </row>
    <row r="133" ht="14.25">
      <c r="A133" s="1"/>
      <c r="B133" s="1"/>
      <c r="C133" s="1"/>
      <c r="D133" s="1"/>
      <c r="E133" s="1"/>
      <c r="F133" s="1"/>
    </row>
    <row r="134" ht="14.25">
      <c r="A134" s="1"/>
      <c r="B134" s="1"/>
      <c r="C134" s="1"/>
      <c r="D134" s="1"/>
      <c r="E134" s="1"/>
      <c r="F134" s="1"/>
    </row>
    <row r="135" ht="14.25">
      <c r="A135" s="1"/>
      <c r="B135" s="1"/>
      <c r="C135" s="1"/>
      <c r="D135" s="1"/>
      <c r="E135" s="1"/>
      <c r="F135" s="1"/>
    </row>
    <row r="136" ht="14.25">
      <c r="A136" s="1"/>
      <c r="B136" s="1"/>
      <c r="C136" s="1"/>
      <c r="D136" s="1"/>
      <c r="E136" s="1"/>
      <c r="F136" s="1"/>
    </row>
    <row r="137" ht="14.25">
      <c r="A137" s="1"/>
      <c r="B137" s="1"/>
      <c r="C137" s="1"/>
      <c r="D137" s="1"/>
      <c r="E137" s="1"/>
      <c r="F137" s="1"/>
    </row>
    <row r="138" ht="14.25">
      <c r="A138" s="1"/>
      <c r="B138" s="1"/>
      <c r="C138" s="1"/>
      <c r="D138" s="1"/>
      <c r="E138" s="1"/>
      <c r="F138" s="1"/>
    </row>
    <row r="139" ht="14.25">
      <c r="A139" s="1"/>
      <c r="B139" s="1"/>
      <c r="C139" s="1"/>
      <c r="D139" s="1"/>
      <c r="E139" s="1"/>
      <c r="F139" s="1"/>
    </row>
    <row r="140" ht="14.25">
      <c r="A140" s="1"/>
      <c r="B140" s="1"/>
      <c r="C140" s="1"/>
      <c r="D140" s="1"/>
      <c r="E140" s="1"/>
      <c r="F140" s="1"/>
    </row>
    <row r="141" ht="14.25">
      <c r="A141" s="1"/>
      <c r="B141" s="1"/>
      <c r="C141" s="1"/>
      <c r="D141" s="1"/>
      <c r="E141" s="1"/>
      <c r="F141" s="1"/>
    </row>
    <row r="142" ht="14.25">
      <c r="A142" s="1"/>
      <c r="B142" s="1"/>
      <c r="C142" s="1"/>
      <c r="D142" s="1"/>
      <c r="E142" s="1"/>
      <c r="F142" s="1"/>
    </row>
    <row r="143" ht="14.25">
      <c r="A143" s="1"/>
      <c r="B143" s="1"/>
      <c r="C143" s="1"/>
      <c r="D143" s="1"/>
      <c r="E143" s="1"/>
      <c r="F143" s="1"/>
    </row>
    <row r="144" ht="14.25">
      <c r="A144" s="1"/>
      <c r="B144" s="1"/>
      <c r="C144" s="1"/>
      <c r="D144" s="1"/>
      <c r="E144" s="1"/>
      <c r="F144" s="1"/>
    </row>
    <row r="145" ht="14.25">
      <c r="A145" s="1"/>
      <c r="B145" s="1"/>
      <c r="C145" s="1"/>
      <c r="D145" s="1"/>
      <c r="E145" s="1"/>
      <c r="F145" s="1"/>
    </row>
    <row r="146" ht="14.25">
      <c r="A146" s="1"/>
      <c r="B146" s="1"/>
      <c r="C146" s="1"/>
      <c r="D146" s="1"/>
      <c r="E146" s="1"/>
      <c r="F146" s="1"/>
    </row>
    <row r="147" ht="14.25">
      <c r="A147" s="1"/>
      <c r="B147" s="1"/>
      <c r="C147" s="1"/>
      <c r="D147" s="1"/>
      <c r="E147" s="1"/>
      <c r="F147" s="1"/>
    </row>
    <row r="148" ht="14.25">
      <c r="A148" s="1"/>
      <c r="B148" s="1"/>
      <c r="C148" s="1"/>
      <c r="D148" s="1"/>
      <c r="E148" s="1"/>
      <c r="F148" s="1"/>
    </row>
    <row r="149" ht="14.25">
      <c r="A149" s="1"/>
      <c r="B149" s="1"/>
      <c r="C149" s="1"/>
      <c r="D149" s="1"/>
      <c r="E149" s="1"/>
      <c r="F149" s="1"/>
    </row>
    <row r="150" ht="14.25">
      <c r="A150" s="1"/>
      <c r="B150" s="1"/>
      <c r="C150" s="1"/>
      <c r="D150" s="1"/>
      <c r="E150" s="1"/>
      <c r="F150" s="1"/>
    </row>
    <row r="151" ht="14.25">
      <c r="A151" s="1"/>
      <c r="B151" s="1"/>
      <c r="C151" s="1"/>
      <c r="D151" s="1"/>
      <c r="E151" s="1"/>
      <c r="F151" s="1"/>
    </row>
    <row r="152" ht="14.25">
      <c r="A152" s="1"/>
      <c r="B152" s="1"/>
      <c r="C152" s="1"/>
      <c r="D152" s="1"/>
      <c r="E152" s="1"/>
      <c r="F152" s="1"/>
    </row>
    <row r="153" ht="14.25">
      <c r="A153" s="1"/>
      <c r="B153" s="1"/>
      <c r="C153" s="1"/>
      <c r="D153" s="1"/>
      <c r="E153" s="1"/>
      <c r="F153" s="1"/>
    </row>
    <row r="154" ht="14.25">
      <c r="A154" s="1"/>
      <c r="B154" s="1"/>
      <c r="C154" s="1"/>
      <c r="D154" s="1"/>
      <c r="E154" s="1"/>
      <c r="F154" s="1"/>
    </row>
    <row r="155" ht="14.25">
      <c r="A155" s="1"/>
      <c r="B155" s="1"/>
      <c r="C155" s="1"/>
      <c r="D155" s="1"/>
      <c r="E155" s="1"/>
      <c r="F155" s="1"/>
    </row>
    <row r="156" ht="14.25">
      <c r="A156" s="1"/>
      <c r="B156" s="1"/>
      <c r="C156" s="1"/>
      <c r="D156" s="1"/>
      <c r="E156" s="1"/>
      <c r="F156" s="1"/>
    </row>
    <row r="157" ht="14.25">
      <c r="A157" s="1"/>
      <c r="B157" s="1"/>
      <c r="C157" s="1"/>
      <c r="D157" s="1"/>
      <c r="E157" s="1"/>
      <c r="F157" s="1"/>
    </row>
    <row r="158" ht="14.25">
      <c r="A158" s="1"/>
      <c r="B158" s="1"/>
      <c r="C158" s="1"/>
      <c r="D158" s="1"/>
      <c r="E158" s="1"/>
      <c r="F158" s="1"/>
    </row>
    <row r="159" ht="14.25">
      <c r="A159" s="1"/>
      <c r="B159" s="1"/>
      <c r="C159" s="1"/>
      <c r="D159" s="1"/>
      <c r="E159" s="1"/>
      <c r="F159" s="1"/>
    </row>
    <row r="160" ht="14.25">
      <c r="A160" s="1"/>
      <c r="B160" s="1"/>
      <c r="C160" s="1"/>
      <c r="D160" s="1"/>
      <c r="E160" s="1"/>
      <c r="F160" s="1"/>
    </row>
    <row r="161" ht="14.25">
      <c r="A161" s="1"/>
      <c r="B161" s="1"/>
      <c r="C161" s="1"/>
      <c r="D161" s="1"/>
      <c r="E161" s="1"/>
      <c r="F161" s="1"/>
    </row>
    <row r="162" ht="14.25">
      <c r="A162" s="1"/>
      <c r="B162" s="1"/>
      <c r="C162" s="1"/>
      <c r="D162" s="1"/>
      <c r="E162" s="1"/>
      <c r="F162" s="1"/>
    </row>
    <row r="163" ht="14.25">
      <c r="A163" s="1"/>
      <c r="B163" s="1"/>
      <c r="C163" s="1"/>
      <c r="D163" s="1"/>
      <c r="E163" s="1"/>
      <c r="F163" s="1"/>
    </row>
    <row r="164" ht="14.25">
      <c r="A164" s="1"/>
      <c r="B164" s="1"/>
      <c r="C164" s="1"/>
      <c r="D164" s="1"/>
      <c r="E164" s="1"/>
      <c r="F164" s="1"/>
    </row>
    <row r="165" ht="14.25">
      <c r="A165" s="1"/>
      <c r="B165" s="1"/>
      <c r="C165" s="1"/>
      <c r="D165" s="1"/>
      <c r="E165" s="1"/>
      <c r="F165" s="1"/>
    </row>
    <row r="166" ht="14.25">
      <c r="A166" s="1"/>
      <c r="B166" s="1"/>
      <c r="C166" s="1"/>
      <c r="D166" s="1"/>
      <c r="E166" s="1"/>
      <c r="F166" s="1"/>
    </row>
    <row r="167" ht="14.25">
      <c r="A167" s="1"/>
      <c r="B167" s="1"/>
      <c r="C167" s="1"/>
      <c r="D167" s="1"/>
      <c r="E167" s="1"/>
      <c r="F167" s="1"/>
    </row>
    <row r="168" ht="14.25">
      <c r="A168" s="1"/>
      <c r="B168" s="1"/>
      <c r="C168" s="1"/>
      <c r="D168" s="1"/>
      <c r="E168" s="1"/>
      <c r="F168" s="1"/>
    </row>
    <row r="169" ht="14.25">
      <c r="A169" s="1"/>
      <c r="B169" s="1"/>
      <c r="C169" s="1"/>
      <c r="D169" s="1"/>
      <c r="E169" s="1"/>
      <c r="F169" s="1"/>
    </row>
    <row r="170" ht="14.25">
      <c r="A170" s="1"/>
      <c r="B170" s="1"/>
      <c r="C170" s="1"/>
      <c r="D170" s="1"/>
      <c r="E170" s="1"/>
      <c r="F170" s="1"/>
    </row>
    <row r="171" ht="14.25">
      <c r="A171" s="1"/>
      <c r="B171" s="1"/>
      <c r="C171" s="1"/>
      <c r="D171" s="1"/>
      <c r="E171" s="1"/>
      <c r="F171" s="1"/>
    </row>
    <row r="172" ht="14.25">
      <c r="A172" s="1"/>
      <c r="B172" s="1"/>
      <c r="C172" s="1"/>
      <c r="D172" s="1"/>
      <c r="E172" s="1"/>
      <c r="F172" s="1"/>
    </row>
    <row r="173" ht="14.25">
      <c r="A173" s="1"/>
      <c r="B173" s="1"/>
      <c r="C173" s="1"/>
      <c r="D173" s="1"/>
      <c r="E173" s="1"/>
      <c r="F173" s="1"/>
    </row>
    <row r="174" ht="14.25">
      <c r="A174" s="1"/>
      <c r="B174" s="1"/>
      <c r="C174" s="1"/>
      <c r="D174" s="1"/>
      <c r="E174" s="1"/>
      <c r="F174" s="1"/>
    </row>
    <row r="175" ht="14.25">
      <c r="A175" s="1"/>
      <c r="B175" s="1"/>
      <c r="C175" s="1"/>
      <c r="D175" s="1"/>
      <c r="E175" s="1"/>
      <c r="F175" s="1"/>
    </row>
    <row r="176" ht="14.25">
      <c r="A176" s="1"/>
      <c r="B176" s="1"/>
      <c r="C176" s="1"/>
      <c r="D176" s="1"/>
      <c r="E176" s="1"/>
      <c r="F176" s="1"/>
    </row>
    <row r="177" ht="14.25">
      <c r="A177" s="1"/>
      <c r="B177" s="1"/>
      <c r="C177" s="1"/>
      <c r="D177" s="1"/>
      <c r="E177" s="1"/>
      <c r="F177" s="1"/>
    </row>
    <row r="178" ht="14.25">
      <c r="A178" s="1"/>
      <c r="B178" s="1"/>
      <c r="C178" s="1"/>
      <c r="D178" s="1"/>
      <c r="E178" s="1"/>
      <c r="F178" s="1"/>
    </row>
    <row r="179" ht="14.25">
      <c r="A179" s="1"/>
      <c r="B179" s="1"/>
      <c r="C179" s="1"/>
      <c r="D179" s="1"/>
      <c r="E179" s="1"/>
      <c r="F179" s="1"/>
    </row>
    <row r="180" ht="14.25">
      <c r="A180" s="1"/>
      <c r="B180" s="1"/>
      <c r="C180" s="1"/>
      <c r="D180" s="1"/>
      <c r="E180" s="1"/>
      <c r="F180" s="1"/>
    </row>
    <row r="181" ht="14.25">
      <c r="A181" s="1"/>
      <c r="B181" s="1"/>
      <c r="C181" s="1"/>
      <c r="D181" s="1"/>
      <c r="E181" s="1"/>
      <c r="F181" s="1"/>
    </row>
    <row r="182" ht="14.25">
      <c r="A182" s="1"/>
      <c r="B182" s="1"/>
      <c r="C182" s="1"/>
      <c r="D182" s="1"/>
      <c r="E182" s="1"/>
      <c r="F182" s="1"/>
    </row>
    <row r="183" ht="14.25">
      <c r="A183" s="1"/>
      <c r="B183" s="1"/>
      <c r="C183" s="1"/>
      <c r="D183" s="1"/>
      <c r="E183" s="1"/>
      <c r="F183" s="1"/>
    </row>
    <row r="184" ht="14.25">
      <c r="A184" s="1"/>
      <c r="B184" s="1"/>
      <c r="C184" s="1"/>
      <c r="D184" s="1"/>
      <c r="E184" s="1"/>
      <c r="F184" s="1"/>
    </row>
    <row r="185" ht="14.25">
      <c r="A185" s="1"/>
      <c r="B185" s="1"/>
      <c r="C185" s="1"/>
      <c r="D185" s="1"/>
      <c r="E185" s="1"/>
      <c r="F185" s="1"/>
    </row>
    <row r="186" ht="14.25">
      <c r="A186" s="1"/>
      <c r="B186" s="1"/>
      <c r="C186" s="1"/>
      <c r="D186" s="1"/>
      <c r="E186" s="1"/>
      <c r="F186" s="1"/>
    </row>
    <row r="187" ht="14.25">
      <c r="A187" s="1"/>
      <c r="B187" s="1"/>
      <c r="C187" s="1"/>
      <c r="D187" s="1"/>
      <c r="E187" s="1"/>
      <c r="F187" s="1"/>
    </row>
    <row r="188" ht="14.25">
      <c r="A188" s="1"/>
      <c r="B188" s="1"/>
      <c r="C188" s="1"/>
      <c r="D188" s="1"/>
      <c r="E188" s="1"/>
      <c r="F188" s="1"/>
    </row>
    <row r="189" ht="14.25">
      <c r="A189" s="1"/>
      <c r="B189" s="1"/>
      <c r="C189" s="1"/>
      <c r="D189" s="1"/>
      <c r="E189" s="1"/>
      <c r="F189" s="1"/>
    </row>
    <row r="190" ht="14.25">
      <c r="A190" s="1"/>
      <c r="B190" s="1"/>
      <c r="C190" s="1"/>
      <c r="D190" s="1"/>
      <c r="E190" s="1"/>
      <c r="F190" s="1"/>
    </row>
    <row r="191" ht="14.25">
      <c r="A191" s="1"/>
      <c r="B191" s="1"/>
      <c r="C191" s="1"/>
      <c r="D191" s="1"/>
      <c r="E191" s="1"/>
      <c r="F191" s="1"/>
    </row>
    <row r="192" ht="14.25">
      <c r="A192" s="1"/>
      <c r="B192" s="1"/>
      <c r="C192" s="1"/>
      <c r="D192" s="1"/>
      <c r="E192" s="1"/>
      <c r="F192" s="1"/>
    </row>
    <row r="193" ht="14.25">
      <c r="A193" s="1"/>
      <c r="B193" s="1"/>
      <c r="C193" s="1"/>
      <c r="D193" s="1"/>
      <c r="E193" s="1"/>
      <c r="F193" s="1"/>
    </row>
    <row r="194" ht="14.25">
      <c r="A194" s="1"/>
      <c r="B194" s="1"/>
      <c r="C194" s="1"/>
      <c r="D194" s="1"/>
      <c r="E194" s="1"/>
      <c r="F194" s="1"/>
    </row>
    <row r="195" ht="14.25">
      <c r="A195" s="1"/>
      <c r="B195" s="1"/>
      <c r="C195" s="1"/>
      <c r="D195" s="1"/>
      <c r="E195" s="1"/>
      <c r="F195" s="1"/>
    </row>
    <row r="196" ht="14.25">
      <c r="A196" s="1"/>
      <c r="B196" s="1"/>
      <c r="C196" s="1"/>
      <c r="D196" s="1"/>
      <c r="E196" s="1"/>
      <c r="F196" s="1"/>
    </row>
    <row r="197" ht="14.25">
      <c r="A197" s="1"/>
      <c r="B197" s="1"/>
      <c r="C197" s="1"/>
      <c r="D197" s="1"/>
      <c r="E197" s="1"/>
      <c r="F197" s="1"/>
    </row>
    <row r="198" ht="14.25">
      <c r="A198" s="1"/>
      <c r="B198" s="1"/>
      <c r="C198" s="1"/>
      <c r="D198" s="1"/>
      <c r="E198" s="1"/>
      <c r="F198" s="1"/>
    </row>
    <row r="199" ht="14.25">
      <c r="A199" s="1"/>
      <c r="B199" s="1"/>
      <c r="C199" s="1"/>
      <c r="D199" s="1"/>
      <c r="E199" s="1"/>
      <c r="F199" s="1"/>
    </row>
    <row r="200" ht="14.25">
      <c r="A200" s="1"/>
      <c r="B200" s="1"/>
      <c r="C200" s="1"/>
      <c r="D200" s="1"/>
      <c r="E200" s="1"/>
      <c r="F200" s="1"/>
    </row>
    <row r="201" ht="14.25">
      <c r="A201" s="1"/>
      <c r="B201" s="1"/>
      <c r="C201" s="1"/>
      <c r="D201" s="1"/>
      <c r="E201" s="1"/>
      <c r="F201" s="1"/>
    </row>
    <row r="202" ht="14.25">
      <c r="A202" s="1"/>
      <c r="B202" s="1"/>
      <c r="C202" s="1"/>
      <c r="D202" s="1"/>
      <c r="E202" s="1"/>
      <c r="F202" s="1"/>
    </row>
    <row r="203" ht="14.25">
      <c r="A203" s="1"/>
      <c r="B203" s="1"/>
      <c r="C203" s="1"/>
      <c r="D203" s="1"/>
      <c r="E203" s="1"/>
      <c r="F203" s="1"/>
    </row>
    <row r="204" ht="14.25">
      <c r="A204" s="1"/>
      <c r="B204" s="1"/>
      <c r="C204" s="1"/>
      <c r="D204" s="1"/>
      <c r="E204" s="1"/>
      <c r="F204" s="1"/>
    </row>
    <row r="205" ht="14.25">
      <c r="A205" s="1"/>
      <c r="B205" s="1"/>
      <c r="C205" s="1"/>
      <c r="D205" s="1"/>
      <c r="E205" s="1"/>
      <c r="F205" s="1"/>
    </row>
    <row r="206" ht="14.25">
      <c r="A206" s="1"/>
      <c r="B206" s="1"/>
      <c r="C206" s="1"/>
      <c r="D206" s="1"/>
      <c r="E206" s="1"/>
      <c r="F206" s="1"/>
    </row>
    <row r="207" ht="14.25">
      <c r="A207" s="1"/>
      <c r="B207" s="1"/>
      <c r="C207" s="1"/>
      <c r="D207" s="1"/>
      <c r="E207" s="1"/>
      <c r="F207" s="1"/>
    </row>
    <row r="208" ht="14.25">
      <c r="A208" s="1"/>
      <c r="B208" s="1"/>
      <c r="C208" s="1"/>
      <c r="D208" s="1"/>
      <c r="E208" s="1"/>
      <c r="F208" s="1"/>
    </row>
    <row r="209" ht="14.25">
      <c r="A209" s="1"/>
      <c r="B209" s="1"/>
      <c r="C209" s="1"/>
      <c r="D209" s="1"/>
      <c r="E209" s="1"/>
      <c r="F209" s="1"/>
    </row>
    <row r="210" ht="14.25">
      <c r="A210" s="1"/>
      <c r="B210" s="1"/>
      <c r="C210" s="1"/>
      <c r="D210" s="1"/>
      <c r="E210" s="1"/>
      <c r="F210" s="1"/>
    </row>
    <row r="211" ht="14.25">
      <c r="A211" s="1"/>
      <c r="B211" s="1"/>
      <c r="C211" s="1"/>
      <c r="D211" s="1"/>
      <c r="E211" s="1"/>
      <c r="F211" s="1"/>
    </row>
    <row r="212" ht="14.25">
      <c r="A212" s="1"/>
      <c r="B212" s="1"/>
      <c r="C212" s="1"/>
      <c r="D212" s="1"/>
      <c r="E212" s="1"/>
      <c r="F212" s="1"/>
    </row>
    <row r="213" ht="14.25">
      <c r="A213" s="1"/>
      <c r="B213" s="1"/>
      <c r="C213" s="1"/>
      <c r="D213" s="1"/>
      <c r="E213" s="1"/>
      <c r="F213" s="1"/>
    </row>
    <row r="214" ht="14.25">
      <c r="A214" s="1"/>
      <c r="B214" s="1"/>
      <c r="C214" s="1"/>
      <c r="D214" s="1"/>
      <c r="E214" s="1"/>
      <c r="F214" s="1"/>
    </row>
    <row r="215" ht="14.25">
      <c r="A215" s="1"/>
      <c r="B215" s="1"/>
      <c r="C215" s="1"/>
      <c r="D215" s="1"/>
      <c r="E215" s="1"/>
      <c r="F215" s="1"/>
    </row>
    <row r="216" ht="14.25">
      <c r="A216" s="1"/>
      <c r="B216" s="1"/>
      <c r="C216" s="1"/>
      <c r="D216" s="1"/>
      <c r="E216" s="1"/>
      <c r="F216" s="1"/>
    </row>
    <row r="217" ht="14.25">
      <c r="A217" s="1"/>
      <c r="B217" s="1"/>
      <c r="C217" s="1"/>
      <c r="D217" s="1"/>
      <c r="E217" s="1"/>
      <c r="F217" s="1"/>
    </row>
    <row r="218" ht="14.25">
      <c r="A218" s="1"/>
      <c r="B218" s="1"/>
      <c r="C218" s="1"/>
      <c r="D218" s="1"/>
      <c r="E218" s="1"/>
      <c r="F218" s="1"/>
    </row>
    <row r="219" ht="14.25">
      <c r="A219" s="1"/>
      <c r="B219" s="1"/>
      <c r="C219" s="1"/>
      <c r="D219" s="1"/>
      <c r="E219" s="1"/>
      <c r="F219" s="1"/>
    </row>
    <row r="220" ht="14.25">
      <c r="A220" s="1"/>
      <c r="B220" s="1"/>
      <c r="C220" s="1"/>
      <c r="D220" s="1"/>
      <c r="E220" s="1"/>
      <c r="F220" s="1"/>
    </row>
    <row r="221" ht="14.25">
      <c r="A221" s="1"/>
      <c r="B221" s="1"/>
      <c r="C221" s="1"/>
      <c r="D221" s="1"/>
      <c r="E221" s="1"/>
      <c r="F221" s="1"/>
    </row>
    <row r="222" ht="14.25">
      <c r="A222" s="1"/>
      <c r="B222" s="1"/>
      <c r="C222" s="1"/>
      <c r="D222" s="1"/>
      <c r="E222" s="1"/>
      <c r="F222" s="1"/>
    </row>
    <row r="223" ht="14.25">
      <c r="A223" s="1"/>
      <c r="B223" s="1"/>
      <c r="C223" s="1"/>
      <c r="D223" s="1"/>
      <c r="E223" s="1"/>
      <c r="F223" s="1"/>
    </row>
    <row r="224" ht="14.25">
      <c r="A224" s="1"/>
      <c r="B224" s="1"/>
      <c r="C224" s="1"/>
      <c r="D224" s="1"/>
      <c r="E224" s="1"/>
      <c r="F224" s="1"/>
    </row>
    <row r="225" ht="14.25">
      <c r="A225" s="1"/>
      <c r="B225" s="1"/>
      <c r="C225" s="1"/>
      <c r="D225" s="1"/>
      <c r="E225" s="1"/>
      <c r="F225" s="1"/>
    </row>
    <row r="226" ht="14.25">
      <c r="A226" s="1"/>
      <c r="B226" s="1"/>
      <c r="C226" s="1"/>
      <c r="D226" s="1"/>
      <c r="E226" s="1"/>
      <c r="F226" s="1"/>
    </row>
    <row r="227" ht="14.25">
      <c r="A227" s="1"/>
      <c r="B227" s="1"/>
      <c r="C227" s="1"/>
      <c r="D227" s="1"/>
      <c r="E227" s="1"/>
      <c r="F227" s="1"/>
    </row>
    <row r="228" ht="14.25">
      <c r="A228" s="1"/>
      <c r="B228" s="1"/>
      <c r="C228" s="1"/>
      <c r="D228" s="1"/>
      <c r="E228" s="1"/>
      <c r="F228" s="1"/>
    </row>
    <row r="229" ht="14.25">
      <c r="A229" s="1"/>
      <c r="B229" s="1"/>
      <c r="C229" s="1"/>
      <c r="D229" s="1"/>
      <c r="E229" s="1"/>
      <c r="F229" s="1"/>
    </row>
    <row r="230" ht="14.25">
      <c r="A230" s="1"/>
      <c r="B230" s="1"/>
      <c r="C230" s="1"/>
      <c r="D230" s="1"/>
      <c r="E230" s="1"/>
      <c r="F230" s="1"/>
    </row>
    <row r="231" ht="14.25">
      <c r="A231" s="1"/>
      <c r="B231" s="1"/>
      <c r="C231" s="1"/>
      <c r="D231" s="1"/>
      <c r="E231" s="1"/>
      <c r="F231" s="1"/>
    </row>
    <row r="232" ht="14.25">
      <c r="A232" s="1"/>
      <c r="B232" s="1"/>
      <c r="C232" s="1"/>
      <c r="D232" s="1"/>
      <c r="E232" s="1"/>
      <c r="F232" s="1"/>
    </row>
    <row r="233" ht="14.25">
      <c r="A233" s="1"/>
      <c r="B233" s="1"/>
      <c r="C233" s="1"/>
      <c r="D233" s="1"/>
      <c r="E233" s="1"/>
      <c r="F233" s="1"/>
    </row>
    <row r="234" ht="14.25">
      <c r="A234" s="1"/>
      <c r="B234" s="1"/>
      <c r="C234" s="1"/>
      <c r="D234" s="1"/>
      <c r="E234" s="1"/>
      <c r="F234" s="1"/>
    </row>
    <row r="235" ht="14.25">
      <c r="A235" s="1"/>
      <c r="B235" s="1"/>
      <c r="C235" s="1"/>
      <c r="D235" s="1"/>
      <c r="E235" s="1"/>
      <c r="F235" s="1"/>
    </row>
    <row r="236" ht="14.25">
      <c r="A236" s="1"/>
      <c r="B236" s="1"/>
      <c r="C236" s="1"/>
      <c r="D236" s="1"/>
      <c r="E236" s="1"/>
      <c r="F236" s="1"/>
    </row>
    <row r="237" ht="14.25">
      <c r="A237" s="1"/>
      <c r="B237" s="1"/>
      <c r="C237" s="1"/>
      <c r="D237" s="1"/>
      <c r="E237" s="1"/>
      <c r="F237" s="1"/>
    </row>
    <row r="238" ht="14.25">
      <c r="A238" s="1"/>
      <c r="B238" s="1"/>
      <c r="C238" s="1"/>
      <c r="D238" s="1"/>
      <c r="E238" s="1"/>
      <c r="F238" s="1"/>
    </row>
    <row r="239" ht="14.25">
      <c r="A239" s="1"/>
      <c r="B239" s="1"/>
      <c r="C239" s="1"/>
      <c r="D239" s="1"/>
      <c r="E239" s="1"/>
      <c r="F239" s="1"/>
    </row>
    <row r="240" ht="14.25">
      <c r="A240" s="1"/>
      <c r="B240" s="1"/>
      <c r="C240" s="1"/>
      <c r="D240" s="1"/>
      <c r="E240" s="1"/>
      <c r="F240" s="1"/>
    </row>
    <row r="241" ht="14.25">
      <c r="A241" s="1"/>
      <c r="B241" s="1"/>
      <c r="C241" s="1"/>
      <c r="D241" s="1"/>
      <c r="E241" s="1"/>
      <c r="F241" s="1"/>
    </row>
    <row r="242" ht="14.25">
      <c r="A242" s="1"/>
      <c r="B242" s="1"/>
      <c r="C242" s="1"/>
      <c r="D242" s="1"/>
      <c r="E242" s="1"/>
      <c r="F242" s="1"/>
    </row>
    <row r="243" ht="14.25">
      <c r="A243" s="1"/>
      <c r="B243" s="1"/>
      <c r="C243" s="1"/>
      <c r="D243" s="1"/>
      <c r="E243" s="1"/>
      <c r="F243" s="1"/>
    </row>
    <row r="244" ht="14.25">
      <c r="A244" s="1"/>
      <c r="B244" s="1"/>
      <c r="C244" s="1"/>
      <c r="D244" s="1"/>
      <c r="E244" s="1"/>
      <c r="F244" s="1"/>
    </row>
    <row r="245" ht="14.25">
      <c r="A245" s="1"/>
      <c r="B245" s="1"/>
      <c r="C245" s="1"/>
      <c r="D245" s="1"/>
      <c r="E245" s="1"/>
      <c r="F245" s="1"/>
    </row>
    <row r="246" ht="14.25">
      <c r="A246" s="1"/>
      <c r="B246" s="1"/>
      <c r="C246" s="1"/>
      <c r="D246" s="1"/>
      <c r="E246" s="1"/>
      <c r="F246" s="1"/>
    </row>
    <row r="247" ht="14.25">
      <c r="A247" s="1"/>
      <c r="B247" s="1"/>
      <c r="C247" s="1"/>
      <c r="D247" s="1"/>
      <c r="E247" s="1"/>
      <c r="F247" s="1"/>
    </row>
    <row r="248" ht="14.25">
      <c r="A248" s="1"/>
      <c r="B248" s="1"/>
      <c r="C248" s="1"/>
      <c r="D248" s="1"/>
      <c r="E248" s="1"/>
      <c r="F248" s="1"/>
    </row>
    <row r="249" ht="14.25">
      <c r="A249" s="1"/>
      <c r="B249" s="1"/>
      <c r="C249" s="1"/>
      <c r="D249" s="1"/>
      <c r="E249" s="1"/>
      <c r="F249" s="1"/>
    </row>
    <row r="250" ht="14.25">
      <c r="A250" s="1"/>
      <c r="B250" s="1"/>
      <c r="C250" s="1"/>
      <c r="D250" s="1"/>
      <c r="E250" s="1"/>
      <c r="F250" s="1"/>
    </row>
    <row r="251" ht="14.25">
      <c r="A251" s="1"/>
      <c r="B251" s="1"/>
      <c r="C251" s="1"/>
      <c r="D251" s="1"/>
      <c r="E251" s="1"/>
      <c r="F251" s="1"/>
    </row>
    <row r="252" ht="14.25">
      <c r="A252" s="1"/>
      <c r="B252" s="1"/>
      <c r="C252" s="1"/>
      <c r="D252" s="1"/>
      <c r="E252" s="1"/>
      <c r="F252" s="1"/>
    </row>
    <row r="253" ht="14.25">
      <c r="A253" s="1"/>
      <c r="B253" s="1"/>
      <c r="C253" s="1"/>
      <c r="D253" s="1"/>
      <c r="E253" s="1"/>
      <c r="F253" s="1"/>
    </row>
    <row r="254" ht="14.25">
      <c r="A254" s="1"/>
      <c r="B254" s="1"/>
      <c r="C254" s="1"/>
      <c r="D254" s="1"/>
      <c r="E254" s="1"/>
      <c r="F254" s="1"/>
    </row>
    <row r="255" ht="14.25">
      <c r="A255" s="1"/>
      <c r="B255" s="1"/>
      <c r="C255" s="1"/>
      <c r="D255" s="1"/>
      <c r="E255" s="1"/>
      <c r="F255" s="1"/>
    </row>
    <row r="256" ht="14.25">
      <c r="A256" s="1"/>
      <c r="B256" s="1"/>
      <c r="C256" s="1"/>
      <c r="D256" s="1"/>
      <c r="E256" s="1"/>
      <c r="F256" s="1"/>
    </row>
    <row r="257" ht="14.25">
      <c r="A257" s="1"/>
      <c r="B257" s="1"/>
      <c r="C257" s="1"/>
      <c r="D257" s="1"/>
      <c r="E257" s="1"/>
      <c r="F257" s="1"/>
    </row>
    <row r="258" ht="14.25">
      <c r="A258" s="1"/>
      <c r="B258" s="1"/>
      <c r="C258" s="1"/>
      <c r="D258" s="1"/>
      <c r="E258" s="1"/>
      <c r="F258" s="1"/>
    </row>
    <row r="259" ht="14.25">
      <c r="A259" s="1"/>
      <c r="B259" s="1"/>
      <c r="C259" s="1"/>
      <c r="D259" s="1"/>
      <c r="E259" s="1"/>
      <c r="F259" s="1"/>
    </row>
    <row r="260" ht="14.25">
      <c r="A260" s="1"/>
      <c r="B260" s="1"/>
      <c r="C260" s="1"/>
      <c r="D260" s="1"/>
      <c r="E260" s="1"/>
      <c r="F260" s="1"/>
    </row>
    <row r="261" ht="14.25">
      <c r="A261" s="1"/>
      <c r="B261" s="1"/>
      <c r="C261" s="1"/>
      <c r="D261" s="1"/>
      <c r="E261" s="1"/>
      <c r="F261" s="1"/>
    </row>
    <row r="262" ht="14.25">
      <c r="A262" s="1"/>
      <c r="B262" s="1"/>
      <c r="C262" s="1"/>
      <c r="D262" s="1"/>
      <c r="E262" s="1"/>
      <c r="F262" s="1"/>
    </row>
    <row r="263" ht="14.25">
      <c r="A263" s="1"/>
      <c r="B263" s="1"/>
      <c r="C263" s="1"/>
      <c r="D263" s="1"/>
      <c r="E263" s="1"/>
      <c r="F263" s="1"/>
    </row>
    <row r="264" ht="14.25">
      <c r="A264" s="1"/>
      <c r="B264" s="1"/>
      <c r="C264" s="1"/>
      <c r="D264" s="1"/>
      <c r="E264" s="1"/>
      <c r="F264" s="1"/>
    </row>
    <row r="265" ht="14.25">
      <c r="A265" s="1"/>
      <c r="B265" s="1"/>
      <c r="C265" s="1"/>
      <c r="D265" s="1"/>
      <c r="E265" s="1"/>
      <c r="F265" s="1"/>
    </row>
    <row r="266" ht="14.25">
      <c r="A266" s="1"/>
      <c r="B266" s="1"/>
      <c r="C266" s="1"/>
      <c r="D266" s="1"/>
      <c r="E266" s="1"/>
      <c r="F266" s="1"/>
    </row>
    <row r="267" ht="14.25">
      <c r="A267" s="1"/>
      <c r="B267" s="1"/>
      <c r="C267" s="1"/>
      <c r="D267" s="1"/>
      <c r="E267" s="1"/>
      <c r="F267" s="1"/>
    </row>
    <row r="268" ht="14.25">
      <c r="A268" s="1"/>
      <c r="B268" s="1"/>
      <c r="C268" s="1"/>
      <c r="D268" s="1"/>
      <c r="E268" s="1"/>
      <c r="F268" s="1"/>
    </row>
    <row r="269" ht="14.25">
      <c r="A269" s="1"/>
      <c r="B269" s="1"/>
      <c r="C269" s="1"/>
      <c r="D269" s="1"/>
      <c r="E269" s="1"/>
      <c r="F269" s="1"/>
    </row>
    <row r="270" ht="14.25">
      <c r="A270" s="1"/>
      <c r="B270" s="1"/>
      <c r="C270" s="1"/>
      <c r="D270" s="1"/>
      <c r="E270" s="1"/>
      <c r="F270" s="1"/>
    </row>
    <row r="271" ht="14.25">
      <c r="A271" s="1"/>
      <c r="B271" s="1"/>
      <c r="C271" s="1"/>
      <c r="D271" s="1"/>
      <c r="E271" s="1"/>
      <c r="F271" s="1"/>
    </row>
    <row r="272" ht="14.25">
      <c r="A272" s="1"/>
      <c r="B272" s="1"/>
      <c r="C272" s="1"/>
      <c r="D272" s="1"/>
      <c r="E272" s="1"/>
      <c r="F272" s="1"/>
    </row>
    <row r="273" ht="14.25">
      <c r="A273" s="1"/>
      <c r="B273" s="1"/>
      <c r="C273" s="1"/>
      <c r="D273" s="1"/>
      <c r="E273" s="1"/>
      <c r="F273" s="1"/>
    </row>
    <row r="274" ht="14.25">
      <c r="A274" s="1"/>
      <c r="B274" s="1"/>
      <c r="C274" s="1"/>
      <c r="D274" s="1"/>
      <c r="E274" s="1"/>
      <c r="F274" s="1"/>
    </row>
    <row r="275" ht="14.25">
      <c r="A275" s="1"/>
      <c r="B275" s="1"/>
      <c r="C275" s="1"/>
      <c r="D275" s="1"/>
      <c r="E275" s="1"/>
      <c r="F275" s="1"/>
    </row>
    <row r="276" ht="14.25">
      <c r="A276" s="1"/>
      <c r="B276" s="1"/>
      <c r="C276" s="1"/>
      <c r="D276" s="1"/>
      <c r="E276" s="1"/>
      <c r="F276" s="1"/>
    </row>
    <row r="277" ht="14.25">
      <c r="A277" s="1"/>
      <c r="B277" s="1"/>
      <c r="C277" s="1"/>
      <c r="D277" s="1"/>
      <c r="E277" s="1"/>
      <c r="F277" s="1"/>
    </row>
    <row r="278" ht="14.25">
      <c r="A278" s="1"/>
      <c r="B278" s="1"/>
      <c r="C278" s="1"/>
      <c r="D278" s="1"/>
      <c r="E278" s="1"/>
      <c r="F278" s="1"/>
    </row>
    <row r="279" ht="14.25">
      <c r="A279" s="1"/>
      <c r="B279" s="1"/>
      <c r="C279" s="1"/>
      <c r="D279" s="1"/>
      <c r="E279" s="1"/>
      <c r="F279" s="1"/>
    </row>
    <row r="280" ht="14.25">
      <c r="A280" s="1"/>
      <c r="B280" s="1"/>
      <c r="C280" s="1"/>
      <c r="D280" s="1"/>
      <c r="E280" s="1"/>
      <c r="F280" s="1"/>
    </row>
    <row r="281" ht="14.25">
      <c r="A281" s="1"/>
      <c r="B281" s="1"/>
      <c r="C281" s="1"/>
      <c r="D281" s="1"/>
      <c r="E281" s="1"/>
      <c r="F281" s="1"/>
    </row>
    <row r="282" ht="14.25">
      <c r="A282" s="1"/>
      <c r="B282" s="1"/>
      <c r="C282" s="1"/>
      <c r="D282" s="1"/>
      <c r="E282" s="1"/>
      <c r="F282" s="1"/>
    </row>
    <row r="283" ht="14.25">
      <c r="A283" s="1"/>
      <c r="B283" s="1"/>
      <c r="C283" s="1"/>
      <c r="D283" s="1"/>
      <c r="E283" s="1"/>
      <c r="F283" s="1"/>
    </row>
    <row r="284" ht="14.25">
      <c r="A284" s="1"/>
      <c r="B284" s="1"/>
      <c r="C284" s="1"/>
      <c r="D284" s="1"/>
      <c r="E284" s="1"/>
      <c r="F284" s="1"/>
    </row>
    <row r="285" ht="14.25">
      <c r="A285" s="1"/>
      <c r="B285" s="1"/>
      <c r="C285" s="1"/>
      <c r="D285" s="1"/>
      <c r="E285" s="1"/>
      <c r="F285" s="1"/>
    </row>
    <row r="286" ht="14.25">
      <c r="A286" s="1"/>
      <c r="B286" s="1"/>
      <c r="C286" s="1"/>
      <c r="D286" s="1"/>
      <c r="E286" s="1"/>
      <c r="F286" s="1"/>
    </row>
    <row r="287" ht="14.25">
      <c r="A287" s="1"/>
      <c r="B287" s="1"/>
      <c r="C287" s="1"/>
      <c r="D287" s="1"/>
      <c r="E287" s="1"/>
      <c r="F287" s="1"/>
    </row>
    <row r="288" ht="14.25">
      <c r="A288" s="1"/>
      <c r="B288" s="1"/>
      <c r="C288" s="1"/>
      <c r="D288" s="1"/>
      <c r="E288" s="1"/>
      <c r="F288" s="1"/>
    </row>
    <row r="289" ht="14.25">
      <c r="A289" s="1"/>
      <c r="B289" s="1"/>
      <c r="C289" s="1"/>
      <c r="D289" s="1"/>
      <c r="E289" s="1"/>
      <c r="F289" s="1"/>
    </row>
    <row r="290" ht="14.25">
      <c r="A290" s="1"/>
      <c r="B290" s="1"/>
      <c r="C290" s="1"/>
      <c r="D290" s="1"/>
      <c r="E290" s="1"/>
      <c r="F290" s="1"/>
    </row>
    <row r="291" ht="14.25">
      <c r="A291" s="1"/>
      <c r="B291" s="1"/>
      <c r="C291" s="1"/>
      <c r="D291" s="1"/>
      <c r="E291" s="1"/>
      <c r="F291" s="1"/>
    </row>
    <row r="292" ht="14.25">
      <c r="A292" s="1"/>
      <c r="B292" s="1"/>
      <c r="C292" s="1"/>
      <c r="D292" s="1"/>
      <c r="E292" s="1"/>
      <c r="F292" s="1"/>
    </row>
    <row r="293" ht="14.25">
      <c r="A293" s="1"/>
      <c r="B293" s="1"/>
      <c r="C293" s="1"/>
      <c r="D293" s="1"/>
      <c r="E293" s="1"/>
      <c r="F293" s="1"/>
    </row>
    <row r="294" ht="14.25">
      <c r="A294" s="1"/>
      <c r="B294" s="1"/>
      <c r="C294" s="1"/>
      <c r="D294" s="1"/>
      <c r="E294" s="1"/>
      <c r="F294" s="1"/>
    </row>
    <row r="295" ht="14.25">
      <c r="A295" s="1"/>
      <c r="B295" s="1"/>
      <c r="C295" s="1"/>
      <c r="D295" s="1"/>
      <c r="E295" s="1"/>
      <c r="F295" s="1"/>
    </row>
    <row r="296" ht="14.25">
      <c r="A296" s="1"/>
      <c r="B296" s="1"/>
      <c r="C296" s="1"/>
      <c r="D296" s="1"/>
      <c r="E296" s="1"/>
      <c r="F296" s="1"/>
    </row>
    <row r="297" ht="14.25">
      <c r="A297" s="1"/>
      <c r="B297" s="1"/>
      <c r="C297" s="1"/>
      <c r="D297" s="1"/>
      <c r="E297" s="1"/>
      <c r="F297" s="1"/>
    </row>
    <row r="298" ht="14.25">
      <c r="A298" s="1"/>
      <c r="B298" s="1"/>
      <c r="C298" s="1"/>
      <c r="D298" s="1"/>
      <c r="E298" s="1"/>
      <c r="F298" s="1"/>
    </row>
    <row r="299" ht="14.25">
      <c r="A299" s="1"/>
      <c r="B299" s="1"/>
      <c r="C299" s="1"/>
      <c r="D299" s="1"/>
      <c r="E299" s="1"/>
      <c r="F299" s="1"/>
    </row>
    <row r="300" ht="14.25">
      <c r="A300" s="1"/>
      <c r="B300" s="1"/>
      <c r="C300" s="1"/>
      <c r="D300" s="1"/>
      <c r="E300" s="1"/>
      <c r="F300" s="1"/>
    </row>
    <row r="301" ht="14.25">
      <c r="A301" s="1"/>
      <c r="B301" s="1"/>
      <c r="C301" s="1"/>
      <c r="D301" s="1"/>
      <c r="E301" s="1"/>
      <c r="F301" s="1"/>
    </row>
    <row r="302" ht="14.25">
      <c r="A302" s="1"/>
      <c r="B302" s="1"/>
      <c r="C302" s="1"/>
      <c r="D302" s="1"/>
      <c r="E302" s="1"/>
      <c r="F302" s="1"/>
    </row>
    <row r="303" ht="14.25">
      <c r="A303" s="1"/>
      <c r="B303" s="1"/>
      <c r="C303" s="1"/>
      <c r="D303" s="1"/>
      <c r="E303" s="1"/>
      <c r="F303" s="1"/>
    </row>
    <row r="304" ht="14.25">
      <c r="A304" s="1"/>
      <c r="B304" s="1"/>
      <c r="C304" s="1"/>
      <c r="D304" s="1"/>
      <c r="E304" s="1"/>
      <c r="F304" s="1"/>
    </row>
    <row r="305" ht="14.25">
      <c r="A305" s="1"/>
      <c r="B305" s="1"/>
      <c r="C305" s="1"/>
      <c r="D305" s="1"/>
      <c r="E305" s="1"/>
      <c r="F305" s="1"/>
    </row>
    <row r="306" ht="14.25">
      <c r="A306" s="1"/>
      <c r="B306" s="1"/>
      <c r="C306" s="1"/>
      <c r="D306" s="1"/>
      <c r="E306" s="1"/>
      <c r="F306" s="1"/>
    </row>
    <row r="307" ht="14.25">
      <c r="A307" s="1"/>
      <c r="B307" s="1"/>
      <c r="C307" s="1"/>
      <c r="D307" s="1"/>
      <c r="E307" s="1"/>
      <c r="F307" s="1"/>
    </row>
    <row r="308" ht="14.25">
      <c r="A308" s="1"/>
      <c r="B308" s="1"/>
      <c r="C308" s="1"/>
      <c r="D308" s="1"/>
      <c r="E308" s="1"/>
      <c r="F308" s="1"/>
    </row>
    <row r="309" ht="14.25">
      <c r="A309" s="1"/>
      <c r="B309" s="1"/>
      <c r="C309" s="1"/>
      <c r="D309" s="1"/>
      <c r="E309" s="1"/>
      <c r="F309" s="1"/>
    </row>
    <row r="310" ht="14.25">
      <c r="A310" s="1"/>
      <c r="B310" s="1"/>
      <c r="C310" s="1"/>
      <c r="D310" s="1"/>
      <c r="E310" s="1"/>
      <c r="F310" s="1"/>
    </row>
    <row r="311" ht="14.25">
      <c r="A311" s="1"/>
      <c r="B311" s="1"/>
      <c r="C311" s="1"/>
      <c r="D311" s="1"/>
      <c r="E311" s="1"/>
      <c r="F311" s="1"/>
    </row>
    <row r="312" ht="14.25">
      <c r="A312" s="1"/>
      <c r="B312" s="1"/>
      <c r="C312" s="1"/>
      <c r="D312" s="1"/>
      <c r="E312" s="1"/>
      <c r="F312" s="1"/>
    </row>
    <row r="313" ht="14.25">
      <c r="A313" s="1"/>
      <c r="B313" s="1"/>
      <c r="C313" s="1"/>
      <c r="D313" s="1"/>
      <c r="E313" s="1"/>
      <c r="F313" s="1"/>
    </row>
    <row r="314" ht="14.25">
      <c r="A314" s="1"/>
      <c r="B314" s="1"/>
      <c r="C314" s="1"/>
      <c r="D314" s="1"/>
      <c r="E314" s="1"/>
      <c r="F314" s="1"/>
    </row>
    <row r="315" ht="14.25">
      <c r="A315" s="1"/>
      <c r="B315" s="1"/>
      <c r="C315" s="1"/>
      <c r="D315" s="1"/>
      <c r="E315" s="1"/>
      <c r="F315" s="1"/>
    </row>
    <row r="316" ht="14.25">
      <c r="A316" s="1"/>
      <c r="B316" s="1"/>
      <c r="C316" s="1"/>
      <c r="D316" s="1"/>
      <c r="E316" s="1"/>
      <c r="F316" s="1"/>
    </row>
    <row r="317" ht="14.25">
      <c r="A317" s="1"/>
      <c r="B317" s="1"/>
      <c r="C317" s="1"/>
      <c r="D317" s="1"/>
      <c r="E317" s="1"/>
      <c r="F317" s="1"/>
    </row>
    <row r="318" ht="14.25">
      <c r="A318" s="1"/>
      <c r="B318" s="1"/>
      <c r="C318" s="1"/>
      <c r="D318" s="1"/>
      <c r="E318" s="1"/>
      <c r="F318" s="1"/>
    </row>
    <row r="319" ht="14.25">
      <c r="A319" s="1"/>
      <c r="B319" s="1"/>
      <c r="C319" s="1"/>
      <c r="D319" s="1"/>
      <c r="E319" s="1"/>
      <c r="F319" s="1"/>
    </row>
    <row r="320" ht="14.25">
      <c r="A320" s="1"/>
      <c r="B320" s="1"/>
      <c r="C320" s="1"/>
      <c r="D320" s="1"/>
      <c r="E320" s="1"/>
      <c r="F320" s="1"/>
    </row>
    <row r="321" ht="14.25">
      <c r="A321" s="1"/>
      <c r="B321" s="1"/>
      <c r="C321" s="1"/>
      <c r="D321" s="1"/>
      <c r="E321" s="1"/>
      <c r="F321" s="1"/>
    </row>
    <row r="322" ht="14.25">
      <c r="A322" s="1"/>
      <c r="B322" s="1"/>
      <c r="C322" s="1"/>
      <c r="D322" s="1"/>
      <c r="E322" s="1"/>
      <c r="F322" s="1"/>
    </row>
    <row r="323" ht="14.25">
      <c r="A323" s="1"/>
      <c r="B323" s="1"/>
      <c r="C323" s="1"/>
      <c r="D323" s="1"/>
      <c r="E323" s="1"/>
      <c r="F323" s="1"/>
    </row>
    <row r="324" ht="14.25">
      <c r="A324" s="1"/>
      <c r="B324" s="1"/>
      <c r="C324" s="1"/>
      <c r="D324" s="1"/>
      <c r="E324" s="1"/>
      <c r="F324" s="1"/>
    </row>
    <row r="325" ht="14.25">
      <c r="A325" s="1"/>
      <c r="B325" s="1"/>
      <c r="C325" s="1"/>
      <c r="D325" s="1"/>
      <c r="E325" s="1"/>
      <c r="F325" s="1"/>
    </row>
    <row r="326" ht="14.25">
      <c r="A326" s="1"/>
      <c r="B326" s="1"/>
      <c r="C326" s="1"/>
      <c r="D326" s="1"/>
      <c r="E326" s="1"/>
      <c r="F326" s="1"/>
    </row>
    <row r="327" ht="14.25">
      <c r="A327" s="1"/>
      <c r="B327" s="1"/>
      <c r="C327" s="1"/>
      <c r="D327" s="1"/>
      <c r="E327" s="1"/>
      <c r="F327" s="1"/>
    </row>
    <row r="328" ht="14.25">
      <c r="A328" s="1"/>
      <c r="B328" s="1"/>
      <c r="C328" s="1"/>
      <c r="D328" s="1"/>
      <c r="E328" s="1"/>
      <c r="F328" s="1"/>
    </row>
    <row r="329" ht="14.25">
      <c r="A329" s="1"/>
      <c r="B329" s="1"/>
      <c r="C329" s="1"/>
      <c r="D329" s="1"/>
      <c r="E329" s="1"/>
      <c r="F329" s="1"/>
    </row>
    <row r="330" ht="14.25">
      <c r="A330" s="1"/>
      <c r="B330" s="1"/>
      <c r="C330" s="1"/>
      <c r="D330" s="1"/>
      <c r="E330" s="1"/>
      <c r="F330" s="1"/>
    </row>
    <row r="331" ht="14.25">
      <c r="A331" s="1"/>
      <c r="B331" s="1"/>
      <c r="C331" s="1"/>
      <c r="D331" s="1"/>
      <c r="E331" s="1"/>
      <c r="F331" s="1"/>
    </row>
    <row r="332" ht="14.25">
      <c r="A332" s="1"/>
      <c r="B332" s="1"/>
      <c r="C332" s="1"/>
      <c r="D332" s="1"/>
      <c r="E332" s="1"/>
      <c r="F332" s="1"/>
    </row>
    <row r="333" ht="14.25">
      <c r="A333" s="1"/>
      <c r="B333" s="1"/>
      <c r="C333" s="1"/>
      <c r="D333" s="1"/>
      <c r="E333" s="1"/>
      <c r="F333" s="1"/>
    </row>
    <row r="334" ht="14.25">
      <c r="A334" s="1"/>
      <c r="B334" s="1"/>
      <c r="C334" s="1"/>
      <c r="D334" s="1"/>
      <c r="E334" s="1"/>
      <c r="F334" s="1"/>
    </row>
    <row r="335" ht="14.25">
      <c r="A335" s="1"/>
      <c r="B335" s="1"/>
      <c r="C335" s="1"/>
      <c r="D335" s="1"/>
      <c r="E335" s="1"/>
      <c r="F335" s="1"/>
    </row>
    <row r="336" ht="14.25">
      <c r="A336" s="1"/>
      <c r="B336" s="1"/>
      <c r="C336" s="1"/>
      <c r="D336" s="1"/>
      <c r="E336" s="1"/>
      <c r="F336" s="1"/>
    </row>
    <row r="337" ht="14.25">
      <c r="A337" s="1"/>
      <c r="B337" s="1"/>
      <c r="C337" s="1"/>
      <c r="D337" s="1"/>
      <c r="E337" s="1"/>
      <c r="F337" s="1"/>
    </row>
    <row r="338" ht="14.25">
      <c r="A338" s="1"/>
      <c r="B338" s="1"/>
      <c r="C338" s="1"/>
      <c r="D338" s="1"/>
      <c r="E338" s="1"/>
      <c r="F338" s="1"/>
    </row>
    <row r="339" ht="14.25">
      <c r="A339" s="1"/>
      <c r="B339" s="1"/>
      <c r="C339" s="1"/>
      <c r="D339" s="1"/>
      <c r="E339" s="1"/>
      <c r="F339" s="1"/>
    </row>
    <row r="340" ht="14.25">
      <c r="A340" s="1"/>
      <c r="B340" s="1"/>
      <c r="C340" s="1"/>
      <c r="D340" s="1"/>
      <c r="E340" s="1"/>
      <c r="F340" s="1"/>
    </row>
    <row r="341" ht="14.25">
      <c r="A341" s="1"/>
      <c r="B341" s="1"/>
      <c r="C341" s="1"/>
      <c r="D341" s="1"/>
      <c r="E341" s="1"/>
      <c r="F341" s="1"/>
    </row>
    <row r="342" ht="14.25">
      <c r="A342" s="1"/>
      <c r="B342" s="1"/>
      <c r="C342" s="1"/>
      <c r="D342" s="1"/>
      <c r="E342" s="1"/>
      <c r="F342" s="1"/>
    </row>
    <row r="343" ht="14.25">
      <c r="A343" s="1"/>
      <c r="B343" s="1"/>
      <c r="C343" s="1"/>
      <c r="D343" s="1"/>
      <c r="E343" s="1"/>
      <c r="F343" s="1"/>
    </row>
    <row r="344" ht="14.25">
      <c r="A344" s="1"/>
      <c r="B344" s="1"/>
      <c r="C344" s="1"/>
      <c r="D344" s="1"/>
      <c r="E344" s="1"/>
      <c r="F344" s="1"/>
    </row>
    <row r="345" ht="14.25">
      <c r="A345" s="1"/>
      <c r="B345" s="1"/>
      <c r="C345" s="1"/>
      <c r="D345" s="1"/>
      <c r="E345" s="1"/>
      <c r="F345" s="1"/>
    </row>
    <row r="346" ht="14.25">
      <c r="A346" s="1"/>
      <c r="B346" s="1"/>
      <c r="C346" s="1"/>
      <c r="D346" s="1"/>
      <c r="E346" s="1"/>
      <c r="F346" s="1"/>
    </row>
    <row r="347" ht="14.25">
      <c r="A347" s="1"/>
      <c r="B347" s="1"/>
      <c r="C347" s="1"/>
      <c r="D347" s="1"/>
      <c r="E347" s="1"/>
      <c r="F347" s="1"/>
    </row>
    <row r="348" ht="14.25">
      <c r="A348" s="1"/>
      <c r="B348" s="1"/>
      <c r="C348" s="1"/>
      <c r="D348" s="1"/>
      <c r="E348" s="1"/>
      <c r="F348" s="1"/>
    </row>
    <row r="349" ht="14.25">
      <c r="A349" s="1"/>
      <c r="B349" s="1"/>
      <c r="C349" s="1"/>
      <c r="D349" s="1"/>
      <c r="E349" s="1"/>
      <c r="F349" s="1"/>
    </row>
    <row r="350" ht="14.25">
      <c r="A350" s="1"/>
      <c r="B350" s="1"/>
      <c r="C350" s="1"/>
      <c r="D350" s="1"/>
      <c r="E350" s="1"/>
      <c r="F350" s="1"/>
    </row>
    <row r="351" ht="14.25">
      <c r="A351" s="1"/>
      <c r="B351" s="1"/>
      <c r="C351" s="1"/>
      <c r="D351" s="1"/>
      <c r="E351" s="1"/>
      <c r="F351" s="1"/>
    </row>
    <row r="352" ht="14.25">
      <c r="A352" s="1"/>
      <c r="B352" s="1"/>
      <c r="C352" s="1"/>
      <c r="D352" s="1"/>
      <c r="E352" s="1"/>
      <c r="F352" s="1"/>
    </row>
    <row r="353" ht="14.25">
      <c r="A353" s="1"/>
      <c r="B353" s="1"/>
      <c r="C353" s="1"/>
      <c r="D353" s="1"/>
      <c r="E353" s="1"/>
      <c r="F353" s="1"/>
    </row>
    <row r="354" ht="14.25">
      <c r="A354" s="1"/>
      <c r="B354" s="1"/>
      <c r="C354" s="1"/>
      <c r="D354" s="1"/>
      <c r="E354" s="1"/>
      <c r="F354" s="1"/>
    </row>
    <row r="355" ht="14.25">
      <c r="A355" s="1"/>
      <c r="B355" s="1"/>
      <c r="C355" s="1"/>
      <c r="D355" s="1"/>
      <c r="E355" s="1"/>
      <c r="F355" s="1"/>
    </row>
    <row r="356" ht="14.25">
      <c r="A356" s="1"/>
      <c r="B356" s="1"/>
      <c r="C356" s="1"/>
      <c r="D356" s="1"/>
      <c r="E356" s="1"/>
      <c r="F356" s="1"/>
    </row>
    <row r="357" ht="14.25">
      <c r="A357" s="1"/>
      <c r="B357" s="1"/>
      <c r="C357" s="1"/>
      <c r="D357" s="1"/>
      <c r="E357" s="1"/>
      <c r="F357" s="1"/>
    </row>
    <row r="358" ht="14.25">
      <c r="A358" s="1"/>
      <c r="B358" s="1"/>
      <c r="C358" s="1"/>
      <c r="D358" s="1"/>
      <c r="E358" s="1"/>
      <c r="F358" s="1"/>
    </row>
    <row r="359" ht="14.25">
      <c r="A359" s="1"/>
      <c r="B359" s="1"/>
      <c r="C359" s="1"/>
      <c r="D359" s="1"/>
      <c r="E359" s="1"/>
      <c r="F359" s="1"/>
    </row>
    <row r="360" ht="14.25">
      <c r="A360" s="1"/>
      <c r="B360" s="1"/>
      <c r="C360" s="1"/>
      <c r="D360" s="1"/>
      <c r="E360" s="1"/>
      <c r="F360" s="1"/>
    </row>
    <row r="361" ht="14.25">
      <c r="A361" s="1"/>
      <c r="B361" s="1"/>
      <c r="C361" s="1"/>
      <c r="D361" s="1"/>
      <c r="E361" s="1"/>
      <c r="F361" s="1"/>
    </row>
    <row r="362" ht="14.25">
      <c r="A362" s="1"/>
      <c r="B362" s="1"/>
      <c r="C362" s="1"/>
      <c r="D362" s="1"/>
      <c r="E362" s="1"/>
      <c r="F362" s="1"/>
    </row>
    <row r="363" ht="14.25">
      <c r="A363" s="1"/>
      <c r="B363" s="1"/>
      <c r="C363" s="1"/>
      <c r="D363" s="1"/>
      <c r="E363" s="1"/>
      <c r="F363" s="1"/>
    </row>
    <row r="364" ht="14.25">
      <c r="A364" s="1"/>
      <c r="B364" s="1"/>
      <c r="C364" s="1"/>
      <c r="D364" s="1"/>
      <c r="E364" s="1"/>
      <c r="F364" s="1"/>
    </row>
    <row r="365" ht="14.25">
      <c r="A365" s="1"/>
      <c r="B365" s="1"/>
      <c r="C365" s="1"/>
      <c r="D365" s="1"/>
      <c r="E365" s="1"/>
      <c r="F365" s="1"/>
    </row>
    <row r="366" ht="14.25">
      <c r="A366" s="1"/>
      <c r="B366" s="1"/>
      <c r="C366" s="1"/>
      <c r="D366" s="1"/>
      <c r="E366" s="1"/>
      <c r="F366" s="1"/>
    </row>
    <row r="367" ht="14.25">
      <c r="A367" s="1"/>
      <c r="B367" s="1"/>
      <c r="C367" s="1"/>
      <c r="D367" s="1"/>
      <c r="E367" s="1"/>
      <c r="F367" s="1"/>
    </row>
    <row r="368" ht="14.25">
      <c r="A368" s="1"/>
      <c r="B368" s="1"/>
      <c r="C368" s="1"/>
      <c r="D368" s="1"/>
      <c r="E368" s="1"/>
      <c r="F368" s="1"/>
    </row>
    <row r="369" ht="14.25">
      <c r="A369" s="1"/>
      <c r="B369" s="1"/>
      <c r="C369" s="1"/>
      <c r="D369" s="1"/>
      <c r="E369" s="1"/>
      <c r="F369" s="1"/>
    </row>
    <row r="370" ht="14.25">
      <c r="A370" s="1"/>
      <c r="B370" s="1"/>
      <c r="C370" s="1"/>
      <c r="D370" s="1"/>
      <c r="E370" s="1"/>
      <c r="F370" s="1"/>
    </row>
    <row r="371" ht="14.25">
      <c r="A371" s="1"/>
      <c r="B371" s="1"/>
      <c r="C371" s="1"/>
      <c r="D371" s="1"/>
      <c r="E371" s="1"/>
      <c r="F371" s="1"/>
    </row>
    <row r="372" ht="14.25">
      <c r="A372" s="1"/>
      <c r="B372" s="1"/>
      <c r="C372" s="1"/>
      <c r="D372" s="1"/>
      <c r="E372" s="1"/>
      <c r="F372" s="1"/>
    </row>
    <row r="373" ht="14.25">
      <c r="A373" s="1"/>
      <c r="B373" s="1"/>
      <c r="C373" s="1"/>
      <c r="D373" s="1"/>
      <c r="E373" s="1"/>
      <c r="F373" s="1"/>
    </row>
    <row r="374" ht="14.25">
      <c r="A374" s="1"/>
      <c r="B374" s="1"/>
      <c r="C374" s="1"/>
      <c r="D374" s="1"/>
      <c r="E374" s="1"/>
      <c r="F374" s="1"/>
    </row>
    <row r="375" ht="14.25">
      <c r="A375" s="1"/>
      <c r="B375" s="1"/>
      <c r="C375" s="1"/>
      <c r="D375" s="1"/>
      <c r="E375" s="1"/>
      <c r="F375" s="1"/>
    </row>
    <row r="376" ht="14.25">
      <c r="A376" s="1"/>
      <c r="B376" s="1"/>
      <c r="C376" s="1"/>
      <c r="D376" s="1"/>
      <c r="E376" s="1"/>
      <c r="F376" s="1"/>
    </row>
    <row r="377" ht="14.25">
      <c r="A377" s="1"/>
      <c r="B377" s="1"/>
      <c r="C377" s="1"/>
      <c r="D377" s="1"/>
      <c r="E377" s="1"/>
      <c r="F377" s="1"/>
    </row>
    <row r="378" ht="14.25">
      <c r="A378" s="1"/>
      <c r="B378" s="1"/>
      <c r="C378" s="1"/>
      <c r="D378" s="1"/>
      <c r="E378" s="1"/>
      <c r="F378" s="1"/>
    </row>
    <row r="379" ht="14.25">
      <c r="A379" s="1"/>
      <c r="B379" s="1"/>
      <c r="C379" s="1"/>
      <c r="D379" s="1"/>
      <c r="E379" s="1"/>
      <c r="F379" s="1"/>
    </row>
    <row r="380" ht="14.25">
      <c r="A380" s="1"/>
      <c r="B380" s="1"/>
      <c r="C380" s="1"/>
      <c r="D380" s="1"/>
      <c r="E380" s="1"/>
      <c r="F380" s="1"/>
    </row>
    <row r="381" ht="14.25">
      <c r="A381" s="1"/>
      <c r="B381" s="1"/>
      <c r="C381" s="1"/>
      <c r="D381" s="1"/>
      <c r="E381" s="1"/>
      <c r="F381" s="1"/>
    </row>
    <row r="382" ht="14.25">
      <c r="A382" s="1"/>
      <c r="B382" s="1"/>
      <c r="C382" s="1"/>
      <c r="D382" s="1"/>
      <c r="E382" s="1"/>
      <c r="F382" s="1"/>
    </row>
    <row r="383" ht="14.25">
      <c r="A383" s="1"/>
      <c r="B383" s="1"/>
      <c r="C383" s="1"/>
      <c r="D383" s="1"/>
      <c r="E383" s="1"/>
      <c r="F383" s="1"/>
    </row>
    <row r="384" ht="14.25">
      <c r="A384" s="1"/>
      <c r="B384" s="1"/>
      <c r="C384" s="1"/>
      <c r="D384" s="1"/>
      <c r="E384" s="1"/>
      <c r="F384" s="1"/>
    </row>
    <row r="385" ht="14.25">
      <c r="A385" s="1"/>
      <c r="B385" s="1"/>
      <c r="C385" s="1"/>
      <c r="D385" s="1"/>
      <c r="E385" s="1"/>
      <c r="F385" s="1"/>
    </row>
    <row r="386" ht="14.25">
      <c r="A386" s="1"/>
      <c r="B386" s="1"/>
      <c r="C386" s="1"/>
      <c r="D386" s="1"/>
      <c r="E386" s="1"/>
      <c r="F386" s="1"/>
    </row>
    <row r="387" ht="14.25">
      <c r="A387" s="1"/>
      <c r="B387" s="1"/>
      <c r="C387" s="1"/>
      <c r="D387" s="1"/>
      <c r="E387" s="1"/>
      <c r="F387" s="1"/>
    </row>
    <row r="388" ht="14.25">
      <c r="A388" s="1"/>
      <c r="B388" s="1"/>
      <c r="C388" s="1"/>
      <c r="D388" s="1"/>
      <c r="E388" s="1"/>
      <c r="F388" s="1"/>
    </row>
    <row r="389" ht="14.25">
      <c r="A389" s="1"/>
      <c r="B389" s="1"/>
      <c r="C389" s="1"/>
      <c r="D389" s="1"/>
      <c r="E389" s="1"/>
      <c r="F389" s="1"/>
    </row>
    <row r="390" ht="14.25">
      <c r="A390" s="1"/>
      <c r="B390" s="1"/>
      <c r="C390" s="1"/>
      <c r="D390" s="1"/>
      <c r="E390" s="1"/>
      <c r="F390" s="1"/>
    </row>
    <row r="391" ht="14.25">
      <c r="A391" s="1"/>
      <c r="B391" s="1"/>
      <c r="C391" s="1"/>
      <c r="D391" s="1"/>
      <c r="E391" s="1"/>
      <c r="F391" s="1"/>
    </row>
    <row r="392" ht="14.25">
      <c r="A392" s="1"/>
      <c r="B392" s="1"/>
      <c r="C392" s="1"/>
      <c r="D392" s="1"/>
      <c r="E392" s="1"/>
      <c r="F392" s="1"/>
    </row>
    <row r="393" ht="14.25">
      <c r="A393" s="1"/>
      <c r="B393" s="1"/>
      <c r="C393" s="1"/>
      <c r="D393" s="1"/>
      <c r="E393" s="1"/>
      <c r="F393" s="1"/>
    </row>
    <row r="394" ht="14.25">
      <c r="A394" s="1"/>
      <c r="B394" s="1"/>
      <c r="C394" s="1"/>
      <c r="D394" s="1"/>
      <c r="E394" s="1"/>
      <c r="F394" s="1"/>
    </row>
    <row r="395" ht="14.25">
      <c r="A395" s="1"/>
      <c r="B395" s="1"/>
      <c r="C395" s="1"/>
      <c r="D395" s="1"/>
      <c r="E395" s="1"/>
      <c r="F395" s="1"/>
    </row>
    <row r="396" ht="14.25">
      <c r="A396" s="1"/>
      <c r="B396" s="1"/>
      <c r="C396" s="1"/>
      <c r="D396" s="1"/>
      <c r="E396" s="1"/>
      <c r="F396" s="1"/>
    </row>
    <row r="397" ht="14.25">
      <c r="A397" s="1"/>
      <c r="B397" s="1"/>
      <c r="C397" s="1"/>
      <c r="D397" s="1"/>
      <c r="E397" s="1"/>
      <c r="F397" s="1"/>
    </row>
    <row r="398" ht="14.25">
      <c r="A398" s="1"/>
      <c r="B398" s="1"/>
      <c r="C398" s="1"/>
      <c r="D398" s="1"/>
      <c r="E398" s="1"/>
      <c r="F398" s="1"/>
    </row>
    <row r="399" ht="14.25">
      <c r="A399" s="1"/>
      <c r="B399" s="1"/>
      <c r="C399" s="1"/>
      <c r="D399" s="1"/>
      <c r="E399" s="1"/>
      <c r="F399" s="1"/>
    </row>
    <row r="400" ht="14.25">
      <c r="A400" s="1"/>
      <c r="B400" s="1"/>
      <c r="C400" s="1"/>
      <c r="D400" s="1"/>
      <c r="E400" s="1"/>
      <c r="F400" s="1"/>
    </row>
    <row r="401" ht="14.25">
      <c r="A401" s="1"/>
      <c r="B401" s="1"/>
      <c r="C401" s="1"/>
      <c r="D401" s="1"/>
      <c r="E401" s="1"/>
      <c r="F401" s="1"/>
    </row>
    <row r="402" ht="14.25">
      <c r="A402" s="1"/>
      <c r="B402" s="1"/>
      <c r="C402" s="1"/>
      <c r="D402" s="1"/>
      <c r="E402" s="1"/>
      <c r="F402" s="1"/>
    </row>
    <row r="403" ht="14.25">
      <c r="A403" s="1"/>
      <c r="B403" s="1"/>
      <c r="C403" s="1"/>
      <c r="D403" s="1"/>
      <c r="E403" s="1"/>
      <c r="F403" s="1"/>
    </row>
    <row r="404" ht="14.25">
      <c r="A404" s="1"/>
      <c r="B404" s="1"/>
      <c r="C404" s="1"/>
      <c r="D404" s="1"/>
      <c r="E404" s="1"/>
      <c r="F404" s="1"/>
    </row>
    <row r="405" ht="14.25">
      <c r="A405" s="1"/>
      <c r="B405" s="1"/>
      <c r="C405" s="1"/>
      <c r="D405" s="1"/>
      <c r="E405" s="1"/>
      <c r="F405" s="1"/>
    </row>
    <row r="406" ht="14.25">
      <c r="A406" s="1"/>
      <c r="B406" s="1"/>
      <c r="C406" s="1"/>
      <c r="D406" s="1"/>
      <c r="E406" s="1"/>
      <c r="F406" s="1"/>
    </row>
    <row r="407" ht="14.25">
      <c r="A407" s="1"/>
      <c r="B407" s="1"/>
      <c r="C407" s="1"/>
      <c r="D407" s="1"/>
      <c r="E407" s="1"/>
      <c r="F407" s="1"/>
    </row>
    <row r="408" ht="14.25">
      <c r="A408" s="1"/>
      <c r="B408" s="1"/>
      <c r="C408" s="1"/>
      <c r="D408" s="1"/>
      <c r="E408" s="1"/>
      <c r="F408" s="1"/>
    </row>
    <row r="409" ht="14.25">
      <c r="A409" s="1"/>
      <c r="B409" s="1"/>
      <c r="C409" s="1"/>
      <c r="D409" s="1"/>
      <c r="E409" s="1"/>
      <c r="F409" s="1"/>
    </row>
    <row r="410" ht="14.25">
      <c r="A410" s="1"/>
      <c r="B410" s="1"/>
      <c r="C410" s="1"/>
      <c r="D410" s="1"/>
      <c r="E410" s="1"/>
      <c r="F410" s="1"/>
    </row>
    <row r="411" ht="14.25">
      <c r="A411" s="1"/>
      <c r="B411" s="1"/>
      <c r="C411" s="1"/>
      <c r="D411" s="1"/>
      <c r="E411" s="1"/>
      <c r="F411" s="1"/>
    </row>
    <row r="412" ht="14.25">
      <c r="A412" s="1"/>
      <c r="B412" s="1"/>
      <c r="C412" s="1"/>
      <c r="D412" s="1"/>
      <c r="E412" s="1"/>
      <c r="F412" s="1"/>
    </row>
    <row r="413" ht="14.25">
      <c r="A413" s="1"/>
      <c r="B413" s="1"/>
      <c r="C413" s="1"/>
      <c r="D413" s="1"/>
      <c r="E413" s="1"/>
      <c r="F413" s="1"/>
    </row>
    <row r="414" ht="14.25">
      <c r="A414" s="1"/>
      <c r="B414" s="1"/>
      <c r="C414" s="1"/>
      <c r="D414" s="1"/>
      <c r="E414" s="1"/>
      <c r="F414" s="1"/>
    </row>
    <row r="415" ht="14.25">
      <c r="A415" s="1"/>
      <c r="B415" s="1"/>
      <c r="C415" s="1"/>
      <c r="D415" s="1"/>
      <c r="E415" s="1"/>
      <c r="F415" s="1"/>
    </row>
    <row r="416" ht="14.25">
      <c r="A416" s="1"/>
      <c r="B416" s="1"/>
      <c r="C416" s="1"/>
      <c r="D416" s="1"/>
      <c r="E416" s="1"/>
      <c r="F416" s="1"/>
    </row>
    <row r="417" ht="14.25">
      <c r="A417" s="1"/>
      <c r="B417" s="1"/>
      <c r="C417" s="1"/>
      <c r="D417" s="1"/>
      <c r="E417" s="1"/>
      <c r="F417" s="1"/>
    </row>
    <row r="418" ht="14.25">
      <c r="A418" s="1"/>
      <c r="B418" s="1"/>
      <c r="C418" s="1"/>
      <c r="D418" s="1"/>
      <c r="E418" s="1"/>
      <c r="F418" s="1"/>
    </row>
    <row r="419" ht="14.25">
      <c r="A419" s="1"/>
      <c r="B419" s="1"/>
      <c r="C419" s="1"/>
      <c r="D419" s="1"/>
      <c r="E419" s="1"/>
      <c r="F419" s="1"/>
    </row>
    <row r="420" ht="14.25">
      <c r="A420" s="1"/>
      <c r="B420" s="1"/>
      <c r="C420" s="1"/>
      <c r="D420" s="1"/>
      <c r="E420" s="1"/>
      <c r="F420" s="1"/>
    </row>
    <row r="421" ht="14.25">
      <c r="A421" s="1"/>
      <c r="B421" s="1"/>
      <c r="C421" s="1"/>
      <c r="D421" s="1"/>
      <c r="E421" s="1"/>
      <c r="F421" s="1"/>
    </row>
    <row r="422" ht="14.25">
      <c r="A422" s="1"/>
      <c r="B422" s="1"/>
      <c r="C422" s="1"/>
      <c r="D422" s="1"/>
      <c r="E422" s="1"/>
      <c r="F422" s="1"/>
    </row>
    <row r="423" ht="14.25">
      <c r="A423" s="1"/>
      <c r="B423" s="1"/>
      <c r="C423" s="1"/>
      <c r="D423" s="1"/>
      <c r="E423" s="1"/>
      <c r="F423" s="1"/>
    </row>
    <row r="424" ht="14.25">
      <c r="A424" s="1"/>
      <c r="B424" s="1"/>
      <c r="C424" s="1"/>
      <c r="D424" s="1"/>
      <c r="E424" s="1"/>
      <c r="F424" s="1"/>
    </row>
    <row r="425" ht="14.25">
      <c r="A425" s="1"/>
      <c r="B425" s="1"/>
      <c r="C425" s="1"/>
      <c r="D425" s="1"/>
      <c r="E425" s="1"/>
      <c r="F425" s="1"/>
    </row>
    <row r="426" ht="14.25">
      <c r="A426" s="1"/>
      <c r="B426" s="1"/>
      <c r="C426" s="1"/>
      <c r="D426" s="1"/>
      <c r="E426" s="1"/>
      <c r="F426" s="1"/>
    </row>
    <row r="427" ht="14.25">
      <c r="A427" s="1"/>
      <c r="B427" s="1"/>
      <c r="C427" s="1"/>
      <c r="D427" s="1"/>
      <c r="E427" s="1"/>
      <c r="F427" s="1"/>
    </row>
    <row r="428" ht="14.25">
      <c r="A428" s="1"/>
      <c r="B428" s="1"/>
      <c r="C428" s="1"/>
      <c r="D428" s="1"/>
      <c r="E428" s="1"/>
      <c r="F428" s="1"/>
    </row>
    <row r="429" ht="14.25">
      <c r="A429" s="1"/>
      <c r="B429" s="1"/>
      <c r="C429" s="1"/>
      <c r="D429" s="1"/>
      <c r="E429" s="1"/>
      <c r="F429" s="1"/>
    </row>
    <row r="430" ht="14.25">
      <c r="A430" s="1"/>
      <c r="B430" s="1"/>
      <c r="C430" s="1"/>
      <c r="D430" s="1"/>
      <c r="E430" s="1"/>
      <c r="F430" s="1"/>
    </row>
    <row r="431" ht="14.25">
      <c r="A431" s="1"/>
      <c r="B431" s="1"/>
      <c r="C431" s="1"/>
      <c r="D431" s="1"/>
      <c r="E431" s="1"/>
      <c r="F431" s="1"/>
    </row>
    <row r="432" ht="14.25">
      <c r="A432" s="1"/>
      <c r="B432" s="1"/>
      <c r="C432" s="1"/>
      <c r="D432" s="1"/>
      <c r="E432" s="1"/>
      <c r="F432" s="1"/>
    </row>
    <row r="433" ht="14.25">
      <c r="A433" s="1"/>
      <c r="B433" s="1"/>
      <c r="C433" s="1"/>
      <c r="D433" s="1"/>
      <c r="E433" s="1"/>
      <c r="F433" s="1"/>
    </row>
    <row r="434" ht="14.25">
      <c r="A434" s="1"/>
      <c r="B434" s="1"/>
      <c r="C434" s="1"/>
      <c r="D434" s="1"/>
      <c r="E434" s="1"/>
      <c r="F434" s="1"/>
    </row>
    <row r="435" ht="14.25">
      <c r="A435" s="1"/>
      <c r="B435" s="1"/>
      <c r="C435" s="1"/>
      <c r="D435" s="1"/>
      <c r="E435" s="1"/>
      <c r="F435" s="1"/>
    </row>
    <row r="436" ht="14.25">
      <c r="A436" s="1"/>
      <c r="B436" s="1"/>
      <c r="C436" s="1"/>
      <c r="D436" s="1"/>
      <c r="E436" s="1"/>
      <c r="F436" s="1"/>
    </row>
    <row r="437" ht="14.25">
      <c r="A437" s="1"/>
      <c r="B437" s="1"/>
      <c r="C437" s="1"/>
      <c r="D437" s="1"/>
      <c r="E437" s="1"/>
      <c r="F437" s="1"/>
    </row>
    <row r="438" ht="14.25">
      <c r="A438" s="1"/>
      <c r="B438" s="1"/>
      <c r="C438" s="1"/>
      <c r="D438" s="1"/>
      <c r="E438" s="1"/>
      <c r="F438" s="1"/>
    </row>
    <row r="439" ht="14.25">
      <c r="A439" s="1"/>
      <c r="B439" s="1"/>
      <c r="C439" s="1"/>
      <c r="D439" s="1"/>
      <c r="E439" s="1"/>
      <c r="F439" s="1"/>
    </row>
    <row r="440" ht="14.25">
      <c r="A440" s="1"/>
      <c r="B440" s="1"/>
      <c r="C440" s="1"/>
      <c r="D440" s="1"/>
      <c r="E440" s="1"/>
      <c r="F440" s="1"/>
    </row>
    <row r="441" ht="14.25">
      <c r="A441" s="1"/>
      <c r="B441" s="1"/>
      <c r="C441" s="1"/>
      <c r="D441" s="1"/>
      <c r="E441" s="1"/>
      <c r="F441" s="1"/>
    </row>
    <row r="442" ht="14.25">
      <c r="A442" s="1"/>
      <c r="B442" s="1"/>
      <c r="C442" s="1"/>
      <c r="D442" s="1"/>
      <c r="E442" s="1"/>
      <c r="F442" s="1"/>
    </row>
    <row r="443" ht="14.25">
      <c r="A443" s="1"/>
      <c r="B443" s="1"/>
      <c r="C443" s="1"/>
      <c r="D443" s="1"/>
      <c r="E443" s="1"/>
      <c r="F443" s="1"/>
    </row>
    <row r="444" ht="14.25">
      <c r="A444" s="1"/>
      <c r="B444" s="1"/>
      <c r="C444" s="1"/>
      <c r="D444" s="1"/>
      <c r="E444" s="1"/>
      <c r="F444" s="1"/>
    </row>
    <row r="445" ht="14.25">
      <c r="A445" s="1"/>
      <c r="B445" s="1"/>
      <c r="C445" s="1"/>
      <c r="D445" s="1"/>
      <c r="E445" s="1"/>
      <c r="F445" s="1"/>
    </row>
    <row r="446" ht="14.25">
      <c r="A446" s="1"/>
      <c r="B446" s="1"/>
      <c r="C446" s="1"/>
      <c r="D446" s="1"/>
      <c r="E446" s="1"/>
      <c r="F446" s="1"/>
    </row>
    <row r="447" ht="14.25">
      <c r="A447" s="1"/>
      <c r="B447" s="1"/>
      <c r="C447" s="1"/>
      <c r="D447" s="1"/>
      <c r="E447" s="1"/>
      <c r="F447" s="1"/>
    </row>
    <row r="448" ht="14.25">
      <c r="A448" s="1"/>
      <c r="B448" s="1"/>
      <c r="C448" s="1"/>
      <c r="D448" s="1"/>
      <c r="E448" s="1"/>
      <c r="F448" s="1"/>
    </row>
    <row r="449" ht="14.25">
      <c r="A449" s="1"/>
      <c r="B449" s="1"/>
      <c r="C449" s="1"/>
      <c r="D449" s="1"/>
      <c r="E449" s="1"/>
      <c r="F449" s="1"/>
    </row>
    <row r="450" ht="14.25">
      <c r="A450" s="1"/>
      <c r="B450" s="1"/>
      <c r="C450" s="1"/>
      <c r="D450" s="1"/>
      <c r="E450" s="1"/>
      <c r="F450" s="1"/>
    </row>
    <row r="451" ht="14.25">
      <c r="A451" s="1"/>
      <c r="B451" s="1"/>
      <c r="C451" s="1"/>
      <c r="D451" s="1"/>
      <c r="E451" s="1"/>
      <c r="F451" s="1"/>
    </row>
    <row r="452" ht="14.25">
      <c r="A452" s="1"/>
      <c r="B452" s="1"/>
      <c r="C452" s="1"/>
      <c r="D452" s="1"/>
      <c r="E452" s="1"/>
      <c r="F452" s="1"/>
    </row>
    <row r="453" ht="14.25">
      <c r="A453" s="1"/>
      <c r="B453" s="1"/>
      <c r="C453" s="1"/>
      <c r="D453" s="1"/>
      <c r="E453" s="1"/>
      <c r="F453" s="1"/>
    </row>
    <row r="454" ht="14.25">
      <c r="A454" s="1"/>
      <c r="B454" s="1"/>
      <c r="C454" s="1"/>
      <c r="D454" s="1"/>
      <c r="E454" s="1"/>
      <c r="F454" s="1"/>
    </row>
    <row r="455" ht="14.25">
      <c r="A455" s="1"/>
      <c r="B455" s="1"/>
      <c r="C455" s="1"/>
      <c r="D455" s="1"/>
      <c r="E455" s="1"/>
      <c r="F455" s="1"/>
    </row>
    <row r="456" ht="14.25">
      <c r="A456" s="1"/>
      <c r="B456" s="1"/>
      <c r="C456" s="1"/>
      <c r="D456" s="1"/>
      <c r="E456" s="1"/>
      <c r="F456" s="1"/>
    </row>
    <row r="457" ht="14.25">
      <c r="A457" s="1"/>
      <c r="B457" s="1"/>
      <c r="C457" s="1"/>
      <c r="D457" s="1"/>
      <c r="E457" s="1"/>
      <c r="F457" s="1"/>
    </row>
    <row r="458" ht="14.25">
      <c r="A458" s="1"/>
      <c r="B458" s="1"/>
      <c r="C458" s="1"/>
      <c r="D458" s="1"/>
      <c r="E458" s="1"/>
      <c r="F458" s="1"/>
    </row>
    <row r="459" ht="14.25">
      <c r="A459" s="1"/>
      <c r="B459" s="1"/>
      <c r="C459" s="1"/>
      <c r="D459" s="1"/>
      <c r="E459" s="1"/>
      <c r="F459" s="1"/>
    </row>
    <row r="460" ht="14.25">
      <c r="A460" s="1"/>
      <c r="B460" s="1"/>
      <c r="C460" s="1"/>
      <c r="D460" s="1"/>
      <c r="E460" s="1"/>
      <c r="F460" s="1"/>
    </row>
    <row r="461" ht="14.25">
      <c r="A461" s="1"/>
      <c r="B461" s="1"/>
      <c r="C461" s="1"/>
      <c r="D461" s="1"/>
      <c r="E461" s="1"/>
      <c r="F461" s="1"/>
    </row>
    <row r="462" ht="14.25">
      <c r="A462" s="1"/>
      <c r="B462" s="1"/>
      <c r="C462" s="1"/>
      <c r="D462" s="1"/>
      <c r="E462" s="1"/>
      <c r="F462" s="1"/>
    </row>
    <row r="463" ht="14.25">
      <c r="A463" s="1"/>
      <c r="B463" s="1"/>
      <c r="C463" s="1"/>
      <c r="D463" s="1"/>
      <c r="E463" s="1"/>
      <c r="F463" s="1"/>
    </row>
    <row r="464" ht="14.25">
      <c r="A464" s="1"/>
      <c r="B464" s="1"/>
      <c r="C464" s="1"/>
      <c r="D464" s="1"/>
      <c r="E464" s="1"/>
      <c r="F464" s="1"/>
    </row>
    <row r="465" ht="14.25">
      <c r="A465" s="1"/>
      <c r="B465" s="1"/>
      <c r="C465" s="1"/>
      <c r="D465" s="1"/>
      <c r="E465" s="1"/>
      <c r="F465" s="1"/>
    </row>
    <row r="466" ht="14.25">
      <c r="A466" s="1"/>
      <c r="B466" s="1"/>
      <c r="C466" s="1"/>
      <c r="D466" s="1"/>
      <c r="E466" s="1"/>
      <c r="F466" s="1"/>
    </row>
    <row r="467" ht="14.25">
      <c r="A467" s="1"/>
      <c r="B467" s="1"/>
      <c r="C467" s="1"/>
      <c r="D467" s="1"/>
      <c r="E467" s="1"/>
      <c r="F467" s="1"/>
    </row>
    <row r="468" ht="14.25">
      <c r="A468" s="1"/>
      <c r="B468" s="1"/>
      <c r="C468" s="1"/>
      <c r="D468" s="1"/>
      <c r="E468" s="1"/>
      <c r="F468" s="1"/>
    </row>
    <row r="469" ht="14.25">
      <c r="A469" s="1"/>
      <c r="B469" s="1"/>
      <c r="C469" s="1"/>
      <c r="D469" s="1"/>
      <c r="E469" s="1"/>
      <c r="F469" s="1"/>
    </row>
    <row r="470" ht="14.25">
      <c r="A470" s="1"/>
      <c r="B470" s="1"/>
      <c r="C470" s="1"/>
      <c r="D470" s="1"/>
      <c r="E470" s="1"/>
      <c r="F470" s="1"/>
    </row>
    <row r="471" ht="14.25">
      <c r="A471" s="1"/>
      <c r="B471" s="1"/>
      <c r="C471" s="1"/>
      <c r="D471" s="1"/>
      <c r="E471" s="1"/>
      <c r="F471" s="1"/>
    </row>
    <row r="472" ht="14.25">
      <c r="A472" s="1"/>
      <c r="B472" s="1"/>
      <c r="C472" s="1"/>
      <c r="D472" s="1"/>
      <c r="E472" s="1"/>
      <c r="F472" s="1"/>
    </row>
    <row r="473" ht="14.25">
      <c r="A473" s="1"/>
      <c r="B473" s="1"/>
      <c r="C473" s="1"/>
      <c r="D473" s="1"/>
      <c r="E473" s="1"/>
      <c r="F473" s="1"/>
    </row>
    <row r="474" ht="14.25">
      <c r="A474" s="1"/>
      <c r="B474" s="1"/>
      <c r="C474" s="1"/>
      <c r="D474" s="1"/>
      <c r="E474" s="1"/>
      <c r="F474" s="1"/>
    </row>
    <row r="475" ht="14.25">
      <c r="A475" s="1"/>
      <c r="B475" s="1"/>
      <c r="C475" s="1"/>
      <c r="D475" s="1"/>
      <c r="E475" s="1"/>
      <c r="F475" s="1"/>
    </row>
    <row r="476" ht="14.25">
      <c r="A476" s="1"/>
      <c r="B476" s="1"/>
      <c r="C476" s="1"/>
      <c r="D476" s="1"/>
      <c r="E476" s="1"/>
      <c r="F476" s="1"/>
    </row>
    <row r="477" ht="14.25">
      <c r="A477" s="1"/>
      <c r="B477" s="1"/>
      <c r="C477" s="1"/>
      <c r="D477" s="1"/>
      <c r="E477" s="1"/>
      <c r="F477" s="1"/>
    </row>
    <row r="478" ht="14.25">
      <c r="A478" s="1"/>
      <c r="B478" s="1"/>
      <c r="C478" s="1"/>
      <c r="D478" s="1"/>
      <c r="E478" s="1"/>
      <c r="F478" s="1"/>
    </row>
    <row r="479" ht="14.25">
      <c r="A479" s="1"/>
      <c r="B479" s="1"/>
      <c r="C479" s="1"/>
      <c r="D479" s="1"/>
      <c r="E479" s="1"/>
      <c r="F479" s="1"/>
    </row>
    <row r="480" ht="14.25">
      <c r="A480" s="1"/>
      <c r="B480" s="1"/>
      <c r="C480" s="1"/>
      <c r="D480" s="1"/>
      <c r="E480" s="1"/>
      <c r="F480" s="1"/>
    </row>
    <row r="481" ht="14.25">
      <c r="A481" s="1"/>
      <c r="B481" s="1"/>
      <c r="C481" s="1"/>
      <c r="D481" s="1"/>
      <c r="E481" s="1"/>
      <c r="F481" s="1"/>
    </row>
    <row r="482" ht="14.25">
      <c r="A482" s="1"/>
      <c r="B482" s="1"/>
      <c r="C482" s="1"/>
      <c r="D482" s="1"/>
      <c r="E482" s="1"/>
      <c r="F482" s="1"/>
    </row>
    <row r="483" ht="14.25">
      <c r="A483" s="1"/>
      <c r="B483" s="1"/>
      <c r="C483" s="1"/>
      <c r="D483" s="1"/>
      <c r="E483" s="1"/>
      <c r="F483" s="1"/>
    </row>
    <row r="484" ht="14.25">
      <c r="A484" s="1"/>
      <c r="B484" s="1"/>
      <c r="C484" s="1"/>
      <c r="D484" s="1"/>
      <c r="E484" s="1"/>
      <c r="F484" s="1"/>
    </row>
    <row r="485" ht="14.25">
      <c r="A485" s="1"/>
      <c r="B485" s="1"/>
      <c r="C485" s="1"/>
      <c r="D485" s="1"/>
      <c r="E485" s="1"/>
      <c r="F485" s="1"/>
    </row>
    <row r="486" ht="14.25">
      <c r="A486" s="1"/>
      <c r="B486" s="1"/>
      <c r="C486" s="1"/>
      <c r="D486" s="1"/>
      <c r="E486" s="1"/>
      <c r="F486" s="1"/>
    </row>
    <row r="487" ht="14.25">
      <c r="A487" s="1"/>
      <c r="B487" s="1"/>
      <c r="C487" s="1"/>
      <c r="D487" s="1"/>
      <c r="E487" s="1"/>
      <c r="F487" s="1"/>
    </row>
    <row r="488" ht="14.25">
      <c r="A488" s="1"/>
      <c r="B488" s="1"/>
      <c r="C488" s="1"/>
      <c r="D488" s="1"/>
      <c r="E488" s="1"/>
      <c r="F488" s="1"/>
    </row>
    <row r="489" ht="14.25">
      <c r="A489" s="1"/>
      <c r="B489" s="1"/>
      <c r="C489" s="1"/>
      <c r="D489" s="1"/>
      <c r="E489" s="1"/>
      <c r="F489" s="1"/>
    </row>
    <row r="490" ht="14.25">
      <c r="A490" s="1"/>
      <c r="B490" s="1"/>
      <c r="C490" s="1"/>
      <c r="D490" s="1"/>
      <c r="E490" s="1"/>
      <c r="F490" s="1"/>
    </row>
    <row r="491" ht="14.25">
      <c r="A491" s="1"/>
      <c r="B491" s="1"/>
      <c r="C491" s="1"/>
      <c r="D491" s="1"/>
      <c r="E491" s="1"/>
      <c r="F491" s="1"/>
    </row>
    <row r="492" ht="14.25">
      <c r="A492" s="1"/>
      <c r="B492" s="1"/>
      <c r="C492" s="1"/>
      <c r="D492" s="1"/>
      <c r="E492" s="1"/>
      <c r="F492" s="1"/>
    </row>
    <row r="493" ht="14.25">
      <c r="A493" s="1"/>
      <c r="B493" s="1"/>
      <c r="C493" s="1"/>
      <c r="D493" s="1"/>
      <c r="E493" s="1"/>
      <c r="F493" s="1"/>
    </row>
    <row r="494" ht="14.25">
      <c r="A494" s="1"/>
      <c r="B494" s="1"/>
      <c r="C494" s="1"/>
      <c r="D494" s="1"/>
      <c r="E494" s="1"/>
      <c r="F494" s="1"/>
    </row>
    <row r="495" ht="14.25">
      <c r="A495" s="1"/>
      <c r="B495" s="1"/>
      <c r="C495" s="1"/>
      <c r="D495" s="1"/>
      <c r="E495" s="1"/>
      <c r="F495" s="1"/>
    </row>
    <row r="496" ht="14.25">
      <c r="A496" s="1"/>
      <c r="B496" s="1"/>
      <c r="C496" s="1"/>
      <c r="D496" s="1"/>
      <c r="E496" s="1"/>
      <c r="F496" s="1"/>
    </row>
    <row r="497" ht="14.25">
      <c r="A497" s="1"/>
      <c r="B497" s="1"/>
      <c r="C497" s="1"/>
      <c r="D497" s="1"/>
      <c r="E497" s="1"/>
      <c r="F497" s="1"/>
    </row>
    <row r="498" ht="14.25">
      <c r="A498" s="1"/>
      <c r="B498" s="1"/>
      <c r="C498" s="1"/>
      <c r="D498" s="1"/>
      <c r="E498" s="1"/>
      <c r="F498" s="1"/>
    </row>
    <row r="499" ht="14.25">
      <c r="A499" s="1"/>
      <c r="B499" s="1"/>
      <c r="C499" s="1"/>
      <c r="D499" s="1"/>
      <c r="E499" s="1"/>
      <c r="F499" s="1"/>
    </row>
    <row r="500" ht="14.25">
      <c r="A500" s="1"/>
      <c r="B500" s="1"/>
      <c r="C500" s="1"/>
      <c r="D500" s="1"/>
      <c r="E500" s="1"/>
      <c r="F500" s="1"/>
    </row>
    <row r="501" ht="14.25">
      <c r="A501" s="1"/>
      <c r="B501" s="1"/>
      <c r="C501" s="1"/>
      <c r="D501" s="1"/>
      <c r="E501" s="1"/>
      <c r="F501" s="1"/>
    </row>
    <row r="502" ht="14.25">
      <c r="A502" s="1"/>
      <c r="B502" s="1"/>
      <c r="C502" s="1"/>
      <c r="D502" s="1"/>
      <c r="E502" s="1"/>
      <c r="F502" s="1"/>
    </row>
    <row r="503" ht="14.25">
      <c r="A503" s="1"/>
      <c r="B503" s="1"/>
      <c r="C503" s="1"/>
      <c r="D503" s="1"/>
      <c r="E503" s="1"/>
      <c r="F503" s="1"/>
    </row>
    <row r="504" ht="14.25">
      <c r="A504" s="1"/>
      <c r="B504" s="1"/>
      <c r="C504" s="1"/>
      <c r="D504" s="1"/>
      <c r="E504" s="1"/>
      <c r="F504" s="1"/>
    </row>
    <row r="505" ht="14.25">
      <c r="A505" s="1"/>
      <c r="B505" s="1"/>
      <c r="C505" s="1"/>
      <c r="D505" s="1"/>
      <c r="E505" s="1"/>
      <c r="F505" s="1"/>
    </row>
    <row r="506" ht="14.25">
      <c r="A506" s="1"/>
      <c r="B506" s="1"/>
      <c r="C506" s="1"/>
      <c r="D506" s="1"/>
      <c r="E506" s="1"/>
      <c r="F506" s="1"/>
    </row>
    <row r="507" ht="14.25">
      <c r="A507" s="1"/>
      <c r="B507" s="1"/>
      <c r="C507" s="1"/>
      <c r="D507" s="1"/>
      <c r="E507" s="1"/>
      <c r="F507" s="1"/>
    </row>
    <row r="508" ht="14.25">
      <c r="A508" s="1"/>
      <c r="B508" s="1"/>
      <c r="C508" s="1"/>
      <c r="D508" s="1"/>
      <c r="E508" s="1"/>
      <c r="F508" s="1"/>
    </row>
    <row r="509" ht="14.25">
      <c r="A509" s="1"/>
      <c r="B509" s="1"/>
      <c r="C509" s="1"/>
      <c r="D509" s="1"/>
      <c r="E509" s="1"/>
      <c r="F509" s="1"/>
    </row>
    <row r="510" ht="14.25">
      <c r="A510" s="1"/>
      <c r="B510" s="1"/>
      <c r="C510" s="1"/>
      <c r="D510" s="1"/>
      <c r="E510" s="1"/>
      <c r="F510" s="1"/>
    </row>
    <row r="511" ht="14.25">
      <c r="A511" s="1"/>
      <c r="B511" s="1"/>
      <c r="C511" s="1"/>
      <c r="D511" s="1"/>
      <c r="E511" s="1"/>
      <c r="F511" s="1"/>
    </row>
    <row r="512" ht="14.25">
      <c r="A512" s="1"/>
      <c r="B512" s="1"/>
      <c r="C512" s="1"/>
      <c r="D512" s="1"/>
      <c r="E512" s="1"/>
      <c r="F512" s="1"/>
    </row>
    <row r="513" ht="14.25">
      <c r="A513" s="1"/>
      <c r="B513" s="1"/>
      <c r="C513" s="1"/>
      <c r="D513" s="1"/>
      <c r="E513" s="1"/>
      <c r="F513" s="1"/>
    </row>
    <row r="514" ht="14.25">
      <c r="A514" s="1"/>
      <c r="B514" s="1"/>
      <c r="C514" s="1"/>
      <c r="D514" s="1"/>
      <c r="E514" s="1"/>
      <c r="F514" s="1"/>
    </row>
    <row r="515" ht="14.25">
      <c r="A515" s="1"/>
      <c r="B515" s="1"/>
      <c r="C515" s="1"/>
      <c r="D515" s="1"/>
      <c r="E515" s="1"/>
      <c r="F515" s="1"/>
    </row>
    <row r="516" ht="14.25">
      <c r="A516" s="1"/>
      <c r="B516" s="1"/>
      <c r="C516" s="1"/>
      <c r="D516" s="1"/>
      <c r="E516" s="1"/>
      <c r="F516" s="1"/>
    </row>
    <row r="517" ht="14.25">
      <c r="A517" s="1"/>
      <c r="B517" s="1"/>
      <c r="C517" s="1"/>
      <c r="D517" s="1"/>
      <c r="E517" s="1"/>
      <c r="F517" s="1"/>
    </row>
    <row r="518" ht="14.25">
      <c r="A518" s="1"/>
      <c r="B518" s="1"/>
      <c r="C518" s="1"/>
      <c r="D518" s="1"/>
      <c r="E518" s="1"/>
      <c r="F518" s="1"/>
    </row>
    <row r="519" ht="14.25">
      <c r="A519" s="1"/>
      <c r="B519" s="1"/>
      <c r="C519" s="1"/>
      <c r="D519" s="1"/>
      <c r="E519" s="1"/>
      <c r="F519" s="1"/>
    </row>
    <row r="520" ht="14.25">
      <c r="A520" s="1"/>
      <c r="B520" s="1"/>
      <c r="C520" s="1"/>
      <c r="D520" s="1"/>
      <c r="E520" s="1"/>
      <c r="F520" s="1"/>
    </row>
    <row r="521" ht="14.25">
      <c r="A521" s="1"/>
      <c r="B521" s="1"/>
      <c r="C521" s="1"/>
      <c r="D521" s="1"/>
      <c r="E521" s="1"/>
      <c r="F521" s="1"/>
    </row>
    <row r="522" ht="14.25">
      <c r="A522" s="1"/>
      <c r="B522" s="1"/>
      <c r="C522" s="1"/>
      <c r="D522" s="1"/>
      <c r="E522" s="1"/>
      <c r="F522" s="1"/>
    </row>
    <row r="523" ht="14.25">
      <c r="A523" s="1"/>
      <c r="B523" s="1"/>
      <c r="C523" s="1"/>
      <c r="D523" s="1"/>
      <c r="E523" s="1"/>
      <c r="F523" s="1"/>
    </row>
    <row r="524" ht="14.25">
      <c r="A524" s="1"/>
      <c r="B524" s="1"/>
      <c r="C524" s="1"/>
      <c r="D524" s="1"/>
      <c r="E524" s="1"/>
      <c r="F524" s="1"/>
    </row>
    <row r="525" ht="14.25">
      <c r="A525" s="1"/>
      <c r="B525" s="1"/>
      <c r="C525" s="1"/>
      <c r="D525" s="1"/>
      <c r="E525" s="1"/>
      <c r="F525" s="1"/>
    </row>
    <row r="526" ht="14.25">
      <c r="A526" s="1"/>
      <c r="B526" s="1"/>
      <c r="C526" s="1"/>
      <c r="D526" s="1"/>
      <c r="E526" s="1"/>
      <c r="F526" s="1"/>
    </row>
    <row r="527" ht="14.25">
      <c r="A527" s="1"/>
      <c r="B527" s="1"/>
      <c r="C527" s="1"/>
      <c r="D527" s="1"/>
      <c r="E527" s="1"/>
      <c r="F527" s="1"/>
    </row>
    <row r="528" ht="14.25">
      <c r="A528" s="1"/>
      <c r="B528" s="1"/>
      <c r="C528" s="1"/>
      <c r="D528" s="1"/>
      <c r="E528" s="1"/>
      <c r="F528" s="1"/>
    </row>
    <row r="529" ht="14.25">
      <c r="A529" s="1"/>
      <c r="B529" s="1"/>
      <c r="C529" s="1"/>
      <c r="D529" s="1"/>
      <c r="E529" s="1"/>
      <c r="F529" s="1"/>
    </row>
    <row r="530" ht="14.25">
      <c r="A530" s="1"/>
      <c r="B530" s="1"/>
      <c r="C530" s="1"/>
      <c r="D530" s="1"/>
      <c r="E530" s="1"/>
      <c r="F530" s="1"/>
    </row>
    <row r="531" ht="14.25">
      <c r="A531" s="1"/>
      <c r="B531" s="1"/>
      <c r="C531" s="1"/>
      <c r="D531" s="1"/>
      <c r="E531" s="1"/>
      <c r="F531" s="1"/>
    </row>
    <row r="532" ht="14.25">
      <c r="A532" s="1"/>
      <c r="B532" s="1"/>
      <c r="C532" s="1"/>
      <c r="D532" s="1"/>
      <c r="E532" s="1"/>
      <c r="F532" s="1"/>
    </row>
    <row r="533" ht="14.25">
      <c r="A533" s="1"/>
      <c r="B533" s="1"/>
      <c r="C533" s="1"/>
      <c r="D533" s="1"/>
      <c r="E533" s="1"/>
      <c r="F533" s="1"/>
    </row>
    <row r="534" ht="14.25">
      <c r="A534" s="1"/>
      <c r="B534" s="1"/>
      <c r="C534" s="1"/>
      <c r="D534" s="1"/>
      <c r="E534" s="1"/>
      <c r="F534" s="1"/>
    </row>
    <row r="535" ht="14.25">
      <c r="A535" s="1"/>
      <c r="B535" s="1"/>
      <c r="C535" s="1"/>
      <c r="D535" s="1"/>
      <c r="E535" s="1"/>
      <c r="F535" s="1"/>
    </row>
    <row r="536" ht="14.25">
      <c r="A536" s="1"/>
      <c r="B536" s="1"/>
      <c r="C536" s="1"/>
      <c r="D536" s="1"/>
      <c r="E536" s="1"/>
      <c r="F536" s="1"/>
    </row>
    <row r="537" ht="14.25">
      <c r="A537" s="1"/>
      <c r="B537" s="1"/>
      <c r="C537" s="1"/>
      <c r="D537" s="1"/>
      <c r="E537" s="1"/>
      <c r="F537" s="1"/>
    </row>
    <row r="538" ht="14.25">
      <c r="A538" s="1"/>
      <c r="B538" s="1"/>
      <c r="C538" s="1"/>
      <c r="D538" s="1"/>
      <c r="E538" s="1"/>
      <c r="F538" s="1"/>
    </row>
    <row r="539" ht="14.25">
      <c r="A539" s="1"/>
      <c r="B539" s="1"/>
      <c r="C539" s="1"/>
      <c r="D539" s="1"/>
      <c r="E539" s="1"/>
      <c r="F539" s="1"/>
    </row>
    <row r="540" ht="14.25">
      <c r="A540" s="1"/>
      <c r="B540" s="1"/>
      <c r="C540" s="1"/>
      <c r="D540" s="1"/>
      <c r="E540" s="1"/>
      <c r="F540" s="1"/>
    </row>
    <row r="541" ht="14.25">
      <c r="A541" s="1"/>
      <c r="B541" s="1"/>
      <c r="C541" s="1"/>
      <c r="D541" s="1"/>
      <c r="E541" s="1"/>
      <c r="F541" s="1"/>
    </row>
    <row r="542" ht="14.25">
      <c r="A542" s="1"/>
      <c r="B542" s="1"/>
      <c r="C542" s="1"/>
      <c r="D542" s="1"/>
      <c r="E542" s="1"/>
      <c r="F542" s="1"/>
    </row>
    <row r="543" ht="14.25">
      <c r="A543" s="1"/>
      <c r="B543" s="1"/>
      <c r="C543" s="1"/>
      <c r="D543" s="1"/>
      <c r="E543" s="1"/>
      <c r="F543" s="1"/>
    </row>
    <row r="544" ht="14.25">
      <c r="A544" s="1"/>
      <c r="B544" s="1"/>
      <c r="C544" s="1"/>
      <c r="D544" s="1"/>
      <c r="E544" s="1"/>
      <c r="F544" s="1"/>
    </row>
    <row r="545" ht="14.25">
      <c r="A545" s="1"/>
      <c r="B545" s="1"/>
      <c r="C545" s="1"/>
      <c r="D545" s="1"/>
      <c r="E545" s="1"/>
      <c r="F545" s="1"/>
    </row>
    <row r="546" ht="14.25">
      <c r="A546" s="1"/>
      <c r="B546" s="1"/>
      <c r="C546" s="1"/>
      <c r="D546" s="1"/>
      <c r="E546" s="1"/>
      <c r="F546" s="1"/>
    </row>
    <row r="547" ht="14.25">
      <c r="A547" s="1"/>
      <c r="B547" s="1"/>
      <c r="C547" s="1"/>
      <c r="D547" s="1"/>
      <c r="E547" s="1"/>
      <c r="F547" s="1"/>
    </row>
    <row r="548" ht="14.25">
      <c r="A548" s="1"/>
      <c r="B548" s="1"/>
      <c r="C548" s="1"/>
      <c r="D548" s="1"/>
      <c r="E548" s="1"/>
      <c r="F548" s="1"/>
    </row>
    <row r="549" ht="14.25">
      <c r="A549" s="1"/>
      <c r="B549" s="1"/>
      <c r="C549" s="1"/>
      <c r="D549" s="1"/>
      <c r="E549" s="1"/>
      <c r="F549" s="1"/>
    </row>
    <row r="550" ht="14.25">
      <c r="A550" s="1"/>
      <c r="B550" s="1"/>
      <c r="C550" s="1"/>
      <c r="D550" s="1"/>
      <c r="E550" s="1"/>
      <c r="F550" s="1"/>
    </row>
    <row r="551" ht="14.25">
      <c r="A551" s="1"/>
      <c r="B551" s="1"/>
      <c r="C551" s="1"/>
      <c r="D551" s="1"/>
      <c r="E551" s="1"/>
      <c r="F551" s="1"/>
    </row>
    <row r="552" ht="14.25">
      <c r="A552" s="1"/>
      <c r="B552" s="1"/>
      <c r="C552" s="1"/>
      <c r="D552" s="1"/>
      <c r="E552" s="1"/>
      <c r="F552" s="1"/>
    </row>
    <row r="553" ht="14.25">
      <c r="A553" s="1"/>
      <c r="B553" s="1"/>
      <c r="C553" s="1"/>
      <c r="D553" s="1"/>
      <c r="E553" s="1"/>
      <c r="F553" s="1"/>
    </row>
    <row r="554" ht="14.25">
      <c r="A554" s="1"/>
      <c r="B554" s="1"/>
      <c r="C554" s="1"/>
      <c r="D554" s="1"/>
      <c r="E554" s="1"/>
      <c r="F554" s="1"/>
    </row>
    <row r="555" ht="14.25">
      <c r="A555" s="1"/>
      <c r="B555" s="1"/>
      <c r="C555" s="1"/>
      <c r="D555" s="1"/>
      <c r="E555" s="1"/>
      <c r="F555" s="1"/>
    </row>
    <row r="556" ht="14.25">
      <c r="A556" s="1"/>
      <c r="B556" s="1"/>
      <c r="C556" s="1"/>
      <c r="D556" s="1"/>
      <c r="E556" s="1"/>
      <c r="F556" s="1"/>
    </row>
    <row r="557" ht="14.25">
      <c r="A557" s="1"/>
      <c r="B557" s="1"/>
      <c r="C557" s="1"/>
      <c r="D557" s="1"/>
      <c r="E557" s="1"/>
      <c r="F557" s="1"/>
    </row>
    <row r="558" ht="14.25">
      <c r="A558" s="1"/>
      <c r="B558" s="1"/>
      <c r="C558" s="1"/>
      <c r="D558" s="1"/>
      <c r="E558" s="1"/>
      <c r="F558" s="1"/>
    </row>
    <row r="559" ht="14.25">
      <c r="A559" s="1"/>
      <c r="B559" s="1"/>
      <c r="C559" s="1"/>
      <c r="D559" s="1"/>
      <c r="E559" s="1"/>
      <c r="F559" s="1"/>
    </row>
    <row r="560" ht="14.25">
      <c r="A560" s="1"/>
      <c r="B560" s="1"/>
      <c r="C560" s="1"/>
      <c r="D560" s="1"/>
      <c r="E560" s="1"/>
      <c r="F560" s="1"/>
    </row>
    <row r="561" ht="14.25">
      <c r="A561" s="1"/>
      <c r="B561" s="1"/>
      <c r="C561" s="1"/>
      <c r="D561" s="1"/>
      <c r="E561" s="1"/>
      <c r="F561" s="1"/>
    </row>
    <row r="562" ht="14.25">
      <c r="A562" s="1"/>
      <c r="B562" s="1"/>
      <c r="C562" s="1"/>
      <c r="D562" s="1"/>
      <c r="E562" s="1"/>
      <c r="F562" s="1"/>
    </row>
    <row r="563" ht="14.25">
      <c r="A563" s="1"/>
      <c r="B563" s="1"/>
      <c r="C563" s="1"/>
      <c r="D563" s="1"/>
      <c r="E563" s="1"/>
      <c r="F563" s="1"/>
    </row>
    <row r="564" ht="14.25">
      <c r="A564" s="1"/>
      <c r="B564" s="1"/>
      <c r="C564" s="1"/>
      <c r="D564" s="1"/>
      <c r="E564" s="1"/>
      <c r="F564" s="1"/>
    </row>
    <row r="565" ht="14.25">
      <c r="A565" s="1"/>
      <c r="B565" s="1"/>
      <c r="C565" s="1"/>
      <c r="D565" s="1"/>
      <c r="E565" s="1"/>
      <c r="F565" s="1"/>
    </row>
    <row r="566" ht="14.25">
      <c r="A566" s="1"/>
      <c r="B566" s="1"/>
      <c r="C566" s="1"/>
      <c r="D566" s="1"/>
      <c r="E566" s="1"/>
      <c r="F566" s="1"/>
    </row>
    <row r="567" ht="14.25">
      <c r="A567" s="1"/>
      <c r="B567" s="1"/>
      <c r="C567" s="1"/>
      <c r="D567" s="1"/>
      <c r="E567" s="1"/>
      <c r="F567" s="1"/>
    </row>
    <row r="568" ht="14.25">
      <c r="A568" s="1"/>
      <c r="B568" s="1"/>
      <c r="C568" s="1"/>
      <c r="D568" s="1"/>
      <c r="E568" s="1"/>
      <c r="F568" s="1"/>
    </row>
    <row r="569" ht="14.25">
      <c r="A569" s="1"/>
      <c r="B569" s="1"/>
      <c r="C569" s="1"/>
      <c r="D569" s="1"/>
      <c r="E569" s="1"/>
      <c r="F569" s="1"/>
    </row>
    <row r="570" ht="14.25">
      <c r="A570" s="1"/>
      <c r="B570" s="1"/>
      <c r="C570" s="1"/>
      <c r="D570" s="1"/>
      <c r="E570" s="1"/>
      <c r="F570" s="1"/>
    </row>
    <row r="571" ht="14.25">
      <c r="A571" s="1"/>
      <c r="B571" s="1"/>
      <c r="C571" s="1"/>
      <c r="D571" s="1"/>
      <c r="E571" s="1"/>
      <c r="F571" s="1"/>
    </row>
    <row r="572" ht="14.25">
      <c r="A572" s="1"/>
      <c r="B572" s="1"/>
      <c r="C572" s="1"/>
      <c r="D572" s="1"/>
      <c r="E572" s="1"/>
      <c r="F572" s="1"/>
    </row>
    <row r="573" ht="14.25">
      <c r="A573" s="1"/>
      <c r="B573" s="1"/>
      <c r="C573" s="1"/>
      <c r="D573" s="1"/>
      <c r="E573" s="1"/>
      <c r="F573" s="1"/>
    </row>
    <row r="574" ht="14.25">
      <c r="A574" s="1"/>
      <c r="B574" s="1"/>
      <c r="C574" s="1"/>
      <c r="D574" s="1"/>
      <c r="E574" s="1"/>
      <c r="F574" s="1"/>
    </row>
    <row r="575" ht="14.25">
      <c r="A575" s="1"/>
      <c r="B575" s="1"/>
      <c r="C575" s="1"/>
      <c r="D575" s="1"/>
      <c r="E575" s="1"/>
      <c r="F575" s="1"/>
    </row>
    <row r="576" ht="14.25">
      <c r="A576" s="1"/>
      <c r="B576" s="1"/>
      <c r="C576" s="1"/>
      <c r="D576" s="1"/>
      <c r="E576" s="1"/>
      <c r="F576" s="1"/>
    </row>
    <row r="577" ht="14.25">
      <c r="A577" s="1"/>
      <c r="B577" s="1"/>
      <c r="C577" s="1"/>
      <c r="D577" s="1"/>
      <c r="E577" s="1"/>
      <c r="F577" s="1"/>
    </row>
    <row r="578" ht="14.25">
      <c r="A578" s="1"/>
      <c r="B578" s="1"/>
      <c r="C578" s="1"/>
      <c r="D578" s="1"/>
      <c r="E578" s="1"/>
      <c r="F578" s="1"/>
    </row>
    <row r="579" ht="14.25">
      <c r="A579" s="1"/>
      <c r="B579" s="1"/>
      <c r="C579" s="1"/>
      <c r="D579" s="1"/>
      <c r="E579" s="1"/>
      <c r="F579" s="1"/>
    </row>
    <row r="580" ht="14.25">
      <c r="A580" s="1"/>
      <c r="B580" s="1"/>
      <c r="C580" s="1"/>
      <c r="D580" s="1"/>
      <c r="E580" s="1"/>
      <c r="F580" s="1"/>
    </row>
    <row r="581" ht="14.25">
      <c r="A581" s="1"/>
      <c r="B581" s="1"/>
      <c r="C581" s="1"/>
      <c r="D581" s="1"/>
      <c r="E581" s="1"/>
      <c r="F581" s="1"/>
    </row>
    <row r="582" ht="14.25">
      <c r="A582" s="1"/>
      <c r="B582" s="1"/>
      <c r="C582" s="1"/>
      <c r="D582" s="1"/>
      <c r="E582" s="1"/>
      <c r="F582" s="1"/>
    </row>
    <row r="583" ht="14.25">
      <c r="A583" s="1"/>
      <c r="B583" s="1"/>
      <c r="C583" s="1"/>
      <c r="D583" s="1"/>
      <c r="E583" s="1"/>
      <c r="F583" s="1"/>
    </row>
    <row r="584" ht="14.25">
      <c r="A584" s="1"/>
      <c r="B584" s="1"/>
      <c r="C584" s="1"/>
      <c r="D584" s="1"/>
      <c r="E584" s="1"/>
      <c r="F584" s="1"/>
    </row>
    <row r="585" ht="14.25">
      <c r="A585" s="1"/>
      <c r="B585" s="1"/>
      <c r="C585" s="1"/>
      <c r="D585" s="1"/>
      <c r="E585" s="1"/>
      <c r="F585" s="1"/>
    </row>
    <row r="586" ht="14.25">
      <c r="A586" s="1"/>
      <c r="B586" s="1"/>
      <c r="C586" s="1"/>
      <c r="D586" s="1"/>
      <c r="E586" s="1"/>
      <c r="F586" s="1"/>
    </row>
    <row r="587" ht="14.25">
      <c r="A587" s="1"/>
      <c r="B587" s="1"/>
      <c r="C587" s="1"/>
      <c r="D587" s="1"/>
      <c r="E587" s="1"/>
      <c r="F587" s="1"/>
    </row>
    <row r="588" ht="14.25">
      <c r="A588" s="1"/>
      <c r="B588" s="1"/>
      <c r="C588" s="1"/>
      <c r="D588" s="1"/>
      <c r="E588" s="1"/>
      <c r="F588" s="1"/>
    </row>
    <row r="589" ht="14.25">
      <c r="A589" s="1"/>
      <c r="B589" s="1"/>
      <c r="C589" s="1"/>
      <c r="D589" s="1"/>
      <c r="E589" s="1"/>
      <c r="F589" s="1"/>
    </row>
    <row r="590" ht="14.25">
      <c r="A590" s="1"/>
      <c r="B590" s="1"/>
      <c r="C590" s="1"/>
      <c r="D590" s="1"/>
      <c r="E590" s="1"/>
      <c r="F590" s="1"/>
    </row>
    <row r="591" ht="14.25">
      <c r="A591" s="1"/>
      <c r="B591" s="1"/>
      <c r="C591" s="1"/>
      <c r="D591" s="1"/>
      <c r="E591" s="1"/>
      <c r="F591" s="1"/>
    </row>
    <row r="592" ht="14.25">
      <c r="A592" s="1"/>
      <c r="B592" s="1"/>
      <c r="C592" s="1"/>
      <c r="D592" s="1"/>
      <c r="E592" s="1"/>
      <c r="F592" s="1"/>
    </row>
    <row r="593" ht="14.25">
      <c r="A593" s="1"/>
      <c r="B593" s="1"/>
      <c r="C593" s="1"/>
      <c r="D593" s="1"/>
      <c r="E593" s="1"/>
      <c r="F593" s="1"/>
    </row>
    <row r="594" ht="14.25">
      <c r="A594" s="1"/>
      <c r="B594" s="1"/>
      <c r="C594" s="1"/>
      <c r="D594" s="1"/>
      <c r="E594" s="1"/>
      <c r="F594" s="1"/>
    </row>
    <row r="595" ht="14.25">
      <c r="A595" s="1"/>
      <c r="B595" s="1"/>
      <c r="C595" s="1"/>
      <c r="D595" s="1"/>
      <c r="E595" s="1"/>
      <c r="F595" s="1"/>
    </row>
    <row r="596" ht="14.25">
      <c r="A596" s="1"/>
      <c r="B596" s="1"/>
      <c r="C596" s="1"/>
      <c r="D596" s="1"/>
      <c r="E596" s="1"/>
      <c r="F596" s="1"/>
    </row>
    <row r="597" ht="14.25">
      <c r="A597" s="1"/>
      <c r="B597" s="1"/>
      <c r="C597" s="1"/>
      <c r="D597" s="1"/>
      <c r="E597" s="1"/>
      <c r="F597" s="1"/>
    </row>
    <row r="598" ht="14.25">
      <c r="A598" s="1"/>
      <c r="B598" s="1"/>
      <c r="C598" s="1"/>
      <c r="D598" s="1"/>
      <c r="E598" s="1"/>
      <c r="F598" s="1"/>
    </row>
    <row r="599" ht="14.25">
      <c r="A599" s="1"/>
      <c r="B599" s="1"/>
      <c r="C599" s="1"/>
      <c r="D599" s="1"/>
      <c r="E599" s="1"/>
      <c r="F599" s="1"/>
    </row>
    <row r="600" ht="14.25">
      <c r="A600" s="1"/>
      <c r="B600" s="1"/>
      <c r="C600" s="1"/>
      <c r="D600" s="1"/>
      <c r="E600" s="1"/>
      <c r="F600" s="1"/>
    </row>
    <row r="601" ht="14.25">
      <c r="A601" s="1"/>
      <c r="B601" s="1"/>
      <c r="C601" s="1"/>
      <c r="D601" s="1"/>
      <c r="E601" s="1"/>
      <c r="F601" s="1"/>
    </row>
    <row r="602" ht="14.25">
      <c r="A602" s="1"/>
      <c r="B602" s="1"/>
      <c r="C602" s="1"/>
      <c r="D602" s="1"/>
      <c r="E602" s="1"/>
      <c r="F602" s="1"/>
    </row>
    <row r="603" ht="14.25">
      <c r="A603" s="1"/>
      <c r="B603" s="1"/>
      <c r="C603" s="1"/>
      <c r="D603" s="1"/>
      <c r="E603" s="1"/>
      <c r="F603" s="1"/>
    </row>
    <row r="604" ht="14.25">
      <c r="A604" s="1"/>
      <c r="B604" s="1"/>
      <c r="C604" s="1"/>
      <c r="D604" s="1"/>
      <c r="E604" s="1"/>
      <c r="F604" s="1"/>
    </row>
    <row r="605" ht="14.25">
      <c r="A605" s="1"/>
      <c r="B605" s="1"/>
      <c r="C605" s="1"/>
      <c r="D605" s="1"/>
      <c r="E605" s="1"/>
      <c r="F605" s="1"/>
    </row>
    <row r="606" ht="14.25">
      <c r="A606" s="1"/>
      <c r="B606" s="1"/>
      <c r="C606" s="1"/>
      <c r="D606" s="1"/>
      <c r="E606" s="1"/>
      <c r="F606" s="1"/>
    </row>
    <row r="607" ht="14.25">
      <c r="A607" s="1"/>
      <c r="B607" s="1"/>
      <c r="C607" s="1"/>
      <c r="D607" s="1"/>
      <c r="E607" s="1"/>
      <c r="F607" s="1"/>
    </row>
    <row r="608" ht="14.25">
      <c r="A608" s="1"/>
      <c r="B608" s="1"/>
      <c r="C608" s="1"/>
      <c r="D608" s="1"/>
      <c r="E608" s="1"/>
      <c r="F608" s="1"/>
    </row>
    <row r="609" ht="14.25">
      <c r="A609" s="1"/>
      <c r="B609" s="1"/>
      <c r="C609" s="1"/>
      <c r="D609" s="1"/>
      <c r="E609" s="1"/>
      <c r="F609" s="1"/>
    </row>
    <row r="610" ht="14.25">
      <c r="A610" s="1"/>
      <c r="B610" s="1"/>
      <c r="C610" s="1"/>
      <c r="D610" s="1"/>
      <c r="E610" s="1"/>
      <c r="F610" s="1"/>
    </row>
    <row r="611" ht="14.25">
      <c r="A611" s="1"/>
      <c r="B611" s="1"/>
      <c r="C611" s="1"/>
      <c r="D611" s="1"/>
      <c r="E611" s="1"/>
      <c r="F611" s="1"/>
    </row>
    <row r="612" ht="14.25">
      <c r="A612" s="1"/>
      <c r="B612" s="1"/>
      <c r="C612" s="1"/>
      <c r="D612" s="1"/>
      <c r="E612" s="1"/>
      <c r="F612" s="1"/>
    </row>
    <row r="613" ht="14.25">
      <c r="A613" s="1"/>
      <c r="B613" s="1"/>
      <c r="C613" s="1"/>
      <c r="D613" s="1"/>
      <c r="E613" s="1"/>
      <c r="F613" s="1"/>
    </row>
    <row r="614" ht="14.25">
      <c r="A614" s="1"/>
      <c r="B614" s="1"/>
      <c r="C614" s="1"/>
      <c r="D614" s="1"/>
      <c r="E614" s="1"/>
      <c r="F614" s="1"/>
    </row>
    <row r="615" ht="14.25">
      <c r="A615" s="1"/>
      <c r="B615" s="1"/>
      <c r="C615" s="1"/>
      <c r="D615" s="1"/>
      <c r="E615" s="1"/>
      <c r="F615" s="1"/>
    </row>
    <row r="616" ht="14.25">
      <c r="A616" s="1"/>
      <c r="B616" s="1"/>
      <c r="C616" s="1"/>
      <c r="D616" s="1"/>
      <c r="E616" s="1"/>
      <c r="F616" s="1"/>
    </row>
    <row r="617" ht="14.25">
      <c r="A617" s="1"/>
      <c r="B617" s="1"/>
      <c r="C617" s="1"/>
      <c r="D617" s="1"/>
      <c r="E617" s="1"/>
      <c r="F617" s="1"/>
    </row>
    <row r="618" ht="14.25">
      <c r="A618" s="1"/>
      <c r="B618" s="1"/>
      <c r="C618" s="1"/>
      <c r="D618" s="1"/>
      <c r="E618" s="1"/>
      <c r="F618" s="1"/>
    </row>
    <row r="619" ht="14.25">
      <c r="A619" s="1"/>
      <c r="B619" s="1"/>
      <c r="C619" s="1"/>
      <c r="D619" s="1"/>
      <c r="E619" s="1"/>
      <c r="F619" s="1"/>
    </row>
    <row r="620" ht="14.25">
      <c r="A620" s="1"/>
      <c r="B620" s="1"/>
      <c r="C620" s="1"/>
      <c r="D620" s="1"/>
      <c r="E620" s="1"/>
      <c r="F620" s="1"/>
    </row>
    <row r="621" ht="14.25">
      <c r="A621" s="1"/>
      <c r="B621" s="1"/>
      <c r="C621" s="1"/>
      <c r="D621" s="1"/>
      <c r="E621" s="1"/>
      <c r="F621" s="1"/>
    </row>
    <row r="622" ht="14.25">
      <c r="A622" s="1"/>
      <c r="B622" s="1"/>
      <c r="C622" s="1"/>
      <c r="D622" s="1"/>
      <c r="E622" s="1"/>
      <c r="F622" s="1"/>
    </row>
    <row r="623" ht="14.25">
      <c r="A623" s="1"/>
      <c r="B623" s="1"/>
      <c r="C623" s="1"/>
      <c r="D623" s="1"/>
      <c r="E623" s="1"/>
      <c r="F623" s="1"/>
    </row>
    <row r="624" ht="14.25">
      <c r="A624" s="1"/>
      <c r="B624" s="1"/>
      <c r="C624" s="1"/>
      <c r="D624" s="1"/>
      <c r="E624" s="1"/>
      <c r="F624" s="1"/>
    </row>
    <row r="625" ht="14.25">
      <c r="A625" s="1"/>
      <c r="B625" s="1"/>
      <c r="C625" s="1"/>
      <c r="D625" s="1"/>
      <c r="E625" s="1"/>
      <c r="F625" s="1"/>
    </row>
    <row r="626" ht="14.25">
      <c r="A626" s="1"/>
      <c r="B626" s="1"/>
      <c r="C626" s="1"/>
      <c r="D626" s="1"/>
      <c r="E626" s="1"/>
      <c r="F626" s="1"/>
    </row>
    <row r="627" ht="14.25">
      <c r="A627" s="1"/>
      <c r="B627" s="1"/>
      <c r="C627" s="1"/>
      <c r="D627" s="1"/>
      <c r="E627" s="1"/>
      <c r="F627" s="1"/>
    </row>
    <row r="628" ht="14.25">
      <c r="A628" s="1"/>
      <c r="B628" s="1"/>
      <c r="C628" s="1"/>
      <c r="D628" s="1"/>
      <c r="E628" s="1"/>
      <c r="F628" s="1"/>
    </row>
    <row r="629" ht="14.25">
      <c r="A629" s="1"/>
      <c r="B629" s="1"/>
      <c r="C629" s="1"/>
      <c r="D629" s="1"/>
      <c r="E629" s="1"/>
      <c r="F629" s="1"/>
    </row>
    <row r="630" ht="14.25">
      <c r="A630" s="1"/>
      <c r="B630" s="1"/>
      <c r="C630" s="1"/>
      <c r="D630" s="1"/>
      <c r="E630" s="1"/>
      <c r="F630" s="1"/>
    </row>
    <row r="631" ht="14.25">
      <c r="A631" s="1"/>
      <c r="B631" s="1"/>
      <c r="C631" s="1"/>
      <c r="D631" s="1"/>
      <c r="E631" s="1"/>
      <c r="F631" s="1"/>
    </row>
    <row r="632" ht="14.25">
      <c r="A632" s="1"/>
      <c r="B632" s="1"/>
      <c r="C632" s="1"/>
      <c r="D632" s="1"/>
      <c r="E632" s="1"/>
      <c r="F632" s="1"/>
    </row>
    <row r="633" ht="14.25">
      <c r="A633" s="1"/>
      <c r="B633" s="1"/>
      <c r="C633" s="1"/>
      <c r="D633" s="1"/>
      <c r="E633" s="1"/>
      <c r="F633" s="1"/>
    </row>
    <row r="634" ht="14.25">
      <c r="A634" s="1"/>
      <c r="B634" s="1"/>
      <c r="C634" s="1"/>
      <c r="D634" s="1"/>
      <c r="E634" s="1"/>
      <c r="F634" s="1"/>
    </row>
    <row r="635" ht="14.25">
      <c r="A635" s="1"/>
      <c r="B635" s="1"/>
      <c r="C635" s="1"/>
      <c r="D635" s="1"/>
      <c r="E635" s="1"/>
      <c r="F635" s="1"/>
    </row>
    <row r="636" ht="14.25">
      <c r="A636" s="1"/>
      <c r="B636" s="1"/>
      <c r="C636" s="1"/>
      <c r="D636" s="1"/>
      <c r="E636" s="1"/>
      <c r="F636" s="1"/>
    </row>
    <row r="637" ht="14.25">
      <c r="A637" s="1"/>
      <c r="B637" s="1"/>
      <c r="C637" s="1"/>
      <c r="D637" s="1"/>
      <c r="E637" s="1"/>
      <c r="F637" s="1"/>
    </row>
    <row r="638" ht="14.25">
      <c r="A638" s="1"/>
      <c r="B638" s="1"/>
      <c r="C638" s="1"/>
      <c r="D638" s="1"/>
      <c r="E638" s="1"/>
      <c r="F638" s="1"/>
    </row>
    <row r="639" ht="14.25">
      <c r="A639" s="1"/>
      <c r="B639" s="1"/>
      <c r="C639" s="1"/>
      <c r="D639" s="1"/>
      <c r="E639" s="1"/>
      <c r="F639" s="1"/>
    </row>
    <row r="640" ht="14.25">
      <c r="A640" s="1"/>
      <c r="B640" s="1"/>
      <c r="C640" s="1"/>
      <c r="D640" s="1"/>
      <c r="E640" s="1"/>
      <c r="F640" s="1"/>
    </row>
    <row r="641" ht="14.25">
      <c r="A641" s="1"/>
      <c r="B641" s="1"/>
      <c r="C641" s="1"/>
      <c r="D641" s="1"/>
      <c r="E641" s="1"/>
      <c r="F641" s="1"/>
    </row>
    <row r="642" ht="14.25">
      <c r="A642" s="1"/>
      <c r="B642" s="1"/>
      <c r="C642" s="1"/>
      <c r="D642" s="1"/>
      <c r="E642" s="1"/>
      <c r="F642" s="1"/>
    </row>
    <row r="643" ht="14.25">
      <c r="A643" s="1"/>
      <c r="B643" s="1"/>
      <c r="C643" s="1"/>
      <c r="D643" s="1"/>
      <c r="E643" s="1"/>
      <c r="F643" s="1"/>
    </row>
    <row r="644" ht="14.25">
      <c r="A644" s="1"/>
      <c r="B644" s="1"/>
      <c r="C644" s="1"/>
      <c r="D644" s="1"/>
      <c r="E644" s="1"/>
      <c r="F644" s="1"/>
    </row>
    <row r="645" ht="14.25">
      <c r="A645" s="1"/>
      <c r="B645" s="1"/>
      <c r="C645" s="1"/>
      <c r="D645" s="1"/>
      <c r="E645" s="1"/>
      <c r="F645" s="1"/>
    </row>
    <row r="646" ht="14.25">
      <c r="A646" s="1"/>
      <c r="B646" s="1"/>
      <c r="C646" s="1"/>
      <c r="D646" s="1"/>
      <c r="E646" s="1"/>
      <c r="F646" s="1"/>
    </row>
    <row r="647" ht="14.25">
      <c r="A647" s="1"/>
      <c r="B647" s="1"/>
      <c r="C647" s="1"/>
      <c r="D647" s="1"/>
      <c r="E647" s="1"/>
      <c r="F647" s="1"/>
    </row>
    <row r="648" ht="14.25">
      <c r="A648" s="1"/>
      <c r="B648" s="1"/>
      <c r="C648" s="1"/>
      <c r="D648" s="1"/>
      <c r="E648" s="1"/>
      <c r="F648" s="1"/>
    </row>
    <row r="649" ht="14.25">
      <c r="A649" s="1"/>
      <c r="B649" s="1"/>
      <c r="C649" s="1"/>
      <c r="D649" s="1"/>
      <c r="E649" s="1"/>
      <c r="F649" s="1"/>
    </row>
    <row r="650" ht="14.25">
      <c r="A650" s="1"/>
      <c r="B650" s="1"/>
      <c r="C650" s="1"/>
      <c r="D650" s="1"/>
      <c r="E650" s="1"/>
      <c r="F650" s="1"/>
    </row>
    <row r="651" ht="14.25">
      <c r="A651" s="1"/>
      <c r="B651" s="1"/>
      <c r="C651" s="1"/>
      <c r="D651" s="1"/>
      <c r="E651" s="1"/>
      <c r="F651" s="1"/>
    </row>
    <row r="652" ht="14.25">
      <c r="A652" s="1"/>
      <c r="B652" s="1"/>
      <c r="C652" s="1"/>
      <c r="D652" s="1"/>
      <c r="E652" s="1"/>
      <c r="F652" s="1"/>
    </row>
    <row r="653" ht="14.25">
      <c r="A653" s="1"/>
      <c r="B653" s="1"/>
      <c r="C653" s="1"/>
      <c r="D653" s="1"/>
      <c r="E653" s="1"/>
      <c r="F653" s="1"/>
    </row>
    <row r="654" ht="14.25">
      <c r="A654" s="1"/>
      <c r="B654" s="1"/>
      <c r="C654" s="1"/>
      <c r="D654" s="1"/>
      <c r="E654" s="1"/>
      <c r="F654" s="1"/>
    </row>
    <row r="655" ht="14.25">
      <c r="A655" s="1"/>
      <c r="B655" s="1"/>
      <c r="C655" s="1"/>
      <c r="D655" s="1"/>
      <c r="E655" s="1"/>
      <c r="F655" s="1"/>
    </row>
    <row r="656" ht="14.25">
      <c r="A656" s="1"/>
      <c r="B656" s="1"/>
      <c r="C656" s="1"/>
      <c r="D656" s="1"/>
      <c r="E656" s="1"/>
      <c r="F656" s="1"/>
    </row>
    <row r="657" ht="14.25">
      <c r="A657" s="1"/>
      <c r="B657" s="1"/>
      <c r="C657" s="1"/>
      <c r="D657" s="1"/>
      <c r="E657" s="1"/>
      <c r="F657" s="1"/>
    </row>
    <row r="658" ht="14.25">
      <c r="A658" s="1"/>
      <c r="B658" s="1"/>
      <c r="C658" s="1"/>
      <c r="D658" s="1"/>
      <c r="E658" s="1"/>
      <c r="F658" s="1"/>
    </row>
    <row r="659" ht="14.25">
      <c r="A659" s="1"/>
      <c r="B659" s="1"/>
      <c r="C659" s="1"/>
      <c r="D659" s="1"/>
      <c r="E659" s="1"/>
      <c r="F659" s="1"/>
    </row>
    <row r="660" ht="14.25">
      <c r="A660" s="1"/>
      <c r="B660" s="1"/>
      <c r="C660" s="1"/>
      <c r="D660" s="1"/>
      <c r="E660" s="1"/>
      <c r="F660" s="1"/>
    </row>
    <row r="661" ht="14.25">
      <c r="A661" s="1"/>
      <c r="B661" s="1"/>
      <c r="C661" s="1"/>
      <c r="D661" s="1"/>
      <c r="E661" s="1"/>
      <c r="F661" s="1"/>
    </row>
    <row r="662" ht="14.25">
      <c r="A662" s="1"/>
      <c r="B662" s="1"/>
      <c r="C662" s="1"/>
      <c r="D662" s="1"/>
      <c r="E662" s="1"/>
      <c r="F662" s="1"/>
    </row>
    <row r="663" ht="14.25">
      <c r="A663" s="1"/>
      <c r="B663" s="1"/>
      <c r="C663" s="1"/>
      <c r="D663" s="1"/>
      <c r="E663" s="1"/>
      <c r="F663" s="1"/>
    </row>
    <row r="664" ht="14.25">
      <c r="A664" s="1"/>
      <c r="B664" s="1"/>
      <c r="C664" s="1"/>
      <c r="D664" s="1"/>
      <c r="E664" s="1"/>
      <c r="F664" s="1"/>
    </row>
    <row r="665" ht="14.25">
      <c r="A665" s="1"/>
      <c r="B665" s="1"/>
      <c r="C665" s="1"/>
      <c r="D665" s="1"/>
      <c r="E665" s="1"/>
      <c r="F665" s="1"/>
    </row>
    <row r="666" ht="14.25">
      <c r="A666" s="1"/>
      <c r="B666" s="1"/>
      <c r="C666" s="1"/>
      <c r="D666" s="1"/>
      <c r="E666" s="1"/>
      <c r="F666" s="1"/>
    </row>
    <row r="667" ht="14.25">
      <c r="A667" s="1"/>
      <c r="B667" s="1"/>
      <c r="C667" s="1"/>
      <c r="D667" s="1"/>
      <c r="E667" s="1"/>
      <c r="F667" s="1"/>
    </row>
    <row r="668" ht="14.25">
      <c r="A668" s="1"/>
      <c r="B668" s="1"/>
      <c r="C668" s="1"/>
      <c r="D668" s="1"/>
      <c r="E668" s="1"/>
      <c r="F668" s="1"/>
    </row>
    <row r="669" ht="14.25">
      <c r="A669" s="1"/>
      <c r="B669" s="1"/>
      <c r="C669" s="1"/>
      <c r="D669" s="1"/>
      <c r="E669" s="1"/>
      <c r="F669" s="1"/>
    </row>
    <row r="670" ht="14.25">
      <c r="A670" s="1"/>
      <c r="B670" s="1"/>
      <c r="C670" s="1"/>
      <c r="D670" s="1"/>
      <c r="E670" s="1"/>
      <c r="F670" s="1"/>
    </row>
    <row r="671" ht="14.25">
      <c r="A671" s="1"/>
      <c r="B671" s="1"/>
      <c r="C671" s="1"/>
      <c r="D671" s="1"/>
      <c r="E671" s="1"/>
      <c r="F671" s="1"/>
    </row>
    <row r="672" ht="14.25">
      <c r="A672" s="1"/>
      <c r="B672" s="1"/>
      <c r="C672" s="1"/>
      <c r="D672" s="1"/>
      <c r="E672" s="1"/>
      <c r="F672" s="1"/>
    </row>
    <row r="673" ht="14.25">
      <c r="A673" s="1"/>
      <c r="B673" s="1"/>
      <c r="C673" s="1"/>
      <c r="D673" s="1"/>
      <c r="E673" s="1"/>
      <c r="F673" s="1"/>
    </row>
    <row r="674" ht="14.25">
      <c r="A674" s="1"/>
      <c r="B674" s="1"/>
      <c r="C674" s="1"/>
      <c r="D674" s="1"/>
      <c r="E674" s="1"/>
      <c r="F674" s="1"/>
    </row>
    <row r="675" ht="14.25">
      <c r="A675" s="1"/>
      <c r="B675" s="1"/>
      <c r="C675" s="1"/>
      <c r="D675" s="1"/>
      <c r="E675" s="1"/>
      <c r="F675" s="1"/>
    </row>
    <row r="676" ht="14.25">
      <c r="A676" s="1"/>
      <c r="B676" s="1"/>
      <c r="C676" s="1"/>
      <c r="D676" s="1"/>
      <c r="E676" s="1"/>
      <c r="F676" s="1"/>
    </row>
    <row r="677" ht="14.25">
      <c r="A677" s="1"/>
      <c r="B677" s="1"/>
      <c r="C677" s="1"/>
      <c r="D677" s="1"/>
      <c r="E677" s="1"/>
      <c r="F677" s="1"/>
    </row>
    <row r="678" ht="14.25">
      <c r="A678" s="1"/>
      <c r="B678" s="1"/>
      <c r="C678" s="1"/>
      <c r="D678" s="1"/>
      <c r="E678" s="1"/>
      <c r="F678" s="1"/>
    </row>
    <row r="679" ht="14.25">
      <c r="A679" s="1"/>
      <c r="B679" s="1"/>
      <c r="C679" s="1"/>
      <c r="D679" s="1"/>
      <c r="E679" s="1"/>
      <c r="F679" s="1"/>
    </row>
    <row r="680" ht="14.25">
      <c r="A680" s="1"/>
      <c r="B680" s="1"/>
      <c r="C680" s="1"/>
      <c r="D680" s="1"/>
      <c r="E680" s="1"/>
      <c r="F680" s="1"/>
    </row>
    <row r="681" ht="14.25">
      <c r="A681" s="1"/>
      <c r="B681" s="1"/>
      <c r="C681" s="1"/>
      <c r="D681" s="1"/>
      <c r="E681" s="1"/>
      <c r="F681" s="1"/>
    </row>
    <row r="682" ht="14.25">
      <c r="A682" s="1"/>
      <c r="B682" s="1"/>
      <c r="C682" s="1"/>
      <c r="D682" s="1"/>
      <c r="E682" s="1"/>
      <c r="F682" s="1"/>
    </row>
    <row r="683" ht="14.25">
      <c r="A683" s="1"/>
      <c r="B683" s="1"/>
      <c r="C683" s="1"/>
      <c r="D683" s="1"/>
      <c r="E683" s="1"/>
      <c r="F683" s="1"/>
    </row>
    <row r="684" ht="14.25">
      <c r="A684" s="1"/>
      <c r="B684" s="1"/>
      <c r="C684" s="1"/>
      <c r="D684" s="1"/>
      <c r="E684" s="1"/>
      <c r="F684" s="1"/>
    </row>
    <row r="685" ht="14.25">
      <c r="A685" s="1"/>
      <c r="B685" s="1"/>
      <c r="C685" s="1"/>
      <c r="D685" s="1"/>
      <c r="E685" s="1"/>
      <c r="F685" s="1"/>
    </row>
    <row r="686" ht="14.25">
      <c r="A686" s="1"/>
      <c r="B686" s="1"/>
      <c r="C686" s="1"/>
      <c r="D686" s="1"/>
      <c r="E686" s="1"/>
      <c r="F686" s="1"/>
    </row>
    <row r="687" ht="14.25">
      <c r="A687" s="1"/>
      <c r="B687" s="1"/>
      <c r="C687" s="1"/>
      <c r="D687" s="1"/>
      <c r="E687" s="1"/>
      <c r="F687" s="1"/>
    </row>
    <row r="688" ht="14.25">
      <c r="A688" s="1"/>
      <c r="B688" s="1"/>
      <c r="C688" s="1"/>
      <c r="D688" s="1"/>
      <c r="E688" s="1"/>
      <c r="F688" s="1"/>
    </row>
    <row r="689" ht="14.25">
      <c r="A689" s="1"/>
      <c r="B689" s="1"/>
      <c r="C689" s="1"/>
      <c r="D689" s="1"/>
      <c r="E689" s="1"/>
      <c r="F689" s="1"/>
    </row>
    <row r="690" ht="14.25">
      <c r="A690" s="1"/>
      <c r="B690" s="1"/>
      <c r="C690" s="1"/>
      <c r="D690" s="1"/>
      <c r="E690" s="1"/>
      <c r="F690" s="1"/>
    </row>
    <row r="691" ht="14.25">
      <c r="A691" s="1"/>
      <c r="B691" s="1"/>
      <c r="C691" s="1"/>
      <c r="D691" s="1"/>
      <c r="E691" s="1"/>
      <c r="F691" s="1"/>
    </row>
    <row r="692" ht="14.25">
      <c r="A692" s="1"/>
      <c r="B692" s="1"/>
      <c r="C692" s="1"/>
      <c r="D692" s="1"/>
      <c r="E692" s="1"/>
      <c r="F692" s="1"/>
    </row>
    <row r="693" ht="14.25">
      <c r="A693" s="1"/>
      <c r="B693" s="1"/>
      <c r="C693" s="1"/>
      <c r="D693" s="1"/>
      <c r="E693" s="1"/>
      <c r="F693" s="1"/>
    </row>
    <row r="694" ht="14.25">
      <c r="A694" s="1"/>
      <c r="B694" s="1"/>
      <c r="C694" s="1"/>
      <c r="D694" s="1"/>
      <c r="E694" s="1"/>
      <c r="F694" s="1"/>
    </row>
    <row r="695" ht="14.25">
      <c r="A695" s="1"/>
      <c r="B695" s="1"/>
      <c r="C695" s="1"/>
      <c r="D695" s="1"/>
      <c r="E695" s="1"/>
      <c r="F695" s="1"/>
    </row>
    <row r="696" ht="14.25">
      <c r="A696" s="1"/>
      <c r="B696" s="1"/>
      <c r="C696" s="1"/>
      <c r="D696" s="1"/>
      <c r="E696" s="1"/>
      <c r="F696" s="1"/>
    </row>
    <row r="697" ht="14.25">
      <c r="A697" s="1"/>
      <c r="B697" s="1"/>
      <c r="C697" s="1"/>
      <c r="D697" s="1"/>
      <c r="E697" s="1"/>
      <c r="F697" s="1"/>
    </row>
    <row r="698" ht="14.25">
      <c r="A698" s="1"/>
      <c r="B698" s="1"/>
      <c r="C698" s="1"/>
      <c r="D698" s="1"/>
      <c r="E698" s="1"/>
      <c r="F698" s="1"/>
    </row>
    <row r="699" ht="14.25">
      <c r="A699" s="1"/>
      <c r="B699" s="1"/>
      <c r="C699" s="1"/>
      <c r="D699" s="1"/>
      <c r="E699" s="1"/>
      <c r="F699" s="1"/>
    </row>
    <row r="700" ht="14.25">
      <c r="A700" s="1"/>
      <c r="B700" s="1"/>
      <c r="C700" s="1"/>
      <c r="D700" s="1"/>
      <c r="E700" s="1"/>
      <c r="F700" s="1"/>
    </row>
    <row r="701" ht="14.25">
      <c r="A701" s="1"/>
      <c r="B701" s="1"/>
      <c r="C701" s="1"/>
      <c r="D701" s="1"/>
      <c r="E701" s="1"/>
      <c r="F701" s="1"/>
    </row>
    <row r="702" ht="14.25">
      <c r="A702" s="1"/>
      <c r="B702" s="1"/>
      <c r="C702" s="1"/>
      <c r="D702" s="1"/>
      <c r="E702" s="1"/>
      <c r="F702" s="1"/>
    </row>
    <row r="703" ht="14.25">
      <c r="A703" s="1"/>
      <c r="B703" s="1"/>
      <c r="C703" s="1"/>
      <c r="D703" s="1"/>
      <c r="E703" s="1"/>
      <c r="F703" s="1"/>
    </row>
    <row r="704" ht="14.25">
      <c r="A704" s="1"/>
      <c r="B704" s="1"/>
      <c r="C704" s="1"/>
      <c r="D704" s="1"/>
      <c r="E704" s="1"/>
      <c r="F704" s="1"/>
    </row>
    <row r="705" ht="14.25">
      <c r="A705" s="1"/>
      <c r="B705" s="1"/>
      <c r="C705" s="1"/>
      <c r="D705" s="1"/>
      <c r="E705" s="1"/>
      <c r="F705" s="1"/>
    </row>
    <row r="706" ht="14.25">
      <c r="A706" s="1"/>
      <c r="B706" s="1"/>
      <c r="C706" s="1"/>
      <c r="D706" s="1"/>
      <c r="E706" s="1"/>
      <c r="F706" s="1"/>
    </row>
    <row r="707" ht="14.25">
      <c r="A707" s="1"/>
      <c r="B707" s="1"/>
      <c r="C707" s="1"/>
      <c r="D707" s="1"/>
      <c r="E707" s="1"/>
      <c r="F707" s="1"/>
    </row>
    <row r="708" ht="14.25">
      <c r="A708" s="1"/>
      <c r="B708" s="1"/>
      <c r="C708" s="1"/>
      <c r="D708" s="1"/>
      <c r="E708" s="1"/>
      <c r="F708" s="1"/>
    </row>
    <row r="709" ht="14.25">
      <c r="A709" s="1"/>
      <c r="B709" s="1"/>
      <c r="C709" s="1"/>
      <c r="D709" s="1"/>
      <c r="E709" s="1"/>
      <c r="F709" s="1"/>
    </row>
    <row r="710" ht="14.25">
      <c r="A710" s="1"/>
      <c r="B710" s="1"/>
      <c r="C710" s="1"/>
      <c r="D710" s="1"/>
      <c r="E710" s="1"/>
      <c r="F710" s="1"/>
    </row>
    <row r="711" ht="14.25">
      <c r="A711" s="1"/>
      <c r="B711" s="1"/>
      <c r="C711" s="1"/>
      <c r="D711" s="1"/>
      <c r="E711" s="1"/>
      <c r="F711" s="1"/>
    </row>
    <row r="712" ht="14.25">
      <c r="A712" s="1"/>
      <c r="B712" s="1"/>
      <c r="C712" s="1"/>
      <c r="D712" s="1"/>
      <c r="E712" s="1"/>
      <c r="F712" s="1"/>
    </row>
    <row r="713" ht="14.25">
      <c r="A713" s="1"/>
      <c r="B713" s="1"/>
      <c r="C713" s="1"/>
      <c r="D713" s="1"/>
      <c r="E713" s="1"/>
      <c r="F713" s="1"/>
    </row>
    <row r="714" ht="14.25">
      <c r="A714" s="1"/>
      <c r="B714" s="1"/>
      <c r="C714" s="1"/>
      <c r="D714" s="1"/>
      <c r="E714" s="1"/>
      <c r="F714" s="1"/>
    </row>
    <row r="715" ht="14.25">
      <c r="A715" s="1"/>
      <c r="B715" s="1"/>
      <c r="C715" s="1"/>
      <c r="D715" s="1"/>
      <c r="E715" s="1"/>
      <c r="F715" s="1"/>
    </row>
    <row r="716" ht="14.25">
      <c r="A716" s="1"/>
      <c r="B716" s="1"/>
      <c r="C716" s="1"/>
      <c r="D716" s="1"/>
      <c r="E716" s="1"/>
      <c r="F716" s="1"/>
    </row>
    <row r="717" ht="14.25">
      <c r="A717" s="1"/>
      <c r="B717" s="1"/>
      <c r="C717" s="1"/>
      <c r="D717" s="1"/>
      <c r="E717" s="1"/>
      <c r="F717" s="1"/>
    </row>
    <row r="718" ht="14.25">
      <c r="A718" s="1"/>
      <c r="B718" s="1"/>
      <c r="C718" s="1"/>
      <c r="D718" s="1"/>
      <c r="E718" s="1"/>
      <c r="F718" s="1"/>
    </row>
    <row r="719" ht="14.25">
      <c r="A719" s="1"/>
      <c r="B719" s="1"/>
      <c r="C719" s="1"/>
      <c r="D719" s="1"/>
      <c r="E719" s="1"/>
      <c r="F719" s="1"/>
    </row>
    <row r="720" ht="14.25">
      <c r="A720" s="1"/>
      <c r="B720" s="1"/>
      <c r="C720" s="1"/>
      <c r="D720" s="1"/>
      <c r="E720" s="1"/>
      <c r="F720" s="1"/>
    </row>
    <row r="721" ht="14.25">
      <c r="A721" s="1"/>
      <c r="B721" s="1"/>
      <c r="C721" s="1"/>
      <c r="D721" s="1"/>
      <c r="E721" s="1"/>
      <c r="F721" s="1"/>
    </row>
    <row r="722" ht="14.25">
      <c r="A722" s="1"/>
      <c r="B722" s="1"/>
      <c r="C722" s="1"/>
      <c r="D722" s="1"/>
      <c r="E722" s="1"/>
      <c r="F722" s="1"/>
    </row>
    <row r="723" ht="14.25">
      <c r="A723" s="1"/>
      <c r="B723" s="1"/>
      <c r="C723" s="1"/>
      <c r="D723" s="1"/>
      <c r="E723" s="1"/>
      <c r="F723" s="1"/>
    </row>
    <row r="724" ht="14.25">
      <c r="A724" s="1"/>
      <c r="B724" s="1"/>
      <c r="C724" s="1"/>
      <c r="D724" s="1"/>
      <c r="E724" s="1"/>
      <c r="F724" s="1"/>
    </row>
    <row r="725" ht="14.25">
      <c r="A725" s="1"/>
      <c r="B725" s="1"/>
      <c r="C725" s="1"/>
      <c r="D725" s="1"/>
      <c r="E725" s="1"/>
      <c r="F725" s="1"/>
    </row>
    <row r="726" ht="14.25">
      <c r="A726" s="1"/>
      <c r="B726" s="1"/>
      <c r="C726" s="1"/>
      <c r="D726" s="1"/>
      <c r="E726" s="1"/>
      <c r="F726" s="1"/>
    </row>
    <row r="727" ht="14.25">
      <c r="A727" s="1"/>
      <c r="B727" s="1"/>
      <c r="C727" s="1"/>
      <c r="D727" s="1"/>
      <c r="E727" s="1"/>
      <c r="F727" s="1"/>
    </row>
    <row r="728" ht="14.25">
      <c r="A728" s="1"/>
      <c r="B728" s="1"/>
      <c r="C728" s="1"/>
      <c r="D728" s="1"/>
      <c r="E728" s="1"/>
      <c r="F728" s="1"/>
    </row>
    <row r="729" ht="14.25">
      <c r="A729" s="1"/>
      <c r="B729" s="1"/>
      <c r="C729" s="1"/>
      <c r="D729" s="1"/>
      <c r="E729" s="1"/>
      <c r="F729" s="1"/>
    </row>
    <row r="730" ht="14.25">
      <c r="A730" s="1"/>
      <c r="B730" s="1"/>
      <c r="C730" s="1"/>
      <c r="D730" s="1"/>
      <c r="E730" s="1"/>
      <c r="F730" s="1"/>
    </row>
    <row r="731" ht="14.25">
      <c r="A731" s="1"/>
      <c r="B731" s="1"/>
      <c r="C731" s="1"/>
      <c r="D731" s="1"/>
      <c r="E731" s="1"/>
      <c r="F731" s="1"/>
    </row>
    <row r="732" ht="14.25">
      <c r="A732" s="1"/>
      <c r="B732" s="1"/>
      <c r="C732" s="1"/>
      <c r="D732" s="1"/>
      <c r="E732" s="1"/>
      <c r="F732" s="1"/>
    </row>
    <row r="733" ht="14.25">
      <c r="A733" s="1"/>
      <c r="B733" s="1"/>
      <c r="C733" s="1"/>
      <c r="D733" s="1"/>
      <c r="E733" s="1"/>
      <c r="F733" s="1"/>
    </row>
    <row r="734" ht="14.25">
      <c r="A734" s="1"/>
      <c r="B734" s="1"/>
      <c r="C734" s="1"/>
      <c r="D734" s="1"/>
      <c r="E734" s="1"/>
      <c r="F734" s="1"/>
    </row>
    <row r="735" ht="14.25">
      <c r="A735" s="1"/>
      <c r="B735" s="1"/>
      <c r="C735" s="1"/>
      <c r="D735" s="1"/>
      <c r="E735" s="1"/>
      <c r="F735" s="1"/>
    </row>
    <row r="736" ht="14.25">
      <c r="A736" s="1"/>
      <c r="B736" s="1"/>
      <c r="C736" s="1"/>
      <c r="D736" s="1"/>
      <c r="E736" s="1"/>
      <c r="F736" s="1"/>
    </row>
    <row r="737" ht="14.25">
      <c r="A737" s="1"/>
      <c r="B737" s="1"/>
      <c r="C737" s="1"/>
      <c r="D737" s="1"/>
      <c r="E737" s="1"/>
      <c r="F737" s="1"/>
    </row>
    <row r="738" ht="14.25">
      <c r="A738" s="1"/>
      <c r="B738" s="1"/>
      <c r="C738" s="1"/>
      <c r="D738" s="1"/>
      <c r="E738" s="1"/>
      <c r="F738" s="1"/>
    </row>
    <row r="739" ht="14.25">
      <c r="A739" s="1"/>
      <c r="B739" s="1"/>
      <c r="C739" s="1"/>
      <c r="D739" s="1"/>
      <c r="E739" s="1"/>
      <c r="F739" s="1"/>
    </row>
    <row r="740" ht="14.25">
      <c r="A740" s="1"/>
      <c r="B740" s="1"/>
      <c r="C740" s="1"/>
      <c r="D740" s="1"/>
      <c r="E740" s="1"/>
      <c r="F740" s="1"/>
    </row>
    <row r="741" ht="14.25">
      <c r="A741" s="1"/>
      <c r="B741" s="1"/>
      <c r="C741" s="1"/>
      <c r="D741" s="1"/>
      <c r="E741" s="1"/>
      <c r="F741" s="1"/>
    </row>
    <row r="742" ht="14.25">
      <c r="A742" s="1"/>
      <c r="B742" s="1"/>
      <c r="C742" s="1"/>
      <c r="D742" s="1"/>
      <c r="E742" s="1"/>
      <c r="F742" s="1"/>
    </row>
    <row r="743" ht="14.25">
      <c r="A743" s="1"/>
      <c r="B743" s="1"/>
      <c r="C743" s="1"/>
      <c r="D743" s="1"/>
      <c r="E743" s="1"/>
      <c r="F743" s="1"/>
    </row>
    <row r="744" ht="14.25">
      <c r="A744" s="1"/>
      <c r="B744" s="1"/>
      <c r="C744" s="1"/>
      <c r="D744" s="1"/>
      <c r="E744" s="1"/>
      <c r="F744" s="1"/>
    </row>
    <row r="745" ht="14.25">
      <c r="A745" s="1"/>
      <c r="B745" s="1"/>
      <c r="C745" s="1"/>
      <c r="D745" s="1"/>
      <c r="E745" s="1"/>
      <c r="F745" s="1"/>
    </row>
    <row r="746" ht="14.25">
      <c r="A746" s="1"/>
      <c r="B746" s="1"/>
      <c r="C746" s="1"/>
      <c r="D746" s="1"/>
      <c r="E746" s="1"/>
      <c r="F746" s="1"/>
    </row>
    <row r="747" ht="14.25">
      <c r="A747" s="1"/>
      <c r="B747" s="1"/>
      <c r="C747" s="1"/>
      <c r="D747" s="1"/>
      <c r="E747" s="1"/>
      <c r="F747" s="1"/>
    </row>
    <row r="748" ht="14.25">
      <c r="A748" s="1"/>
      <c r="B748" s="1"/>
      <c r="C748" s="1"/>
      <c r="D748" s="1"/>
      <c r="E748" s="1"/>
      <c r="F748" s="1"/>
    </row>
    <row r="749" ht="14.25">
      <c r="A749" s="1"/>
      <c r="B749" s="1"/>
      <c r="C749" s="1"/>
      <c r="D749" s="1"/>
      <c r="E749" s="1"/>
      <c r="F749" s="1"/>
    </row>
    <row r="750" ht="14.25">
      <c r="A750" s="1"/>
      <c r="B750" s="1"/>
      <c r="C750" s="1"/>
      <c r="D750" s="1"/>
      <c r="E750" s="1"/>
      <c r="F750" s="1"/>
    </row>
    <row r="751" ht="14.25">
      <c r="A751" s="1"/>
      <c r="B751" s="1"/>
      <c r="C751" s="1"/>
      <c r="D751" s="1"/>
      <c r="E751" s="1"/>
      <c r="F751" s="1"/>
    </row>
    <row r="752" ht="14.25">
      <c r="A752" s="1"/>
      <c r="B752" s="1"/>
      <c r="C752" s="1"/>
      <c r="D752" s="1"/>
      <c r="E752" s="1"/>
      <c r="F752" s="1"/>
    </row>
    <row r="753" ht="14.25">
      <c r="A753" s="1"/>
      <c r="B753" s="1"/>
      <c r="C753" s="1"/>
      <c r="D753" s="1"/>
      <c r="E753" s="1"/>
      <c r="F753" s="1"/>
    </row>
    <row r="754" ht="14.25">
      <c r="A754" s="1"/>
      <c r="B754" s="1"/>
      <c r="C754" s="1"/>
      <c r="D754" s="1"/>
      <c r="E754" s="1"/>
      <c r="F754" s="1"/>
    </row>
    <row r="755" ht="14.25">
      <c r="A755" s="1"/>
      <c r="B755" s="1"/>
      <c r="C755" s="1"/>
      <c r="D755" s="1"/>
      <c r="E755" s="1"/>
      <c r="F755" s="1"/>
    </row>
    <row r="756" ht="14.25">
      <c r="A756" s="1"/>
      <c r="B756" s="1"/>
      <c r="C756" s="1"/>
      <c r="D756" s="1"/>
      <c r="E756" s="1"/>
      <c r="F756" s="1"/>
    </row>
    <row r="757" ht="14.25">
      <c r="A757" s="1"/>
      <c r="B757" s="1"/>
      <c r="C757" s="1"/>
      <c r="D757" s="1"/>
      <c r="E757" s="1"/>
      <c r="F757" s="1"/>
    </row>
    <row r="758" ht="14.25">
      <c r="A758" s="1"/>
      <c r="B758" s="1"/>
      <c r="C758" s="1"/>
      <c r="D758" s="1"/>
      <c r="E758" s="1"/>
      <c r="F758" s="1"/>
    </row>
    <row r="759" ht="14.25">
      <c r="A759" s="1"/>
      <c r="B759" s="1"/>
      <c r="C759" s="1"/>
      <c r="D759" s="1"/>
      <c r="E759" s="1"/>
      <c r="F759" s="1"/>
    </row>
    <row r="760" ht="14.25">
      <c r="A760" s="1"/>
      <c r="B760" s="1"/>
      <c r="C760" s="1"/>
      <c r="D760" s="1"/>
      <c r="E760" s="1"/>
      <c r="F760" s="1"/>
    </row>
    <row r="761" ht="14.25">
      <c r="A761" s="1"/>
      <c r="B761" s="1"/>
      <c r="C761" s="1"/>
      <c r="D761" s="1"/>
      <c r="E761" s="1"/>
      <c r="F761" s="1"/>
    </row>
    <row r="762" ht="14.25">
      <c r="A762" s="1"/>
      <c r="B762" s="1"/>
      <c r="C762" s="1"/>
      <c r="D762" s="1"/>
      <c r="E762" s="1"/>
      <c r="F762" s="1"/>
    </row>
    <row r="763" ht="14.25">
      <c r="A763" s="1"/>
      <c r="B763" s="1"/>
      <c r="C763" s="1"/>
      <c r="D763" s="1"/>
      <c r="E763" s="1"/>
      <c r="F763" s="1"/>
    </row>
    <row r="764" ht="14.25">
      <c r="A764" s="1"/>
      <c r="B764" s="1"/>
      <c r="C764" s="1"/>
      <c r="D764" s="1"/>
      <c r="E764" s="1"/>
      <c r="F764" s="1"/>
    </row>
    <row r="765" ht="14.25">
      <c r="A765" s="1"/>
      <c r="B765" s="1"/>
      <c r="C765" s="1"/>
      <c r="D765" s="1"/>
      <c r="E765" s="1"/>
      <c r="F765" s="1"/>
    </row>
    <row r="766" ht="14.25">
      <c r="A766" s="1"/>
      <c r="B766" s="1"/>
      <c r="C766" s="1"/>
      <c r="D766" s="1"/>
      <c r="E766" s="1"/>
      <c r="F766" s="1"/>
    </row>
    <row r="767" ht="14.25">
      <c r="A767" s="1"/>
      <c r="B767" s="1"/>
      <c r="C767" s="1"/>
      <c r="D767" s="1"/>
      <c r="E767" s="1"/>
      <c r="F767" s="1"/>
    </row>
    <row r="768" ht="14.25">
      <c r="A768" s="1"/>
      <c r="B768" s="1"/>
      <c r="C768" s="1"/>
      <c r="D768" s="1"/>
      <c r="E768" s="1"/>
      <c r="F768" s="1"/>
    </row>
    <row r="769" ht="14.25">
      <c r="A769" s="1"/>
      <c r="B769" s="1"/>
      <c r="C769" s="1"/>
      <c r="D769" s="1"/>
      <c r="E769" s="1"/>
      <c r="F769" s="1"/>
    </row>
  </sheetData>
  <autoFilter ref="A1:G4"/>
  <conditionalFormatting sqref="F391">
    <cfRule type="colorScale" priority="330">
      <colorScale>
        <cfvo type="min"/>
        <cfvo type="max"/>
        <color rgb="FFFCFCFF"/>
        <color rgb="FF63BE7B"/>
      </colorScale>
    </cfRule>
  </conditionalFormatting>
  <conditionalFormatting sqref="F401">
    <cfRule type="colorScale" priority="328">
      <colorScale>
        <cfvo type="min"/>
        <cfvo type="max"/>
        <color rgb="FFFCFCFF"/>
        <color rgb="FF63BE7B"/>
      </colorScale>
    </cfRule>
  </conditionalFormatting>
  <conditionalFormatting sqref="F397">
    <cfRule type="colorScale" priority="326">
      <colorScale>
        <cfvo type="min"/>
        <cfvo type="max"/>
        <color rgb="FFFCFCFF"/>
        <color rgb="FF63BE7B"/>
      </colorScale>
    </cfRule>
  </conditionalFormatting>
  <conditionalFormatting sqref="F393">
    <cfRule type="colorScale" priority="324">
      <colorScale>
        <cfvo type="min"/>
        <cfvo type="max"/>
        <color rgb="FFFCFCFF"/>
        <color rgb="FF63BE7B"/>
      </colorScale>
    </cfRule>
  </conditionalFormatting>
  <conditionalFormatting sqref="F385">
    <cfRule type="colorScale" priority="322">
      <colorScale>
        <cfvo type="min"/>
        <cfvo type="max"/>
        <color rgb="FFFCFCFF"/>
        <color rgb="FF63BE7B"/>
      </colorScale>
    </cfRule>
  </conditionalFormatting>
  <conditionalFormatting sqref="F379">
    <cfRule type="colorScale" priority="320">
      <colorScale>
        <cfvo type="min"/>
        <cfvo type="max"/>
        <color rgb="FFFCFCFF"/>
        <color rgb="FF63BE7B"/>
      </colorScale>
    </cfRule>
  </conditionalFormatting>
  <conditionalFormatting sqref="F401">
    <cfRule type="colorScale" priority="318">
      <colorScale>
        <cfvo type="min"/>
        <cfvo type="max"/>
        <color rgb="FFFCFCFF"/>
        <color rgb="FF63BE7B"/>
      </colorScale>
    </cfRule>
  </conditionalFormatting>
  <conditionalFormatting sqref="F397">
    <cfRule type="colorScale" priority="316">
      <colorScale>
        <cfvo type="min"/>
        <cfvo type="max"/>
        <color rgb="FFFCFCFF"/>
        <color rgb="FF63BE7B"/>
      </colorScale>
    </cfRule>
  </conditionalFormatting>
  <conditionalFormatting sqref="F393">
    <cfRule type="colorScale" priority="314">
      <colorScale>
        <cfvo type="min"/>
        <cfvo type="max"/>
        <color rgb="FFFCFCFF"/>
        <color rgb="FF63BE7B"/>
      </colorScale>
    </cfRule>
  </conditionalFormatting>
  <conditionalFormatting sqref="F385">
    <cfRule type="colorScale" priority="312">
      <colorScale>
        <cfvo type="min"/>
        <cfvo type="max"/>
        <color rgb="FFFCFCFF"/>
        <color rgb="FF63BE7B"/>
      </colorScale>
    </cfRule>
  </conditionalFormatting>
  <conditionalFormatting sqref="F379">
    <cfRule type="colorScale" priority="310">
      <colorScale>
        <cfvo type="min"/>
        <cfvo type="max"/>
        <color rgb="FFFCFCFF"/>
        <color rgb="FF63BE7B"/>
      </colorScale>
    </cfRule>
  </conditionalFormatting>
  <conditionalFormatting sqref="F379 F377 F381 F385 F389">
    <cfRule type="colorScale" priority="308">
      <colorScale>
        <cfvo type="min"/>
        <cfvo type="max"/>
        <color rgb="FFFCFCFF"/>
        <color rgb="FF63BE7B"/>
      </colorScale>
    </cfRule>
  </conditionalFormatting>
  <conditionalFormatting sqref="F371">
    <cfRule type="colorScale" priority="306">
      <colorScale>
        <cfvo type="min"/>
        <cfvo type="max"/>
        <color rgb="FFFCFCFF"/>
        <color rgb="FF63BE7B"/>
      </colorScale>
    </cfRule>
  </conditionalFormatting>
  <conditionalFormatting sqref="F367">
    <cfRule type="colorScale" priority="304">
      <colorScale>
        <cfvo type="min"/>
        <cfvo type="max"/>
        <color rgb="FFFCFCFF"/>
        <color rgb="FF63BE7B"/>
      </colorScale>
    </cfRule>
  </conditionalFormatting>
  <conditionalFormatting sqref="F363">
    <cfRule type="colorScale" priority="302">
      <colorScale>
        <cfvo type="min"/>
        <cfvo type="max"/>
        <color rgb="FFFCFCFF"/>
        <color rgb="FF63BE7B"/>
      </colorScale>
    </cfRule>
  </conditionalFormatting>
  <conditionalFormatting sqref="F355">
    <cfRule type="colorScale" priority="300">
      <colorScale>
        <cfvo type="min"/>
        <cfvo type="max"/>
        <color rgb="FFFCFCFF"/>
        <color rgb="FF63BE7B"/>
      </colorScale>
    </cfRule>
  </conditionalFormatting>
  <conditionalFormatting sqref="F349">
    <cfRule type="colorScale" priority="298">
      <colorScale>
        <cfvo type="min"/>
        <cfvo type="max"/>
        <color rgb="FFFCFCFF"/>
        <color rgb="FF63BE7B"/>
      </colorScale>
    </cfRule>
  </conditionalFormatting>
  <conditionalFormatting sqref="F345">
    <cfRule type="colorScale" priority="296">
      <colorScale>
        <cfvo type="min"/>
        <cfvo type="max"/>
        <color rgb="FFFCFCFF"/>
        <color rgb="FF63BE7B"/>
      </colorScale>
    </cfRule>
  </conditionalFormatting>
  <conditionalFormatting sqref="F341">
    <cfRule type="colorScale" priority="294">
      <colorScale>
        <cfvo type="min"/>
        <cfvo type="max"/>
        <color rgb="FFFCFCFF"/>
        <color rgb="FF63BE7B"/>
      </colorScale>
    </cfRule>
  </conditionalFormatting>
  <conditionalFormatting sqref="F337">
    <cfRule type="colorScale" priority="292">
      <colorScale>
        <cfvo type="min"/>
        <cfvo type="max"/>
        <color rgb="FFFCFCFF"/>
        <color rgb="FF63BE7B"/>
      </colorScale>
    </cfRule>
  </conditionalFormatting>
  <conditionalFormatting sqref="F331">
    <cfRule type="colorScale" priority="290">
      <colorScale>
        <cfvo type="min"/>
        <cfvo type="max"/>
        <color rgb="FFFCFCFF"/>
        <color rgb="FF63BE7B"/>
      </colorScale>
    </cfRule>
  </conditionalFormatting>
  <conditionalFormatting sqref="F327">
    <cfRule type="colorScale" priority="288">
      <colorScale>
        <cfvo type="min"/>
        <cfvo type="max"/>
        <color rgb="FFFCFCFF"/>
        <color rgb="FF63BE7B"/>
      </colorScale>
    </cfRule>
  </conditionalFormatting>
  <conditionalFormatting sqref="F357">
    <cfRule type="colorScale" priority="286">
      <colorScale>
        <cfvo type="min"/>
        <cfvo type="max"/>
        <color rgb="FFFCFCFF"/>
        <color rgb="FF63BE7B"/>
      </colorScale>
    </cfRule>
  </conditionalFormatting>
  <conditionalFormatting sqref="F327 F325 F331 F333 F335">
    <cfRule type="colorScale" priority="284">
      <colorScale>
        <cfvo type="min"/>
        <cfvo type="max"/>
        <color rgb="FFFCFCFF"/>
        <color rgb="FF63BE7B"/>
      </colorScale>
    </cfRule>
  </conditionalFormatting>
  <conditionalFormatting sqref="F321">
    <cfRule type="colorScale" priority="282">
      <colorScale>
        <cfvo type="min"/>
        <cfvo type="max"/>
        <color rgb="FFFCFCFF"/>
        <color rgb="FF63BE7B"/>
      </colorScale>
    </cfRule>
  </conditionalFormatting>
  <conditionalFormatting sqref="F317">
    <cfRule type="colorScale" priority="280">
      <colorScale>
        <cfvo type="min"/>
        <cfvo type="max"/>
        <color rgb="FFFCFCFF"/>
        <color rgb="FF63BE7B"/>
      </colorScale>
    </cfRule>
  </conditionalFormatting>
  <conditionalFormatting sqref="F313">
    <cfRule type="colorScale" priority="278">
      <colorScale>
        <cfvo type="min"/>
        <cfvo type="max"/>
        <color rgb="FFFCFCFF"/>
        <color rgb="FF63BE7B"/>
      </colorScale>
    </cfRule>
  </conditionalFormatting>
  <conditionalFormatting sqref="F305">
    <cfRule type="colorScale" priority="276">
      <colorScale>
        <cfvo type="min"/>
        <cfvo type="max"/>
        <color rgb="FFFCFCFF"/>
        <color rgb="FF63BE7B"/>
      </colorScale>
    </cfRule>
  </conditionalFormatting>
  <conditionalFormatting sqref="F299">
    <cfRule type="colorScale" priority="274">
      <colorScale>
        <cfvo type="min"/>
        <cfvo type="max"/>
        <color rgb="FFFCFCFF"/>
        <color rgb="FF63BE7B"/>
      </colorScale>
    </cfRule>
  </conditionalFormatting>
  <conditionalFormatting sqref="F295">
    <cfRule type="colorScale" priority="272">
      <colorScale>
        <cfvo type="min"/>
        <cfvo type="max"/>
        <color rgb="FFFCFCFF"/>
        <color rgb="FF63BE7B"/>
      </colorScale>
    </cfRule>
  </conditionalFormatting>
  <conditionalFormatting sqref="F291">
    <cfRule type="colorScale" priority="270">
      <colorScale>
        <cfvo type="min"/>
        <cfvo type="max"/>
        <color rgb="FFFCFCFF"/>
        <color rgb="FF63BE7B"/>
      </colorScale>
    </cfRule>
  </conditionalFormatting>
  <conditionalFormatting sqref="F287">
    <cfRule type="colorScale" priority="268">
      <colorScale>
        <cfvo type="min"/>
        <cfvo type="max"/>
        <color rgb="FFFCFCFF"/>
        <color rgb="FF63BE7B"/>
      </colorScale>
    </cfRule>
  </conditionalFormatting>
  <conditionalFormatting sqref="F281">
    <cfRule type="colorScale" priority="266">
      <colorScale>
        <cfvo type="min"/>
        <cfvo type="max"/>
        <color rgb="FFFCFCFF"/>
        <color rgb="FF63BE7B"/>
      </colorScale>
    </cfRule>
  </conditionalFormatting>
  <conditionalFormatting sqref="F277">
    <cfRule type="colorScale" priority="264">
      <colorScale>
        <cfvo type="min"/>
        <cfvo type="max"/>
        <color rgb="FFFCFCFF"/>
        <color rgb="FF63BE7B"/>
      </colorScale>
    </cfRule>
  </conditionalFormatting>
  <conditionalFormatting sqref="F307">
    <cfRule type="colorScale" priority="262">
      <colorScale>
        <cfvo type="min"/>
        <cfvo type="max"/>
        <color rgb="FFFCFCFF"/>
        <color rgb="FF63BE7B"/>
      </colorScale>
    </cfRule>
  </conditionalFormatting>
  <conditionalFormatting sqref="F277 F275 F281 F283 F285">
    <cfRule type="colorScale" priority="260">
      <colorScale>
        <cfvo type="min"/>
        <cfvo type="max"/>
        <color rgb="FFFCFCFF"/>
        <color rgb="FF63BE7B"/>
      </colorScale>
    </cfRule>
  </conditionalFormatting>
  <conditionalFormatting sqref="F271">
    <cfRule type="colorScale" priority="258">
      <colorScale>
        <cfvo type="min"/>
        <cfvo type="max"/>
        <color rgb="FFFCFCFF"/>
        <color rgb="FF63BE7B"/>
      </colorScale>
    </cfRule>
  </conditionalFormatting>
  <conditionalFormatting sqref="F267">
    <cfRule type="colorScale" priority="256">
      <colorScale>
        <cfvo type="min"/>
        <cfvo type="max"/>
        <color rgb="FFFCFCFF"/>
        <color rgb="FF63BE7B"/>
      </colorScale>
    </cfRule>
  </conditionalFormatting>
  <conditionalFormatting sqref="F263">
    <cfRule type="colorScale" priority="254">
      <colorScale>
        <cfvo type="min"/>
        <cfvo type="max"/>
        <color rgb="FFFCFCFF"/>
        <color rgb="FF63BE7B"/>
      </colorScale>
    </cfRule>
  </conditionalFormatting>
  <conditionalFormatting sqref="F255">
    <cfRule type="colorScale" priority="252">
      <colorScale>
        <cfvo type="min"/>
        <cfvo type="max"/>
        <color rgb="FFFCFCFF"/>
        <color rgb="FF63BE7B"/>
      </colorScale>
    </cfRule>
  </conditionalFormatting>
  <conditionalFormatting sqref="F249">
    <cfRule type="colorScale" priority="250">
      <colorScale>
        <cfvo type="min"/>
        <cfvo type="max"/>
        <color rgb="FFFCFCFF"/>
        <color rgb="FF63BE7B"/>
      </colorScale>
    </cfRule>
  </conditionalFormatting>
  <conditionalFormatting sqref="F245">
    <cfRule type="colorScale" priority="248">
      <colorScale>
        <cfvo type="min"/>
        <cfvo type="max"/>
        <color rgb="FFFCFCFF"/>
        <color rgb="FF63BE7B"/>
      </colorScale>
    </cfRule>
  </conditionalFormatting>
  <conditionalFormatting sqref="F241">
    <cfRule type="colorScale" priority="246">
      <colorScale>
        <cfvo type="min"/>
        <cfvo type="max"/>
        <color rgb="FFFCFCFF"/>
        <color rgb="FF63BE7B"/>
      </colorScale>
    </cfRule>
  </conditionalFormatting>
  <conditionalFormatting sqref="F237">
    <cfRule type="colorScale" priority="244">
      <colorScale>
        <cfvo type="min"/>
        <cfvo type="max"/>
        <color rgb="FFFCFCFF"/>
        <color rgb="FF63BE7B"/>
      </colorScale>
    </cfRule>
  </conditionalFormatting>
  <conditionalFormatting sqref="F231">
    <cfRule type="colorScale" priority="242">
      <colorScale>
        <cfvo type="min"/>
        <cfvo type="max"/>
        <color rgb="FFFCFCFF"/>
        <color rgb="FF63BE7B"/>
      </colorScale>
    </cfRule>
  </conditionalFormatting>
  <conditionalFormatting sqref="F227">
    <cfRule type="colorScale" priority="240">
      <colorScale>
        <cfvo type="min"/>
        <cfvo type="max"/>
        <color rgb="FFFCFCFF"/>
        <color rgb="FF63BE7B"/>
      </colorScale>
    </cfRule>
  </conditionalFormatting>
  <conditionalFormatting sqref="F257">
    <cfRule type="colorScale" priority="238">
      <colorScale>
        <cfvo type="min"/>
        <cfvo type="max"/>
        <color rgb="FFFCFCFF"/>
        <color rgb="FF63BE7B"/>
      </colorScale>
    </cfRule>
  </conditionalFormatting>
  <conditionalFormatting sqref="F373">
    <cfRule type="colorScale" priority="236">
      <colorScale>
        <cfvo type="min"/>
        <cfvo type="max"/>
        <color rgb="FFFCFCFF"/>
        <color rgb="FF63BE7B"/>
      </colorScale>
    </cfRule>
  </conditionalFormatting>
  <conditionalFormatting sqref="F369">
    <cfRule type="colorScale" priority="234">
      <colorScale>
        <cfvo type="min"/>
        <cfvo type="max"/>
        <color rgb="FFFCFCFF"/>
        <color rgb="FF63BE7B"/>
      </colorScale>
    </cfRule>
  </conditionalFormatting>
  <conditionalFormatting sqref="F365">
    <cfRule type="colorScale" priority="232">
      <colorScale>
        <cfvo type="min"/>
        <cfvo type="max"/>
        <color rgb="FFFCFCFF"/>
        <color rgb="FF63BE7B"/>
      </colorScale>
    </cfRule>
  </conditionalFormatting>
  <conditionalFormatting sqref="F359">
    <cfRule type="colorScale" priority="230">
      <colorScale>
        <cfvo type="min"/>
        <cfvo type="max"/>
        <color rgb="FFFCFCFF"/>
        <color rgb="FF63BE7B"/>
      </colorScale>
    </cfRule>
  </conditionalFormatting>
  <conditionalFormatting sqref="F351">
    <cfRule type="colorScale" priority="228">
      <colorScale>
        <cfvo type="min"/>
        <cfvo type="max"/>
        <color rgb="FFFCFCFF"/>
        <color rgb="FF63BE7B"/>
      </colorScale>
    </cfRule>
  </conditionalFormatting>
  <conditionalFormatting sqref="F347">
    <cfRule type="colorScale" priority="226">
      <colorScale>
        <cfvo type="min"/>
        <cfvo type="max"/>
        <color rgb="FFFCFCFF"/>
        <color rgb="FF63BE7B"/>
      </colorScale>
    </cfRule>
  </conditionalFormatting>
  <conditionalFormatting sqref="F343">
    <cfRule type="colorScale" priority="224">
      <colorScale>
        <cfvo type="min"/>
        <cfvo type="max"/>
        <color rgb="FFFCFCFF"/>
        <color rgb="FF63BE7B"/>
      </colorScale>
    </cfRule>
  </conditionalFormatting>
  <conditionalFormatting sqref="F339">
    <cfRule type="colorScale" priority="222">
      <colorScale>
        <cfvo type="min"/>
        <cfvo type="max"/>
        <color rgb="FFFCFCFF"/>
        <color rgb="FF63BE7B"/>
      </colorScale>
    </cfRule>
  </conditionalFormatting>
  <conditionalFormatting sqref="F335">
    <cfRule type="colorScale" priority="220">
      <colorScale>
        <cfvo type="min"/>
        <cfvo type="max"/>
        <color rgb="FFFCFCFF"/>
        <color rgb="FF63BE7B"/>
      </colorScale>
    </cfRule>
  </conditionalFormatting>
  <conditionalFormatting sqref="F329">
    <cfRule type="colorScale" priority="218">
      <colorScale>
        <cfvo type="min"/>
        <cfvo type="max"/>
        <color rgb="FFFCFCFF"/>
        <color rgb="FF63BE7B"/>
      </colorScale>
    </cfRule>
  </conditionalFormatting>
  <conditionalFormatting sqref="F361">
    <cfRule type="colorScale" priority="216">
      <colorScale>
        <cfvo type="min"/>
        <cfvo type="max"/>
        <color rgb="FFFCFCFF"/>
        <color rgb="FF63BE7B"/>
      </colorScale>
    </cfRule>
  </conditionalFormatting>
  <conditionalFormatting sqref="F353">
    <cfRule type="colorScale" priority="214">
      <colorScale>
        <cfvo type="min"/>
        <cfvo type="max"/>
        <color rgb="FFFCFCFF"/>
        <color rgb="FF63BE7B"/>
      </colorScale>
    </cfRule>
  </conditionalFormatting>
  <conditionalFormatting sqref="F323">
    <cfRule type="colorScale" priority="212">
      <colorScale>
        <cfvo type="min"/>
        <cfvo type="max"/>
        <color rgb="FFFCFCFF"/>
        <color rgb="FF63BE7B"/>
      </colorScale>
    </cfRule>
  </conditionalFormatting>
  <conditionalFormatting sqref="F319">
    <cfRule type="colorScale" priority="210">
      <colorScale>
        <cfvo type="min"/>
        <cfvo type="max"/>
        <color rgb="FFFCFCFF"/>
        <color rgb="FF63BE7B"/>
      </colorScale>
    </cfRule>
  </conditionalFormatting>
  <conditionalFormatting sqref="F315">
    <cfRule type="colorScale" priority="208">
      <colorScale>
        <cfvo type="min"/>
        <cfvo type="max"/>
        <color rgb="FFFCFCFF"/>
        <color rgb="FF63BE7B"/>
      </colorScale>
    </cfRule>
  </conditionalFormatting>
  <conditionalFormatting sqref="F309">
    <cfRule type="colorScale" priority="206">
      <colorScale>
        <cfvo type="min"/>
        <cfvo type="max"/>
        <color rgb="FFFCFCFF"/>
        <color rgb="FF63BE7B"/>
      </colorScale>
    </cfRule>
  </conditionalFormatting>
  <conditionalFormatting sqref="F301">
    <cfRule type="colorScale" priority="204">
      <colorScale>
        <cfvo type="min"/>
        <cfvo type="max"/>
        <color rgb="FFFCFCFF"/>
        <color rgb="FF63BE7B"/>
      </colorScale>
    </cfRule>
  </conditionalFormatting>
  <conditionalFormatting sqref="F297">
    <cfRule type="colorScale" priority="202">
      <colorScale>
        <cfvo type="min"/>
        <cfvo type="max"/>
        <color rgb="FFFCFCFF"/>
        <color rgb="FF63BE7B"/>
      </colorScale>
    </cfRule>
  </conditionalFormatting>
  <conditionalFormatting sqref="F293">
    <cfRule type="colorScale" priority="200">
      <colorScale>
        <cfvo type="min"/>
        <cfvo type="max"/>
        <color rgb="FFFCFCFF"/>
        <color rgb="FF63BE7B"/>
      </colorScale>
    </cfRule>
  </conditionalFormatting>
  <conditionalFormatting sqref="F289">
    <cfRule type="colorScale" priority="198">
      <colorScale>
        <cfvo type="min"/>
        <cfvo type="max"/>
        <color rgb="FFFCFCFF"/>
        <color rgb="FF63BE7B"/>
      </colorScale>
    </cfRule>
  </conditionalFormatting>
  <conditionalFormatting sqref="F285">
    <cfRule type="colorScale" priority="196">
      <colorScale>
        <cfvo type="min"/>
        <cfvo type="max"/>
        <color rgb="FFFCFCFF"/>
        <color rgb="FF63BE7B"/>
      </colorScale>
    </cfRule>
  </conditionalFormatting>
  <conditionalFormatting sqref="F279">
    <cfRule type="colorScale" priority="194">
      <colorScale>
        <cfvo type="min"/>
        <cfvo type="max"/>
        <color rgb="FFFCFCFF"/>
        <color rgb="FF63BE7B"/>
      </colorScale>
    </cfRule>
  </conditionalFormatting>
  <conditionalFormatting sqref="F311">
    <cfRule type="colorScale" priority="192">
      <colorScale>
        <cfvo type="min"/>
        <cfvo type="max"/>
        <color rgb="FFFCFCFF"/>
        <color rgb="FF63BE7B"/>
      </colorScale>
    </cfRule>
  </conditionalFormatting>
  <conditionalFormatting sqref="F303">
    <cfRule type="colorScale" priority="190">
      <colorScale>
        <cfvo type="min"/>
        <cfvo type="max"/>
        <color rgb="FFFCFCFF"/>
        <color rgb="FF63BE7B"/>
      </colorScale>
    </cfRule>
  </conditionalFormatting>
  <conditionalFormatting sqref="F273">
    <cfRule type="colorScale" priority="188">
      <colorScale>
        <cfvo type="min"/>
        <cfvo type="max"/>
        <color rgb="FFFCFCFF"/>
        <color rgb="FF63BE7B"/>
      </colorScale>
    </cfRule>
  </conditionalFormatting>
  <conditionalFormatting sqref="F269">
    <cfRule type="colorScale" priority="186">
      <colorScale>
        <cfvo type="min"/>
        <cfvo type="max"/>
        <color rgb="FFFCFCFF"/>
        <color rgb="FF63BE7B"/>
      </colorScale>
    </cfRule>
  </conditionalFormatting>
  <conditionalFormatting sqref="F265">
    <cfRule type="colorScale" priority="184">
      <colorScale>
        <cfvo type="min"/>
        <cfvo type="max"/>
        <color rgb="FFFCFCFF"/>
        <color rgb="FF63BE7B"/>
      </colorScale>
    </cfRule>
  </conditionalFormatting>
  <conditionalFormatting sqref="F259">
    <cfRule type="colorScale" priority="182">
      <colorScale>
        <cfvo type="min"/>
        <cfvo type="max"/>
        <color rgb="FFFCFCFF"/>
        <color rgb="FF63BE7B"/>
      </colorScale>
    </cfRule>
  </conditionalFormatting>
  <conditionalFormatting sqref="F251">
    <cfRule type="colorScale" priority="180">
      <colorScale>
        <cfvo type="min"/>
        <cfvo type="max"/>
        <color rgb="FFFCFCFF"/>
        <color rgb="FF63BE7B"/>
      </colorScale>
    </cfRule>
  </conditionalFormatting>
  <conditionalFormatting sqref="F247">
    <cfRule type="colorScale" priority="178">
      <colorScale>
        <cfvo type="min"/>
        <cfvo type="max"/>
        <color rgb="FFFCFCFF"/>
        <color rgb="FF63BE7B"/>
      </colorScale>
    </cfRule>
  </conditionalFormatting>
  <conditionalFormatting sqref="F243">
    <cfRule type="colorScale" priority="176">
      <colorScale>
        <cfvo type="min"/>
        <cfvo type="max"/>
        <color rgb="FFFCFCFF"/>
        <color rgb="FF63BE7B"/>
      </colorScale>
    </cfRule>
  </conditionalFormatting>
  <conditionalFormatting sqref="F239">
    <cfRule type="colorScale" priority="174">
      <colorScale>
        <cfvo type="min"/>
        <cfvo type="max"/>
        <color rgb="FFFCFCFF"/>
        <color rgb="FF63BE7B"/>
      </colorScale>
    </cfRule>
  </conditionalFormatting>
  <conditionalFormatting sqref="F235">
    <cfRule type="colorScale" priority="172">
      <colorScale>
        <cfvo type="min"/>
        <cfvo type="max"/>
        <color rgb="FFFCFCFF"/>
        <color rgb="FF63BE7B"/>
      </colorScale>
    </cfRule>
  </conditionalFormatting>
  <conditionalFormatting sqref="F229">
    <cfRule type="colorScale" priority="170">
      <colorScale>
        <cfvo type="min"/>
        <cfvo type="max"/>
        <color rgb="FFFCFCFF"/>
        <color rgb="FF63BE7B"/>
      </colorScale>
    </cfRule>
  </conditionalFormatting>
  <conditionalFormatting sqref="F261">
    <cfRule type="colorScale" priority="168">
      <colorScale>
        <cfvo type="min"/>
        <cfvo type="max"/>
        <color rgb="FFFCFCFF"/>
        <color rgb="FF63BE7B"/>
      </colorScale>
    </cfRule>
  </conditionalFormatting>
  <conditionalFormatting sqref="F253">
    <cfRule type="colorScale" priority="166">
      <colorScale>
        <cfvo type="min"/>
        <cfvo type="max"/>
        <color rgb="FFFCFCFF"/>
        <color rgb="FF63BE7B"/>
      </colorScale>
    </cfRule>
  </conditionalFormatting>
  <conditionalFormatting sqref="F399">
    <cfRule type="colorScale" priority="164">
      <colorScale>
        <cfvo type="min"/>
        <cfvo type="max"/>
        <color rgb="FFFCFCFF"/>
        <color rgb="FF63BE7B"/>
      </colorScale>
    </cfRule>
  </conditionalFormatting>
  <conditionalFormatting sqref="F395">
    <cfRule type="colorScale" priority="162">
      <colorScale>
        <cfvo type="min"/>
        <cfvo type="max"/>
        <color rgb="FFFCFCFF"/>
        <color rgb="FF63BE7B"/>
      </colorScale>
    </cfRule>
  </conditionalFormatting>
  <conditionalFormatting sqref="F389">
    <cfRule type="colorScale" priority="160">
      <colorScale>
        <cfvo type="min"/>
        <cfvo type="max"/>
        <color rgb="FFFCFCFF"/>
        <color rgb="FF63BE7B"/>
      </colorScale>
    </cfRule>
  </conditionalFormatting>
  <conditionalFormatting sqref="F381">
    <cfRule type="colorScale" priority="158">
      <colorScale>
        <cfvo type="min"/>
        <cfvo type="max"/>
        <color rgb="FFFCFCFF"/>
        <color rgb="FF63BE7B"/>
      </colorScale>
    </cfRule>
  </conditionalFormatting>
  <conditionalFormatting sqref="F375">
    <cfRule type="colorScale" priority="156">
      <colorScale>
        <cfvo type="min"/>
        <cfvo type="max"/>
        <color rgb="FFFCFCFF"/>
        <color rgb="FF63BE7B"/>
      </colorScale>
    </cfRule>
  </conditionalFormatting>
  <conditionalFormatting sqref="F373">
    <cfRule type="colorScale" priority="154">
      <colorScale>
        <cfvo type="min"/>
        <cfvo type="max"/>
        <color rgb="FFFCFCFF"/>
        <color rgb="FF63BE7B"/>
      </colorScale>
    </cfRule>
  </conditionalFormatting>
  <conditionalFormatting sqref="F369">
    <cfRule type="colorScale" priority="152">
      <colorScale>
        <cfvo type="min"/>
        <cfvo type="max"/>
        <color rgb="FFFCFCFF"/>
        <color rgb="FF63BE7B"/>
      </colorScale>
    </cfRule>
  </conditionalFormatting>
  <conditionalFormatting sqref="F365">
    <cfRule type="colorScale" priority="150">
      <colorScale>
        <cfvo type="min"/>
        <cfvo type="max"/>
        <color rgb="FFFCFCFF"/>
        <color rgb="FF63BE7B"/>
      </colorScale>
    </cfRule>
  </conditionalFormatting>
  <conditionalFormatting sqref="F359">
    <cfRule type="colorScale" priority="148">
      <colorScale>
        <cfvo type="min"/>
        <cfvo type="max"/>
        <color rgb="FFFCFCFF"/>
        <color rgb="FF63BE7B"/>
      </colorScale>
    </cfRule>
  </conditionalFormatting>
  <conditionalFormatting sqref="F351">
    <cfRule type="colorScale" priority="146">
      <colorScale>
        <cfvo type="min"/>
        <cfvo type="max"/>
        <color rgb="FFFCFCFF"/>
        <color rgb="FF63BE7B"/>
      </colorScale>
    </cfRule>
  </conditionalFormatting>
  <conditionalFormatting sqref="F347">
    <cfRule type="colorScale" priority="144">
      <colorScale>
        <cfvo type="min"/>
        <cfvo type="max"/>
        <color rgb="FFFCFCFF"/>
        <color rgb="FF63BE7B"/>
      </colorScale>
    </cfRule>
  </conditionalFormatting>
  <conditionalFormatting sqref="F343">
    <cfRule type="colorScale" priority="142">
      <colorScale>
        <cfvo type="min"/>
        <cfvo type="max"/>
        <color rgb="FFFCFCFF"/>
        <color rgb="FF63BE7B"/>
      </colorScale>
    </cfRule>
  </conditionalFormatting>
  <conditionalFormatting sqref="F339">
    <cfRule type="colorScale" priority="140">
      <colorScale>
        <cfvo type="min"/>
        <cfvo type="max"/>
        <color rgb="FFFCFCFF"/>
        <color rgb="FF63BE7B"/>
      </colorScale>
    </cfRule>
  </conditionalFormatting>
  <conditionalFormatting sqref="F335">
    <cfRule type="colorScale" priority="138">
      <colorScale>
        <cfvo type="min"/>
        <cfvo type="max"/>
        <color rgb="FFFCFCFF"/>
        <color rgb="FF63BE7B"/>
      </colorScale>
    </cfRule>
  </conditionalFormatting>
  <conditionalFormatting sqref="F329">
    <cfRule type="colorScale" priority="136">
      <colorScale>
        <cfvo type="min"/>
        <cfvo type="max"/>
        <color rgb="FFFCFCFF"/>
        <color rgb="FF63BE7B"/>
      </colorScale>
    </cfRule>
  </conditionalFormatting>
  <conditionalFormatting sqref="F361">
    <cfRule type="colorScale" priority="134">
      <colorScale>
        <cfvo type="min"/>
        <cfvo type="max"/>
        <color rgb="FFFCFCFF"/>
        <color rgb="FF63BE7B"/>
      </colorScale>
    </cfRule>
  </conditionalFormatting>
  <conditionalFormatting sqref="F353">
    <cfRule type="colorScale" priority="132">
      <colorScale>
        <cfvo type="min"/>
        <cfvo type="max"/>
        <color rgb="FFFCFCFF"/>
        <color rgb="FF63BE7B"/>
      </colorScale>
    </cfRule>
  </conditionalFormatting>
  <conditionalFormatting sqref="F323">
    <cfRule type="colorScale" priority="130">
      <colorScale>
        <cfvo type="min"/>
        <cfvo type="max"/>
        <color rgb="FFFCFCFF"/>
        <color rgb="FF63BE7B"/>
      </colorScale>
    </cfRule>
  </conditionalFormatting>
  <conditionalFormatting sqref="F319">
    <cfRule type="colorScale" priority="128">
      <colorScale>
        <cfvo type="min"/>
        <cfvo type="max"/>
        <color rgb="FFFCFCFF"/>
        <color rgb="FF63BE7B"/>
      </colorScale>
    </cfRule>
  </conditionalFormatting>
  <conditionalFormatting sqref="F315">
    <cfRule type="colorScale" priority="126">
      <colorScale>
        <cfvo type="min"/>
        <cfvo type="max"/>
        <color rgb="FFFCFCFF"/>
        <color rgb="FF63BE7B"/>
      </colorScale>
    </cfRule>
  </conditionalFormatting>
  <conditionalFormatting sqref="F309">
    <cfRule type="colorScale" priority="124">
      <colorScale>
        <cfvo type="min"/>
        <cfvo type="max"/>
        <color rgb="FFFCFCFF"/>
        <color rgb="FF63BE7B"/>
      </colorScale>
    </cfRule>
  </conditionalFormatting>
  <conditionalFormatting sqref="F301">
    <cfRule type="colorScale" priority="122">
      <colorScale>
        <cfvo type="min"/>
        <cfvo type="max"/>
        <color rgb="FFFCFCFF"/>
        <color rgb="FF63BE7B"/>
      </colorScale>
    </cfRule>
  </conditionalFormatting>
  <conditionalFormatting sqref="F297">
    <cfRule type="colorScale" priority="120">
      <colorScale>
        <cfvo type="min"/>
        <cfvo type="max"/>
        <color rgb="FFFCFCFF"/>
        <color rgb="FF63BE7B"/>
      </colorScale>
    </cfRule>
  </conditionalFormatting>
  <conditionalFormatting sqref="F293">
    <cfRule type="colorScale" priority="118">
      <colorScale>
        <cfvo type="min"/>
        <cfvo type="max"/>
        <color rgb="FFFCFCFF"/>
        <color rgb="FF63BE7B"/>
      </colorScale>
    </cfRule>
  </conditionalFormatting>
  <conditionalFormatting sqref="F289">
    <cfRule type="colorScale" priority="116">
      <colorScale>
        <cfvo type="min"/>
        <cfvo type="max"/>
        <color rgb="FFFCFCFF"/>
        <color rgb="FF63BE7B"/>
      </colorScale>
    </cfRule>
  </conditionalFormatting>
  <conditionalFormatting sqref="F285">
    <cfRule type="colorScale" priority="114">
      <colorScale>
        <cfvo type="min"/>
        <cfvo type="max"/>
        <color rgb="FFFCFCFF"/>
        <color rgb="FF63BE7B"/>
      </colorScale>
    </cfRule>
  </conditionalFormatting>
  <conditionalFormatting sqref="F279">
    <cfRule type="colorScale" priority="112">
      <colorScale>
        <cfvo type="min"/>
        <cfvo type="max"/>
        <color rgb="FFFCFCFF"/>
        <color rgb="FF63BE7B"/>
      </colorScale>
    </cfRule>
  </conditionalFormatting>
  <conditionalFormatting sqref="F311">
    <cfRule type="colorScale" priority="110">
      <colorScale>
        <cfvo type="min"/>
        <cfvo type="max"/>
        <color rgb="FFFCFCFF"/>
        <color rgb="FF63BE7B"/>
      </colorScale>
    </cfRule>
  </conditionalFormatting>
  <conditionalFormatting sqref="F303">
    <cfRule type="colorScale" priority="108">
      <colorScale>
        <cfvo type="min"/>
        <cfvo type="max"/>
        <color rgb="FFFCFCFF"/>
        <color rgb="FF63BE7B"/>
      </colorScale>
    </cfRule>
  </conditionalFormatting>
  <conditionalFormatting sqref="F273">
    <cfRule type="colorScale" priority="106">
      <colorScale>
        <cfvo type="min"/>
        <cfvo type="max"/>
        <color rgb="FFFCFCFF"/>
        <color rgb="FF63BE7B"/>
      </colorScale>
    </cfRule>
  </conditionalFormatting>
  <conditionalFormatting sqref="F269">
    <cfRule type="colorScale" priority="104">
      <colorScale>
        <cfvo type="min"/>
        <cfvo type="max"/>
        <color rgb="FFFCFCFF"/>
        <color rgb="FF63BE7B"/>
      </colorScale>
    </cfRule>
  </conditionalFormatting>
  <conditionalFormatting sqref="F265">
    <cfRule type="colorScale" priority="102">
      <colorScale>
        <cfvo type="min"/>
        <cfvo type="max"/>
        <color rgb="FFFCFCFF"/>
        <color rgb="FF63BE7B"/>
      </colorScale>
    </cfRule>
  </conditionalFormatting>
  <conditionalFormatting sqref="F259">
    <cfRule type="colorScale" priority="100">
      <colorScale>
        <cfvo type="min"/>
        <cfvo type="max"/>
        <color rgb="FFFCFCFF"/>
        <color rgb="FF63BE7B"/>
      </colorScale>
    </cfRule>
  </conditionalFormatting>
  <conditionalFormatting sqref="F251">
    <cfRule type="colorScale" priority="98">
      <colorScale>
        <cfvo type="min"/>
        <cfvo type="max"/>
        <color rgb="FFFCFCFF"/>
        <color rgb="FF63BE7B"/>
      </colorScale>
    </cfRule>
  </conditionalFormatting>
  <conditionalFormatting sqref="F247">
    <cfRule type="colorScale" priority="96">
      <colorScale>
        <cfvo type="min"/>
        <cfvo type="max"/>
        <color rgb="FFFCFCFF"/>
        <color rgb="FF63BE7B"/>
      </colorScale>
    </cfRule>
  </conditionalFormatting>
  <conditionalFormatting sqref="F243">
    <cfRule type="colorScale" priority="94">
      <colorScale>
        <cfvo type="min"/>
        <cfvo type="max"/>
        <color rgb="FFFCFCFF"/>
        <color rgb="FF63BE7B"/>
      </colorScale>
    </cfRule>
  </conditionalFormatting>
  <conditionalFormatting sqref="F239">
    <cfRule type="colorScale" priority="92">
      <colorScale>
        <cfvo type="min"/>
        <cfvo type="max"/>
        <color rgb="FFFCFCFF"/>
        <color rgb="FF63BE7B"/>
      </colorScale>
    </cfRule>
  </conditionalFormatting>
  <conditionalFormatting sqref="F235">
    <cfRule type="colorScale" priority="90">
      <colorScale>
        <cfvo type="min"/>
        <cfvo type="max"/>
        <color rgb="FFFCFCFF"/>
        <color rgb="FF63BE7B"/>
      </colorScale>
    </cfRule>
  </conditionalFormatting>
  <conditionalFormatting sqref="F229">
    <cfRule type="colorScale" priority="88">
      <colorScale>
        <cfvo type="min"/>
        <cfvo type="max"/>
        <color rgb="FFFCFCFF"/>
        <color rgb="FF63BE7B"/>
      </colorScale>
    </cfRule>
  </conditionalFormatting>
  <conditionalFormatting sqref="F261">
    <cfRule type="colorScale" priority="86">
      <colorScale>
        <cfvo type="min"/>
        <cfvo type="max"/>
        <color rgb="FFFCFCFF"/>
        <color rgb="FF63BE7B"/>
      </colorScale>
    </cfRule>
  </conditionalFormatting>
  <conditionalFormatting sqref="F253">
    <cfRule type="colorScale" priority="84">
      <colorScale>
        <cfvo type="min"/>
        <cfvo type="max"/>
        <color rgb="FFFCFCFF"/>
        <color rgb="FF63BE7B"/>
      </colorScale>
    </cfRule>
  </conditionalFormatting>
  <conditionalFormatting sqref="F371">
    <cfRule type="colorScale" priority="82">
      <colorScale>
        <cfvo type="min"/>
        <cfvo type="max"/>
        <color rgb="FFFCFCFF"/>
        <color rgb="FF63BE7B"/>
      </colorScale>
    </cfRule>
  </conditionalFormatting>
  <conditionalFormatting sqref="F367">
    <cfRule type="colorScale" priority="80">
      <colorScale>
        <cfvo type="min"/>
        <cfvo type="max"/>
        <color rgb="FFFCFCFF"/>
        <color rgb="FF63BE7B"/>
      </colorScale>
    </cfRule>
  </conditionalFormatting>
  <conditionalFormatting sqref="F363">
    <cfRule type="colorScale" priority="78">
      <colorScale>
        <cfvo type="min"/>
        <cfvo type="max"/>
        <color rgb="FFFCFCFF"/>
        <color rgb="FF63BE7B"/>
      </colorScale>
    </cfRule>
  </conditionalFormatting>
  <conditionalFormatting sqref="F355">
    <cfRule type="colorScale" priority="76">
      <colorScale>
        <cfvo type="min"/>
        <cfvo type="max"/>
        <color rgb="FFFCFCFF"/>
        <color rgb="FF63BE7B"/>
      </colorScale>
    </cfRule>
  </conditionalFormatting>
  <conditionalFormatting sqref="F349">
    <cfRule type="colorScale" priority="74">
      <colorScale>
        <cfvo type="min"/>
        <cfvo type="max"/>
        <color rgb="FFFCFCFF"/>
        <color rgb="FF63BE7B"/>
      </colorScale>
    </cfRule>
  </conditionalFormatting>
  <conditionalFormatting sqref="F345">
    <cfRule type="colorScale" priority="72">
      <colorScale>
        <cfvo type="min"/>
        <cfvo type="max"/>
        <color rgb="FFFCFCFF"/>
        <color rgb="FF63BE7B"/>
      </colorScale>
    </cfRule>
  </conditionalFormatting>
  <conditionalFormatting sqref="F341">
    <cfRule type="colorScale" priority="70">
      <colorScale>
        <cfvo type="min"/>
        <cfvo type="max"/>
        <color rgb="FFFCFCFF"/>
        <color rgb="FF63BE7B"/>
      </colorScale>
    </cfRule>
  </conditionalFormatting>
  <conditionalFormatting sqref="F337">
    <cfRule type="colorScale" priority="68">
      <colorScale>
        <cfvo type="min"/>
        <cfvo type="max"/>
        <color rgb="FFFCFCFF"/>
        <color rgb="FF63BE7B"/>
      </colorScale>
    </cfRule>
  </conditionalFormatting>
  <conditionalFormatting sqref="F331">
    <cfRule type="colorScale" priority="66">
      <colorScale>
        <cfvo type="min"/>
        <cfvo type="max"/>
        <color rgb="FFFCFCFF"/>
        <color rgb="FF63BE7B"/>
      </colorScale>
    </cfRule>
  </conditionalFormatting>
  <conditionalFormatting sqref="F327">
    <cfRule type="colorScale" priority="64">
      <colorScale>
        <cfvo type="min"/>
        <cfvo type="max"/>
        <color rgb="FFFCFCFF"/>
        <color rgb="FF63BE7B"/>
      </colorScale>
    </cfRule>
  </conditionalFormatting>
  <conditionalFormatting sqref="F357">
    <cfRule type="colorScale" priority="62">
      <colorScale>
        <cfvo type="min"/>
        <cfvo type="max"/>
        <color rgb="FFFCFCFF"/>
        <color rgb="FF63BE7B"/>
      </colorScale>
    </cfRule>
  </conditionalFormatting>
  <conditionalFormatting sqref="F327 F325 F331 F333 F335">
    <cfRule type="colorScale" priority="60">
      <colorScale>
        <cfvo type="min"/>
        <cfvo type="max"/>
        <color rgb="FFFCFCFF"/>
        <color rgb="FF63BE7B"/>
      </colorScale>
    </cfRule>
  </conditionalFormatting>
  <conditionalFormatting sqref="F321">
    <cfRule type="colorScale" priority="58">
      <colorScale>
        <cfvo type="min"/>
        <cfvo type="max"/>
        <color rgb="FFFCFCFF"/>
        <color rgb="FF63BE7B"/>
      </colorScale>
    </cfRule>
  </conditionalFormatting>
  <conditionalFormatting sqref="F317">
    <cfRule type="colorScale" priority="56">
      <colorScale>
        <cfvo type="min"/>
        <cfvo type="max"/>
        <color rgb="FFFCFCFF"/>
        <color rgb="FF63BE7B"/>
      </colorScale>
    </cfRule>
  </conditionalFormatting>
  <conditionalFormatting sqref="F313">
    <cfRule type="colorScale" priority="54">
      <colorScale>
        <cfvo type="min"/>
        <cfvo type="max"/>
        <color rgb="FFFCFCFF"/>
        <color rgb="FF63BE7B"/>
      </colorScale>
    </cfRule>
  </conditionalFormatting>
  <conditionalFormatting sqref="F305">
    <cfRule type="colorScale" priority="52">
      <colorScale>
        <cfvo type="min"/>
        <cfvo type="max"/>
        <color rgb="FFFCFCFF"/>
        <color rgb="FF63BE7B"/>
      </colorScale>
    </cfRule>
  </conditionalFormatting>
  <conditionalFormatting sqref="F299">
    <cfRule type="colorScale" priority="50">
      <colorScale>
        <cfvo type="min"/>
        <cfvo type="max"/>
        <color rgb="FFFCFCFF"/>
        <color rgb="FF63BE7B"/>
      </colorScale>
    </cfRule>
  </conditionalFormatting>
  <conditionalFormatting sqref="F295">
    <cfRule type="colorScale" priority="48">
      <colorScale>
        <cfvo type="min"/>
        <cfvo type="max"/>
        <color rgb="FFFCFCFF"/>
        <color rgb="FF63BE7B"/>
      </colorScale>
    </cfRule>
  </conditionalFormatting>
  <conditionalFormatting sqref="F291">
    <cfRule type="colorScale" priority="46">
      <colorScale>
        <cfvo type="min"/>
        <cfvo type="max"/>
        <color rgb="FFFCFCFF"/>
        <color rgb="FF63BE7B"/>
      </colorScale>
    </cfRule>
  </conditionalFormatting>
  <conditionalFormatting sqref="F287">
    <cfRule type="colorScale" priority="44">
      <colorScale>
        <cfvo type="min"/>
        <cfvo type="max"/>
        <color rgb="FFFCFCFF"/>
        <color rgb="FF63BE7B"/>
      </colorScale>
    </cfRule>
  </conditionalFormatting>
  <conditionalFormatting sqref="F281">
    <cfRule type="colorScale" priority="42">
      <colorScale>
        <cfvo type="min"/>
        <cfvo type="max"/>
        <color rgb="FFFCFCFF"/>
        <color rgb="FF63BE7B"/>
      </colorScale>
    </cfRule>
  </conditionalFormatting>
  <conditionalFormatting sqref="F277">
    <cfRule type="colorScale" priority="40">
      <colorScale>
        <cfvo type="min"/>
        <cfvo type="max"/>
        <color rgb="FFFCFCFF"/>
        <color rgb="FF63BE7B"/>
      </colorScale>
    </cfRule>
  </conditionalFormatting>
  <conditionalFormatting sqref="F307">
    <cfRule type="colorScale" priority="38">
      <colorScale>
        <cfvo type="min"/>
        <cfvo type="max"/>
        <color rgb="FFFCFCFF"/>
        <color rgb="FF63BE7B"/>
      </colorScale>
    </cfRule>
  </conditionalFormatting>
  <conditionalFormatting sqref="F277 F275 F281 F283 F285">
    <cfRule type="colorScale" priority="36">
      <colorScale>
        <cfvo type="min"/>
        <cfvo type="max"/>
        <color rgb="FFFCFCFF"/>
        <color rgb="FF63BE7B"/>
      </colorScale>
    </cfRule>
  </conditionalFormatting>
  <conditionalFormatting sqref="F271">
    <cfRule type="colorScale" priority="34">
      <colorScale>
        <cfvo type="min"/>
        <cfvo type="max"/>
        <color rgb="FFFCFCFF"/>
        <color rgb="FF63BE7B"/>
      </colorScale>
    </cfRule>
  </conditionalFormatting>
  <conditionalFormatting sqref="F267">
    <cfRule type="colorScale" priority="32">
      <colorScale>
        <cfvo type="min"/>
        <cfvo type="max"/>
        <color rgb="FFFCFCFF"/>
        <color rgb="FF63BE7B"/>
      </colorScale>
    </cfRule>
  </conditionalFormatting>
  <conditionalFormatting sqref="F263">
    <cfRule type="colorScale" priority="30">
      <colorScale>
        <cfvo type="min"/>
        <cfvo type="max"/>
        <color rgb="FFFCFCFF"/>
        <color rgb="FF63BE7B"/>
      </colorScale>
    </cfRule>
  </conditionalFormatting>
  <conditionalFormatting sqref="F255">
    <cfRule type="colorScale" priority="28">
      <colorScale>
        <cfvo type="min"/>
        <cfvo type="max"/>
        <color rgb="FFFCFCFF"/>
        <color rgb="FF63BE7B"/>
      </colorScale>
    </cfRule>
  </conditionalFormatting>
  <conditionalFormatting sqref="F249">
    <cfRule type="colorScale" priority="26">
      <colorScale>
        <cfvo type="min"/>
        <cfvo type="max"/>
        <color rgb="FFFCFCFF"/>
        <color rgb="FF63BE7B"/>
      </colorScale>
    </cfRule>
  </conditionalFormatting>
  <conditionalFormatting sqref="F245">
    <cfRule type="colorScale" priority="24">
      <colorScale>
        <cfvo type="min"/>
        <cfvo type="max"/>
        <color rgb="FFFCFCFF"/>
        <color rgb="FF63BE7B"/>
      </colorScale>
    </cfRule>
  </conditionalFormatting>
  <conditionalFormatting sqref="F241">
    <cfRule type="colorScale" priority="22">
      <colorScale>
        <cfvo type="min"/>
        <cfvo type="max"/>
        <color rgb="FFFCFCFF"/>
        <color rgb="FF63BE7B"/>
      </colorScale>
    </cfRule>
  </conditionalFormatting>
  <conditionalFormatting sqref="F237">
    <cfRule type="colorScale" priority="20">
      <colorScale>
        <cfvo type="min"/>
        <cfvo type="max"/>
        <color rgb="FFFCFCFF"/>
        <color rgb="FF63BE7B"/>
      </colorScale>
    </cfRule>
  </conditionalFormatting>
  <conditionalFormatting sqref="F231">
    <cfRule type="colorScale" priority="18">
      <colorScale>
        <cfvo type="min"/>
        <cfvo type="max"/>
        <color rgb="FFFCFCFF"/>
        <color rgb="FF63BE7B"/>
      </colorScale>
    </cfRule>
  </conditionalFormatting>
  <conditionalFormatting sqref="F227">
    <cfRule type="colorScale" priority="16">
      <colorScale>
        <cfvo type="min"/>
        <cfvo type="max"/>
        <color rgb="FFFCFCFF"/>
        <color rgb="FF63BE7B"/>
      </colorScale>
    </cfRule>
  </conditionalFormatting>
  <conditionalFormatting sqref="F257">
    <cfRule type="colorScale" priority="14">
      <colorScale>
        <cfvo type="min"/>
        <cfvo type="max"/>
        <color rgb="FFFCFCFF"/>
        <color rgb="FF63BE7B"/>
      </colorScale>
    </cfRule>
  </conditionalFormatting>
  <conditionalFormatting sqref="F391">
    <cfRule type="colorScale" priority="12">
      <colorScale>
        <cfvo type="min"/>
        <cfvo type="max"/>
        <color rgb="FFFCFCFF"/>
        <color rgb="FF63BE7B"/>
      </colorScale>
    </cfRule>
  </conditionalFormatting>
  <conditionalFormatting sqref="F391">
    <cfRule type="colorScale" priority="10">
      <colorScale>
        <cfvo type="min"/>
        <cfvo type="max"/>
        <color rgb="FFFCFCFF"/>
        <color rgb="FF63BE7B"/>
      </colorScale>
    </cfRule>
  </conditionalFormatting>
  <conditionalFormatting sqref="F383">
    <cfRule type="colorScale" priority="8">
      <colorScale>
        <cfvo type="min"/>
        <cfvo type="max"/>
        <color rgb="FFFCFCFF"/>
        <color rgb="FF63BE7B"/>
      </colorScale>
    </cfRule>
  </conditionalFormatting>
  <conditionalFormatting sqref="F227 F225 F231 F233 F235">
    <cfRule type="colorScale" priority="6">
      <colorScale>
        <cfvo type="min"/>
        <cfvo type="max"/>
        <color rgb="FFFCFCFF"/>
        <color rgb="FF63BE7B"/>
      </colorScale>
    </cfRule>
  </conditionalFormatting>
  <conditionalFormatting sqref="F227 F225 F231 F233 F235">
    <cfRule type="colorScale" priority="4">
      <colorScale>
        <cfvo type="min"/>
        <cfvo type="max"/>
        <color rgb="FFFCFCFF"/>
        <color rgb="FF63BE7B"/>
      </colorScale>
    </cfRule>
  </conditionalFormatting>
  <conditionalFormatting sqref="F379 F377 F381">
    <cfRule type="colorScale" priority="2">
      <colorScale>
        <cfvo type="min"/>
        <cfvo type="max"/>
        <color rgb="FFFCFCFF"/>
        <color rgb="FF63BE7B"/>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343" operator="containsText" text="_tttt" id="{001300E4-0050-460B-B0E1-006A0010000C}">
            <xm:f>NOT(ISERROR(SEARCH("_tttt",C25)))</xm:f>
            <x14:dxf>
              <font>
                <color rgb="FF9C5700"/>
              </font>
              <fill>
                <patternFill patternType="solid">
                  <fgColor rgb="FFFFEB9C"/>
                  <bgColor rgb="FFFFEB9C"/>
                </patternFill>
              </fill>
            </x14:dxf>
          </x14:cfRule>
          <xm:sqref>D3:D7</xm:sqref>
        </x14:conditionalFormatting>
        <x14:conditionalFormatting xmlns:xm="http://schemas.microsoft.com/office/excel/2006/main">
          <x14:cfRule type="containsText" priority="343" operator="containsText" text="_tttt" id="{00C6003D-006C-4CCD-8F73-0087007000DD}">
            <xm:f>NOT(ISERROR(SEARCH("_tttt",C25)))</xm:f>
            <x14:dxf>
              <font>
                <color rgb="FF9C5700"/>
              </font>
              <fill>
                <patternFill patternType="solid">
                  <fgColor rgb="FFFFEB9C"/>
                  <bgColor rgb="FFFFEB9C"/>
                </patternFill>
              </fill>
            </x14:dxf>
          </x14:cfRule>
          <xm:sqref>D5</xm:sqref>
        </x14:conditionalFormatting>
        <x14:conditionalFormatting xmlns:xm="http://schemas.microsoft.com/office/excel/2006/main">
          <x14:cfRule type="containsText" priority="343" operator="containsText" text="_tttt" id="{001600BF-00CE-4DEC-9B1C-00C4001A0041}">
            <xm:f>NOT(ISERROR(SEARCH("_tttt",C25)))</xm:f>
            <x14:dxf>
              <font>
                <color rgb="FF9C5700"/>
              </font>
              <fill>
                <patternFill patternType="solid">
                  <fgColor rgb="FFFFEB9C"/>
                  <bgColor rgb="FFFFEB9C"/>
                </patternFill>
              </fill>
            </x14:dxf>
          </x14:cfRule>
          <xm:sqref>D7</xm:sqref>
        </x14:conditionalFormatting>
        <x14:conditionalFormatting xmlns:xm="http://schemas.microsoft.com/office/excel/2006/main">
          <x14:cfRule type="containsText" priority="336" operator="containsText" text="_tttt" id="{001F00A8-00AE-4513-AEB1-006400A6005F}">
            <xm:f>NOT(ISERROR(SEARCH("_tttt",C1)))</xm:f>
            <x14:dxf>
              <font>
                <color rgb="FF9C5700"/>
              </font>
              <fill>
                <patternFill patternType="solid">
                  <fgColor rgb="FFFFEB9C"/>
                  <bgColor rgb="FFFFEB9C"/>
                </patternFill>
              </fill>
            </x14:dxf>
          </x14:cfRule>
          <xm:sqref>E24</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8" tint="0.79998168889431442"/>
    <outlinePr applyStyles="0" summaryBelow="1" summaryRight="1" showOutlineSymbols="1"/>
    <pageSetUpPr autoPageBreaks="1" fitToPage="0"/>
  </sheetPr>
  <sheetViews>
    <sheetView topLeftCell="A4" zoomScale="100" workbookViewId="0">
      <selection activeCell="D13" activeCellId="0" sqref="D13"/>
    </sheetView>
  </sheetViews>
  <sheetFormatPr defaultColWidth="11.42578125" defaultRowHeight="14.25"/>
  <cols>
    <col customWidth="1" min="1" max="1" width="9"/>
    <col customWidth="1" min="2" max="2" width="18"/>
    <col customWidth="1" min="3" max="3" width="85.85546875"/>
    <col customWidth="1" min="4" max="4" style="21" width="90.42578125"/>
    <col customWidth="1" min="5" max="5" width="15.85546875"/>
    <col customWidth="1" min="6" max="6" width="24.7109375"/>
    <col customWidth="1" min="7" max="15" width="10.7109375"/>
  </cols>
  <sheetData>
    <row r="1" s="197" customFormat="1" ht="18.75">
      <c r="A1" s="4" t="s">
        <v>3</v>
      </c>
      <c r="B1" s="4" t="s">
        <v>4</v>
      </c>
      <c r="C1" s="4" t="s">
        <v>5</v>
      </c>
      <c r="D1" s="4" t="s">
        <v>3471</v>
      </c>
      <c r="E1" s="4" t="s">
        <v>3472</v>
      </c>
      <c r="F1" s="4" t="s">
        <v>3473</v>
      </c>
    </row>
    <row r="2">
      <c r="A2" t="s">
        <v>2476</v>
      </c>
      <c r="B2" t="s">
        <v>3474</v>
      </c>
      <c r="C2" t="s">
        <v>3475</v>
      </c>
      <c r="D2" s="21" t="s">
        <v>3476</v>
      </c>
      <c r="E2" s="21" t="s">
        <v>3477</v>
      </c>
      <c r="F2" s="21" t="s">
        <v>3478</v>
      </c>
    </row>
    <row r="3">
      <c r="B3" t="s">
        <v>153</v>
      </c>
      <c r="C3" t="s">
        <v>3479</v>
      </c>
      <c r="F3" s="198"/>
    </row>
    <row r="4">
      <c r="B4" t="s">
        <v>161</v>
      </c>
      <c r="C4" t="s">
        <v>3480</v>
      </c>
      <c r="F4" s="198"/>
    </row>
    <row r="5">
      <c r="B5" t="s">
        <v>3481</v>
      </c>
      <c r="C5" t="s">
        <v>3482</v>
      </c>
      <c r="F5" s="198"/>
    </row>
    <row r="6" s="199" customFormat="1">
      <c r="B6" t="s">
        <v>3483</v>
      </c>
      <c r="C6" t="s">
        <v>3484</v>
      </c>
      <c r="D6" s="21"/>
      <c r="E6" s="21"/>
      <c r="F6" s="198"/>
    </row>
    <row r="7">
      <c r="B7" t="s">
        <v>3485</v>
      </c>
      <c r="C7" t="s">
        <v>3486</v>
      </c>
      <c r="F7" s="198"/>
    </row>
    <row r="8">
      <c r="B8" t="s">
        <v>186</v>
      </c>
      <c r="C8" t="s">
        <v>3487</v>
      </c>
      <c r="F8" s="198"/>
    </row>
    <row r="9">
      <c r="A9" t="s">
        <v>2477</v>
      </c>
      <c r="B9" s="21" t="s">
        <v>3474</v>
      </c>
      <c r="C9" s="21" t="s">
        <v>3488</v>
      </c>
      <c r="E9" s="21" t="s">
        <v>3477</v>
      </c>
      <c r="F9" s="198"/>
    </row>
    <row r="10">
      <c r="B10" s="21" t="s">
        <v>3489</v>
      </c>
      <c r="C10" s="21"/>
      <c r="E10" s="21" t="s">
        <v>3477</v>
      </c>
      <c r="F10" s="198"/>
      <c r="G10" s="199"/>
    </row>
    <row r="11">
      <c r="B11" s="21" t="s">
        <v>3490</v>
      </c>
      <c r="C11" s="21" t="s">
        <v>3491</v>
      </c>
      <c r="D11" s="21" t="s">
        <v>3492</v>
      </c>
      <c r="E11" s="21" t="s">
        <v>3477</v>
      </c>
      <c r="F11" s="198"/>
    </row>
    <row r="12">
      <c r="B12" s="21" t="s">
        <v>3493</v>
      </c>
      <c r="C12" s="21" t="s">
        <v>3494</v>
      </c>
      <c r="E12" s="21" t="s">
        <v>3477</v>
      </c>
      <c r="F12" s="198"/>
    </row>
    <row r="13">
      <c r="B13" s="21" t="s">
        <v>186</v>
      </c>
      <c r="C13" s="21"/>
      <c r="E13" s="21" t="s">
        <v>3477</v>
      </c>
      <c r="F13" s="198"/>
    </row>
    <row r="14">
      <c r="B14" t="s">
        <v>3495</v>
      </c>
      <c r="E14" s="21" t="s">
        <v>3477</v>
      </c>
    </row>
    <row r="15">
      <c r="B15" t="s">
        <v>3496</v>
      </c>
      <c r="E15" s="21" t="s">
        <v>3477</v>
      </c>
    </row>
    <row r="16">
      <c r="B16" t="s">
        <v>3497</v>
      </c>
      <c r="C16" t="s">
        <v>3498</v>
      </c>
      <c r="D16" s="21" t="s">
        <v>3499</v>
      </c>
      <c r="E16" s="21" t="s">
        <v>3477</v>
      </c>
    </row>
    <row r="17">
      <c r="A17" t="s">
        <v>2478</v>
      </c>
      <c r="B17" s="21" t="s">
        <v>3500</v>
      </c>
      <c r="C17" s="21" t="s">
        <v>3501</v>
      </c>
      <c r="F17" s="198"/>
    </row>
    <row r="18">
      <c r="B18" s="21" t="s">
        <v>3502</v>
      </c>
      <c r="C18" s="21" t="s">
        <v>3503</v>
      </c>
      <c r="F18" s="198"/>
    </row>
    <row r="19">
      <c r="B19" s="21" t="s">
        <v>3504</v>
      </c>
      <c r="C19" s="21" t="s">
        <v>3505</v>
      </c>
      <c r="F19" s="198"/>
    </row>
    <row r="20">
      <c r="B20" s="21" t="s">
        <v>3506</v>
      </c>
      <c r="C20" s="21" t="s">
        <v>3507</v>
      </c>
      <c r="F20" s="198"/>
    </row>
    <row r="21">
      <c r="B21" s="21" t="s">
        <v>3508</v>
      </c>
      <c r="C21" s="21" t="s">
        <v>3509</v>
      </c>
      <c r="F21" s="198"/>
    </row>
    <row r="22">
      <c r="B22" s="21" t="s">
        <v>186</v>
      </c>
      <c r="C22" s="21" t="s">
        <v>3510</v>
      </c>
      <c r="F22" s="198"/>
    </row>
    <row r="23">
      <c r="B23" s="21" t="s">
        <v>3511</v>
      </c>
      <c r="C23" s="21" t="s">
        <v>3512</v>
      </c>
      <c r="F23" s="198"/>
    </row>
    <row r="24">
      <c r="B24" s="21" t="s">
        <v>3513</v>
      </c>
      <c r="C24" s="9" t="s">
        <v>3514</v>
      </c>
      <c r="F24" s="198"/>
    </row>
    <row r="25">
      <c r="B25" s="21" t="s">
        <v>3515</v>
      </c>
      <c r="C25" s="21" t="s">
        <v>3516</v>
      </c>
      <c r="F25" s="198"/>
    </row>
    <row r="26">
      <c r="A26" s="21" t="s">
        <v>2475</v>
      </c>
      <c r="B26" s="21" t="s">
        <v>3517</v>
      </c>
      <c r="C26" s="21" t="s">
        <v>3518</v>
      </c>
      <c r="F26" s="198"/>
    </row>
    <row r="27">
      <c r="B27" s="21" t="s">
        <v>3519</v>
      </c>
      <c r="C27" s="21" t="s">
        <v>3520</v>
      </c>
      <c r="E27" s="21" t="s">
        <v>3477</v>
      </c>
      <c r="F27" s="198"/>
    </row>
    <row r="28">
      <c r="B28" s="21" t="s">
        <v>3521</v>
      </c>
      <c r="C28" s="21" t="s">
        <v>3522</v>
      </c>
      <c r="E28" s="21" t="s">
        <v>3477</v>
      </c>
      <c r="F28" s="198"/>
    </row>
    <row r="29">
      <c r="B29" s="21" t="s">
        <v>3523</v>
      </c>
      <c r="C29" s="21" t="s">
        <v>3524</v>
      </c>
      <c r="D29" s="21" t="s">
        <v>3525</v>
      </c>
      <c r="E29" s="21" t="s">
        <v>3477</v>
      </c>
      <c r="F29" s="198"/>
    </row>
    <row r="30">
      <c r="B30" s="21" t="s">
        <v>3526</v>
      </c>
      <c r="C30" s="21" t="s">
        <v>3527</v>
      </c>
      <c r="D30" s="21" t="s">
        <v>3528</v>
      </c>
      <c r="E30" s="21" t="s">
        <v>3477</v>
      </c>
      <c r="F30" s="198"/>
    </row>
    <row r="31">
      <c r="B31" s="21" t="s">
        <v>3529</v>
      </c>
      <c r="C31" s="21" t="s">
        <v>3530</v>
      </c>
      <c r="E31" s="21" t="s">
        <v>3477</v>
      </c>
      <c r="F31" s="198"/>
    </row>
    <row r="32">
      <c r="B32" s="21" t="s">
        <v>3531</v>
      </c>
      <c r="C32" s="21" t="s">
        <v>3532</v>
      </c>
      <c r="E32" s="21" t="s">
        <v>3477</v>
      </c>
      <c r="F32" s="198"/>
    </row>
    <row r="33">
      <c r="B33" t="s">
        <v>3533</v>
      </c>
      <c r="C33" t="s">
        <v>3534</v>
      </c>
    </row>
    <row r="34">
      <c r="B34" s="9" t="s">
        <v>3535</v>
      </c>
      <c r="C34" s="15"/>
    </row>
    <row r="35">
      <c r="A35" t="s">
        <v>1888</v>
      </c>
      <c r="B35" s="21" t="s">
        <v>1960</v>
      </c>
      <c r="C35" s="21" t="s">
        <v>3536</v>
      </c>
      <c r="D35" s="21" t="s">
        <v>3537</v>
      </c>
      <c r="E35" s="21"/>
      <c r="F35" s="198"/>
    </row>
    <row r="36">
      <c r="B36" s="21" t="s">
        <v>3538</v>
      </c>
      <c r="C36" s="21" t="s">
        <v>3539</v>
      </c>
      <c r="D36" s="21" t="s">
        <v>3540</v>
      </c>
      <c r="E36" s="21"/>
      <c r="F36" s="198"/>
    </row>
    <row r="37">
      <c r="B37" s="21" t="s">
        <v>1889</v>
      </c>
      <c r="C37" s="21" t="s">
        <v>3541</v>
      </c>
      <c r="D37" s="21" t="s">
        <v>3542</v>
      </c>
      <c r="E37" s="21"/>
      <c r="F37" s="198"/>
    </row>
    <row r="38">
      <c r="B38" t="s">
        <v>1949</v>
      </c>
      <c r="C38" t="s">
        <v>3543</v>
      </c>
      <c r="D38" s="21" t="s">
        <v>3544</v>
      </c>
      <c r="E38" s="21"/>
      <c r="F38" s="198"/>
    </row>
    <row r="39">
      <c r="A39" s="21"/>
    </row>
    <row r="40">
      <c r="A40" s="21"/>
      <c r="J40" s="199"/>
    </row>
    <row r="41">
      <c r="D41" s="200"/>
      <c r="E41" s="200"/>
      <c r="F41" s="201"/>
    </row>
  </sheetData>
  <sortState ref="H1:I149">
    <sortCondition ref="H1:H148"/>
  </sortState>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6"/>
    <outlinePr applyStyles="0" summaryBelow="1" summaryRight="1" showOutlineSymbols="1"/>
    <pageSetUpPr autoPageBreaks="1" fitToPage="0"/>
  </sheetPr>
  <sheetViews>
    <sheetView topLeftCell="A1" zoomScale="100" workbookViewId="0">
      <pane ySplit="1" topLeftCell="A2" activePane="bottomLeft" state="frozen"/>
      <selection activeCell="A1" activeCellId="0" sqref="A1"/>
    </sheetView>
  </sheetViews>
  <sheetFormatPr defaultColWidth="9.140625" defaultRowHeight="14.25"/>
  <cols>
    <col customWidth="1" min="1" max="1" width="19"/>
    <col bestFit="1" min="2" max="2" width="38.7109375"/>
  </cols>
  <sheetData>
    <row r="1" ht="18.75">
      <c r="A1" s="4" t="s">
        <v>3545</v>
      </c>
      <c r="B1" s="4" t="s">
        <v>3546</v>
      </c>
    </row>
    <row r="2">
      <c r="A2" t="s">
        <v>3547</v>
      </c>
      <c r="B2" t="s">
        <v>3548</v>
      </c>
    </row>
    <row r="3">
      <c r="A3" t="s">
        <v>3048</v>
      </c>
      <c r="B3" t="s">
        <v>3549</v>
      </c>
    </row>
    <row r="4">
      <c r="A4" t="s">
        <v>3550</v>
      </c>
      <c r="B4" t="s">
        <v>3551</v>
      </c>
    </row>
    <row r="5">
      <c r="A5" s="9" t="s">
        <v>3552</v>
      </c>
      <c r="B5" s="9" t="s">
        <v>3553</v>
      </c>
    </row>
    <row r="6">
      <c r="A6" s="9" t="s">
        <v>3554</v>
      </c>
      <c r="B6" s="9" t="s">
        <v>3555</v>
      </c>
    </row>
    <row r="7">
      <c r="A7" s="21" t="s">
        <v>3556</v>
      </c>
      <c r="B7" s="21" t="s">
        <v>3557</v>
      </c>
    </row>
    <row r="8">
      <c r="A8" s="37" t="s">
        <v>3558</v>
      </c>
      <c r="B8" s="37" t="s">
        <v>3559</v>
      </c>
    </row>
    <row r="9">
      <c r="A9" s="21" t="s">
        <v>3529</v>
      </c>
      <c r="B9" s="21" t="s">
        <v>3529</v>
      </c>
    </row>
    <row r="10">
      <c r="A10" t="s">
        <v>3560</v>
      </c>
      <c r="B10" t="s">
        <v>3561</v>
      </c>
    </row>
    <row r="11">
      <c r="A11" s="21" t="s">
        <v>3517</v>
      </c>
      <c r="B11" s="21" t="s">
        <v>3562</v>
      </c>
    </row>
    <row r="12">
      <c r="A12" t="s">
        <v>3563</v>
      </c>
      <c r="B12" t="s">
        <v>3564</v>
      </c>
    </row>
    <row r="13">
      <c r="A13" t="s">
        <v>3565</v>
      </c>
      <c r="B13" t="s">
        <v>3566</v>
      </c>
    </row>
    <row r="14">
      <c r="A14" t="s">
        <v>3567</v>
      </c>
      <c r="B14" t="s">
        <v>3568</v>
      </c>
    </row>
    <row r="15">
      <c r="A15" t="s">
        <v>1931</v>
      </c>
      <c r="B15" t="s">
        <v>3569</v>
      </c>
    </row>
    <row r="16">
      <c r="A16" t="s">
        <v>3570</v>
      </c>
      <c r="B16" t="s">
        <v>3571</v>
      </c>
    </row>
    <row r="17">
      <c r="A17" t="s">
        <v>3572</v>
      </c>
      <c r="B17" t="s">
        <v>3573</v>
      </c>
    </row>
    <row r="18">
      <c r="A18" t="s">
        <v>3574</v>
      </c>
      <c r="B18" t="s">
        <v>3575</v>
      </c>
    </row>
    <row r="19">
      <c r="A19" t="s">
        <v>3576</v>
      </c>
      <c r="B19" t="s">
        <v>3577</v>
      </c>
    </row>
    <row r="20">
      <c r="A20" t="s">
        <v>3578</v>
      </c>
      <c r="B20" t="s">
        <v>3579</v>
      </c>
    </row>
    <row r="21">
      <c r="A21" t="s">
        <v>3580</v>
      </c>
      <c r="B21" t="s">
        <v>3581</v>
      </c>
    </row>
    <row r="22">
      <c r="A22" t="s">
        <v>3582</v>
      </c>
      <c r="B22" t="s">
        <v>3583</v>
      </c>
    </row>
    <row r="23">
      <c r="A23" t="s">
        <v>3584</v>
      </c>
      <c r="B23" t="s">
        <v>3585</v>
      </c>
    </row>
    <row r="24">
      <c r="A24" t="s">
        <v>3586</v>
      </c>
      <c r="B24" t="s">
        <v>3587</v>
      </c>
    </row>
    <row r="25">
      <c r="A25" t="s">
        <v>1961</v>
      </c>
      <c r="B25" t="s">
        <v>1961</v>
      </c>
    </row>
    <row r="26">
      <c r="A26" t="s">
        <v>2101</v>
      </c>
      <c r="B26" t="s">
        <v>2101</v>
      </c>
    </row>
    <row r="27">
      <c r="A27" s="37" t="s">
        <v>3588</v>
      </c>
      <c r="B27" s="37" t="s">
        <v>3589</v>
      </c>
    </row>
    <row r="28">
      <c r="A28" t="s">
        <v>3590</v>
      </c>
      <c r="B28" t="s">
        <v>3591</v>
      </c>
    </row>
    <row r="29">
      <c r="A29" t="s">
        <v>3528</v>
      </c>
      <c r="B29" t="s">
        <v>3592</v>
      </c>
    </row>
    <row r="30">
      <c r="A30" t="s">
        <v>3593</v>
      </c>
      <c r="B30" t="s">
        <v>3594</v>
      </c>
    </row>
    <row r="31">
      <c r="A31" s="21" t="s">
        <v>3519</v>
      </c>
      <c r="B31" s="21" t="s">
        <v>3519</v>
      </c>
    </row>
    <row r="32">
      <c r="A32" t="s">
        <v>3533</v>
      </c>
      <c r="B32" t="s">
        <v>3595</v>
      </c>
    </row>
    <row r="33">
      <c r="A33" t="s">
        <v>3596</v>
      </c>
      <c r="B33" t="s">
        <v>3597</v>
      </c>
    </row>
    <row r="34">
      <c r="A34" t="s">
        <v>3598</v>
      </c>
      <c r="B34" t="s">
        <v>2885</v>
      </c>
    </row>
    <row r="35">
      <c r="A35" t="s">
        <v>3599</v>
      </c>
      <c r="B35" t="s">
        <v>3600</v>
      </c>
    </row>
    <row r="36">
      <c r="A36" t="s">
        <v>3601</v>
      </c>
      <c r="B36" t="s">
        <v>3602</v>
      </c>
    </row>
    <row r="37">
      <c r="A37" t="s">
        <v>3603</v>
      </c>
      <c r="B37" s="21" t="s">
        <v>3604</v>
      </c>
    </row>
    <row r="38">
      <c r="A38" s="37" t="s">
        <v>3603</v>
      </c>
      <c r="B38" s="37" t="s">
        <v>3604</v>
      </c>
    </row>
    <row r="39">
      <c r="A39" s="21" t="s">
        <v>3531</v>
      </c>
      <c r="B39" s="21" t="s">
        <v>3531</v>
      </c>
    </row>
    <row r="40">
      <c r="A40" t="s">
        <v>3605</v>
      </c>
      <c r="B40" t="s">
        <v>3606</v>
      </c>
    </row>
    <row r="41">
      <c r="A41" t="s">
        <v>3607</v>
      </c>
      <c r="B41" t="s">
        <v>3608</v>
      </c>
    </row>
    <row r="42">
      <c r="A42" t="s">
        <v>3334</v>
      </c>
      <c r="B42" t="s">
        <v>3609</v>
      </c>
    </row>
    <row r="43">
      <c r="A43" t="s">
        <v>3610</v>
      </c>
      <c r="B43" t="s">
        <v>3611</v>
      </c>
    </row>
    <row r="44">
      <c r="A44" t="s">
        <v>3612</v>
      </c>
      <c r="B44" t="s">
        <v>3613</v>
      </c>
    </row>
    <row r="45">
      <c r="A45" s="37" t="s">
        <v>3614</v>
      </c>
      <c r="B45" s="37" t="s">
        <v>3615</v>
      </c>
    </row>
    <row r="46">
      <c r="A46" t="s">
        <v>3616</v>
      </c>
    </row>
    <row r="47">
      <c r="A47" s="37" t="s">
        <v>3617</v>
      </c>
      <c r="B47" s="37" t="s">
        <v>3618</v>
      </c>
    </row>
    <row r="48">
      <c r="A48" t="s">
        <v>3619</v>
      </c>
      <c r="B48" t="s">
        <v>3620</v>
      </c>
    </row>
    <row r="49">
      <c r="A49" t="s">
        <v>3621</v>
      </c>
      <c r="B49" t="s">
        <v>3622</v>
      </c>
    </row>
    <row r="50">
      <c r="A50" s="37" t="s">
        <v>3623</v>
      </c>
      <c r="B50" s="37" t="s">
        <v>3624</v>
      </c>
    </row>
    <row r="51">
      <c r="A51" t="s">
        <v>2966</v>
      </c>
      <c r="B51" t="s">
        <v>12</v>
      </c>
    </row>
    <row r="52">
      <c r="A52" t="s">
        <v>3625</v>
      </c>
      <c r="B52" t="s">
        <v>3626</v>
      </c>
    </row>
    <row r="53">
      <c r="A53" t="s">
        <v>3627</v>
      </c>
      <c r="B53" t="s">
        <v>3628</v>
      </c>
    </row>
    <row r="54">
      <c r="A54" t="s">
        <v>3629</v>
      </c>
      <c r="B54" t="s">
        <v>3630</v>
      </c>
    </row>
    <row r="55">
      <c r="A55" t="s">
        <v>2819</v>
      </c>
      <c r="B55" t="s">
        <v>3631</v>
      </c>
    </row>
    <row r="56">
      <c r="A56" t="s">
        <v>3632</v>
      </c>
      <c r="B56" s="37" t="s">
        <v>3633</v>
      </c>
    </row>
    <row r="57">
      <c r="A57" t="s">
        <v>3634</v>
      </c>
      <c r="B57" t="s">
        <v>3635</v>
      </c>
    </row>
    <row r="58">
      <c r="A58" t="s">
        <v>3636</v>
      </c>
      <c r="B58" t="s">
        <v>3637</v>
      </c>
    </row>
    <row r="59">
      <c r="A59" t="s">
        <v>3638</v>
      </c>
      <c r="B59" t="s">
        <v>3639</v>
      </c>
    </row>
    <row r="60">
      <c r="A60" t="s">
        <v>3640</v>
      </c>
      <c r="B60" t="s">
        <v>3641</v>
      </c>
    </row>
    <row r="61">
      <c r="A61" t="s">
        <v>1890</v>
      </c>
      <c r="B61" t="s">
        <v>3642</v>
      </c>
    </row>
    <row r="62">
      <c r="A62" t="s">
        <v>3643</v>
      </c>
      <c r="B62" s="21" t="s">
        <v>3644</v>
      </c>
    </row>
    <row r="63">
      <c r="A63" s="37" t="s">
        <v>3645</v>
      </c>
      <c r="B63" s="37" t="s">
        <v>3646</v>
      </c>
    </row>
    <row r="64">
      <c r="A64" t="s">
        <v>3647</v>
      </c>
      <c r="B64" t="s">
        <v>3648</v>
      </c>
    </row>
    <row r="65">
      <c r="A65" s="1" t="s">
        <v>28</v>
      </c>
      <c r="B65" t="s">
        <v>3649</v>
      </c>
    </row>
    <row r="66">
      <c r="A66" t="s">
        <v>3650</v>
      </c>
      <c r="B66" t="s">
        <v>3651</v>
      </c>
    </row>
    <row r="67">
      <c r="A67" t="s">
        <v>3652</v>
      </c>
      <c r="B67" s="21" t="s">
        <v>3652</v>
      </c>
    </row>
    <row r="68">
      <c r="A68" t="s">
        <v>3653</v>
      </c>
      <c r="B68" t="s">
        <v>3654</v>
      </c>
    </row>
    <row r="69">
      <c r="A69" t="s">
        <v>3655</v>
      </c>
      <c r="B69" t="s">
        <v>3656</v>
      </c>
    </row>
    <row r="70">
      <c r="A70" t="s">
        <v>3657</v>
      </c>
      <c r="B70" t="s">
        <v>3658</v>
      </c>
    </row>
    <row r="71">
      <c r="A71" t="s">
        <v>3659</v>
      </c>
      <c r="B71" t="s">
        <v>3660</v>
      </c>
    </row>
    <row r="72">
      <c r="A72" t="s">
        <v>3661</v>
      </c>
      <c r="B72" t="s">
        <v>153</v>
      </c>
    </row>
    <row r="73">
      <c r="A73" s="21" t="s">
        <v>3521</v>
      </c>
      <c r="B73" s="21" t="s">
        <v>3521</v>
      </c>
    </row>
    <row r="74">
      <c r="A74" t="s">
        <v>3662</v>
      </c>
      <c r="B74" t="s">
        <v>3663</v>
      </c>
    </row>
    <row r="75">
      <c r="A75" t="s">
        <v>3664</v>
      </c>
      <c r="B75" t="s">
        <v>3665</v>
      </c>
    </row>
    <row r="76">
      <c r="A76" t="s">
        <v>3666</v>
      </c>
      <c r="B76" t="s">
        <v>3667</v>
      </c>
    </row>
    <row r="77">
      <c r="A77" t="s">
        <v>3668</v>
      </c>
      <c r="B77" t="s">
        <v>3669</v>
      </c>
    </row>
    <row r="78">
      <c r="A78" t="s">
        <v>3670</v>
      </c>
      <c r="B78" t="s">
        <v>3671</v>
      </c>
    </row>
    <row r="79">
      <c r="A79" t="s">
        <v>3672</v>
      </c>
      <c r="B79" t="s">
        <v>3673</v>
      </c>
    </row>
    <row r="80">
      <c r="A80" s="15" t="s">
        <v>2009</v>
      </c>
      <c r="B80" s="15" t="s">
        <v>3674</v>
      </c>
    </row>
    <row r="81">
      <c r="A81" s="37" t="s">
        <v>3675</v>
      </c>
      <c r="B81" s="37" t="s">
        <v>3676</v>
      </c>
    </row>
    <row r="82">
      <c r="A82" s="37" t="s">
        <v>3677</v>
      </c>
      <c r="B82" s="37" t="s">
        <v>3678</v>
      </c>
    </row>
    <row r="83">
      <c r="A83" t="s">
        <v>2477</v>
      </c>
      <c r="B83" t="s">
        <v>2731</v>
      </c>
    </row>
    <row r="84">
      <c r="A84" t="s">
        <v>3679</v>
      </c>
      <c r="B84" t="s">
        <v>3680</v>
      </c>
    </row>
    <row r="85">
      <c r="A85" t="s">
        <v>3681</v>
      </c>
      <c r="B85" t="s">
        <v>3682</v>
      </c>
    </row>
    <row r="86">
      <c r="A86" t="s">
        <v>3683</v>
      </c>
      <c r="B86" t="s">
        <v>3684</v>
      </c>
    </row>
    <row r="87">
      <c r="A87" t="s">
        <v>3685</v>
      </c>
      <c r="B87" t="s">
        <v>3686</v>
      </c>
    </row>
    <row r="88">
      <c r="A88" t="s">
        <v>3687</v>
      </c>
      <c r="B88" t="s">
        <v>3688</v>
      </c>
    </row>
    <row r="89">
      <c r="A89" t="s">
        <v>3689</v>
      </c>
      <c r="B89" t="s">
        <v>3690</v>
      </c>
    </row>
    <row r="90">
      <c r="A90" t="s">
        <v>2058</v>
      </c>
      <c r="B90" t="s">
        <v>3691</v>
      </c>
    </row>
    <row r="91">
      <c r="A91" t="s">
        <v>3692</v>
      </c>
      <c r="B91" t="s">
        <v>3693</v>
      </c>
    </row>
    <row r="92">
      <c r="A92" t="s">
        <v>3694</v>
      </c>
      <c r="B92" t="s">
        <v>3695</v>
      </c>
    </row>
    <row r="93">
      <c r="A93" s="37" t="s">
        <v>3696</v>
      </c>
      <c r="B93" s="37" t="s">
        <v>3697</v>
      </c>
    </row>
    <row r="94">
      <c r="A94" t="s">
        <v>3698</v>
      </c>
      <c r="B94" t="s">
        <v>161</v>
      </c>
    </row>
    <row r="95">
      <c r="A95" t="s">
        <v>3699</v>
      </c>
      <c r="B95" t="s">
        <v>3700</v>
      </c>
    </row>
    <row r="96">
      <c r="A96" t="s">
        <v>3701</v>
      </c>
      <c r="B96" t="s">
        <v>3702</v>
      </c>
    </row>
    <row r="97">
      <c r="A97" t="s">
        <v>2891</v>
      </c>
      <c r="B97" t="s">
        <v>3703</v>
      </c>
    </row>
    <row r="98">
      <c r="A98" t="s">
        <v>2475</v>
      </c>
      <c r="B98" t="s">
        <v>3704</v>
      </c>
    </row>
    <row r="99">
      <c r="A99" t="s">
        <v>3705</v>
      </c>
      <c r="B99" t="s">
        <v>3706</v>
      </c>
    </row>
    <row r="100">
      <c r="A100" t="s">
        <v>1974</v>
      </c>
      <c r="B100" s="15" t="s">
        <v>3707</v>
      </c>
    </row>
    <row r="101">
      <c r="A101" s="37" t="s">
        <v>3708</v>
      </c>
      <c r="B101" s="37" t="s">
        <v>3709</v>
      </c>
    </row>
    <row r="102">
      <c r="A102" s="37" t="s">
        <v>3710</v>
      </c>
      <c r="B102" s="37" t="s">
        <v>3711</v>
      </c>
    </row>
    <row r="103">
      <c r="A103" s="37" t="s">
        <v>3712</v>
      </c>
      <c r="B103" s="37" t="s">
        <v>3713</v>
      </c>
    </row>
    <row r="104">
      <c r="A104" s="37" t="s">
        <v>3714</v>
      </c>
      <c r="B104" s="37" t="s">
        <v>3715</v>
      </c>
    </row>
    <row r="105">
      <c r="A105" s="37" t="s">
        <v>3716</v>
      </c>
      <c r="B105" s="37" t="s">
        <v>3717</v>
      </c>
    </row>
    <row r="106">
      <c r="A106" t="s">
        <v>3718</v>
      </c>
      <c r="B106" t="s">
        <v>3719</v>
      </c>
    </row>
    <row r="107">
      <c r="A107" t="s">
        <v>2029</v>
      </c>
      <c r="B107" t="s">
        <v>3720</v>
      </c>
    </row>
    <row r="108">
      <c r="A108" t="s">
        <v>3721</v>
      </c>
      <c r="B108" t="s">
        <v>3722</v>
      </c>
    </row>
    <row r="109">
      <c r="A109" t="s">
        <v>3723</v>
      </c>
      <c r="B109" t="s">
        <v>3724</v>
      </c>
    </row>
    <row r="110">
      <c r="A110" t="s">
        <v>1994</v>
      </c>
      <c r="B110" t="s">
        <v>3725</v>
      </c>
    </row>
    <row r="111">
      <c r="A111" t="s">
        <v>3726</v>
      </c>
      <c r="B111" t="s">
        <v>3727</v>
      </c>
    </row>
    <row r="112">
      <c r="A112" t="s">
        <v>3728</v>
      </c>
      <c r="B112" t="s">
        <v>3729</v>
      </c>
    </row>
    <row r="113">
      <c r="A113" t="s">
        <v>3730</v>
      </c>
      <c r="B113" t="s">
        <v>3731</v>
      </c>
    </row>
    <row r="114">
      <c r="A114" t="s">
        <v>3732</v>
      </c>
      <c r="B114" t="s">
        <v>3733</v>
      </c>
    </row>
    <row r="115">
      <c r="A115" t="s">
        <v>3734</v>
      </c>
      <c r="B115" t="s">
        <v>3735</v>
      </c>
    </row>
    <row r="116">
      <c r="A116" t="s">
        <v>3736</v>
      </c>
      <c r="B116" t="s">
        <v>3737</v>
      </c>
    </row>
    <row r="117">
      <c r="A117" t="s">
        <v>3738</v>
      </c>
      <c r="B117" t="s">
        <v>3739</v>
      </c>
    </row>
    <row r="118">
      <c r="A118" t="s">
        <v>3740</v>
      </c>
      <c r="B118" t="s">
        <v>3741</v>
      </c>
    </row>
    <row r="119">
      <c r="A119" s="6" t="s">
        <v>3742</v>
      </c>
      <c r="B119" t="s">
        <v>3743</v>
      </c>
    </row>
    <row r="120">
      <c r="A120" s="6" t="s">
        <v>3744</v>
      </c>
      <c r="B120" t="s">
        <v>3745</v>
      </c>
    </row>
    <row r="121">
      <c r="A121" t="s">
        <v>3746</v>
      </c>
      <c r="B121" t="s">
        <v>2888</v>
      </c>
    </row>
    <row r="122">
      <c r="A122" t="s">
        <v>3747</v>
      </c>
      <c r="B122" t="s">
        <v>3748</v>
      </c>
    </row>
    <row r="123">
      <c r="A123" s="15" t="s">
        <v>3749</v>
      </c>
      <c r="B123" s="15" t="s">
        <v>3750</v>
      </c>
    </row>
    <row r="124">
      <c r="A124" t="s">
        <v>3751</v>
      </c>
      <c r="B124" t="s">
        <v>3752</v>
      </c>
    </row>
    <row r="125">
      <c r="A125" t="s">
        <v>2024</v>
      </c>
      <c r="B125" t="s">
        <v>3753</v>
      </c>
    </row>
    <row r="126">
      <c r="A126" t="s">
        <v>3754</v>
      </c>
      <c r="B126" t="s">
        <v>3755</v>
      </c>
    </row>
    <row r="127">
      <c r="A127" t="s">
        <v>3756</v>
      </c>
      <c r="B127" t="s">
        <v>3757</v>
      </c>
    </row>
    <row r="128">
      <c r="A128" t="s">
        <v>3758</v>
      </c>
      <c r="B128" t="s">
        <v>3759</v>
      </c>
    </row>
    <row r="129">
      <c r="A129" t="s">
        <v>3760</v>
      </c>
      <c r="B129" t="s">
        <v>3761</v>
      </c>
    </row>
    <row r="130">
      <c r="A130" t="s">
        <v>3762</v>
      </c>
      <c r="B130" t="s">
        <v>3763</v>
      </c>
    </row>
    <row r="131">
      <c r="A131" t="s">
        <v>3764</v>
      </c>
      <c r="B131" t="s">
        <v>3765</v>
      </c>
    </row>
    <row r="132">
      <c r="A132" t="s">
        <v>3766</v>
      </c>
      <c r="B132" t="s">
        <v>3767</v>
      </c>
    </row>
    <row r="133">
      <c r="A133" t="s">
        <v>3768</v>
      </c>
      <c r="B133" t="s">
        <v>2796</v>
      </c>
    </row>
    <row r="134">
      <c r="A134" s="37" t="s">
        <v>3769</v>
      </c>
      <c r="B134" s="37" t="s">
        <v>3769</v>
      </c>
    </row>
    <row r="135">
      <c r="A135" s="37" t="s">
        <v>3770</v>
      </c>
      <c r="B135" s="37" t="s">
        <v>3771</v>
      </c>
    </row>
    <row r="136">
      <c r="A136" t="s">
        <v>3772</v>
      </c>
      <c r="B136" t="s">
        <v>3773</v>
      </c>
    </row>
    <row r="137">
      <c r="A137" t="s">
        <v>1928</v>
      </c>
      <c r="B137" t="s">
        <v>3774</v>
      </c>
    </row>
    <row r="138">
      <c r="A138" t="s">
        <v>3775</v>
      </c>
      <c r="B138" t="s">
        <v>3776</v>
      </c>
    </row>
    <row r="139">
      <c r="A139" t="s">
        <v>3777</v>
      </c>
      <c r="B139" t="s">
        <v>3778</v>
      </c>
    </row>
    <row r="140">
      <c r="A140" t="s">
        <v>3779</v>
      </c>
      <c r="B140" t="s">
        <v>3780</v>
      </c>
    </row>
    <row r="141">
      <c r="A141" t="s">
        <v>3781</v>
      </c>
      <c r="B141" t="s">
        <v>3782</v>
      </c>
    </row>
    <row r="142">
      <c r="A142" t="s">
        <v>3783</v>
      </c>
      <c r="B142" t="s">
        <v>3784</v>
      </c>
    </row>
    <row r="143">
      <c r="A143" t="s">
        <v>3785</v>
      </c>
      <c r="B143" t="s">
        <v>3786</v>
      </c>
    </row>
    <row r="144">
      <c r="A144" s="37" t="s">
        <v>3787</v>
      </c>
      <c r="B144" s="37" t="s">
        <v>3788</v>
      </c>
    </row>
    <row r="145">
      <c r="A145" t="s">
        <v>3789</v>
      </c>
      <c r="B145" t="s">
        <v>3790</v>
      </c>
    </row>
    <row r="146">
      <c r="A146" t="s">
        <v>3122</v>
      </c>
      <c r="B146" s="37" t="s">
        <v>3791</v>
      </c>
    </row>
    <row r="147">
      <c r="A147" t="s">
        <v>3792</v>
      </c>
      <c r="B147" t="s">
        <v>3793</v>
      </c>
    </row>
    <row r="148">
      <c r="A148" s="21" t="s">
        <v>3523</v>
      </c>
      <c r="B148" s="21" t="s">
        <v>3523</v>
      </c>
    </row>
    <row r="149">
      <c r="A149" t="s">
        <v>3794</v>
      </c>
      <c r="B149" t="s">
        <v>3795</v>
      </c>
    </row>
    <row r="150">
      <c r="A150" s="37" t="s">
        <v>3796</v>
      </c>
      <c r="B150" s="37" t="s">
        <v>3797</v>
      </c>
    </row>
    <row r="151">
      <c r="A151" s="37" t="s">
        <v>3798</v>
      </c>
      <c r="B151" s="37" t="s">
        <v>3798</v>
      </c>
    </row>
    <row r="152">
      <c r="A152" t="s">
        <v>3799</v>
      </c>
      <c r="B152" t="s">
        <v>3800</v>
      </c>
    </row>
    <row r="153">
      <c r="A153" t="s">
        <v>3801</v>
      </c>
      <c r="B153" t="s">
        <v>3802</v>
      </c>
    </row>
    <row r="154">
      <c r="A154" t="s">
        <v>3803</v>
      </c>
      <c r="B154" t="s">
        <v>3804</v>
      </c>
    </row>
    <row r="155">
      <c r="A155" t="s">
        <v>3805</v>
      </c>
      <c r="B155" t="s">
        <v>3806</v>
      </c>
    </row>
    <row r="156">
      <c r="A156" t="s">
        <v>3807</v>
      </c>
      <c r="B156" t="s">
        <v>3808</v>
      </c>
    </row>
    <row r="157">
      <c r="A157" t="s">
        <v>2476</v>
      </c>
      <c r="B157" t="s">
        <v>3123</v>
      </c>
    </row>
    <row r="158">
      <c r="A158" t="s">
        <v>3809</v>
      </c>
      <c r="B158" t="s">
        <v>3810</v>
      </c>
    </row>
    <row r="159">
      <c r="A159" t="s">
        <v>2693</v>
      </c>
      <c r="B159" t="s">
        <v>3811</v>
      </c>
    </row>
    <row r="160">
      <c r="A160" t="s">
        <v>2693</v>
      </c>
      <c r="B160" t="s">
        <v>3811</v>
      </c>
    </row>
    <row r="161">
      <c r="A161" s="156" t="s">
        <v>3812</v>
      </c>
      <c r="B161" s="37" t="s">
        <v>1</v>
      </c>
    </row>
    <row r="162">
      <c r="A162" t="s">
        <v>3813</v>
      </c>
      <c r="B162" t="s">
        <v>3814</v>
      </c>
    </row>
    <row r="163">
      <c r="A163" s="15" t="s">
        <v>3815</v>
      </c>
      <c r="B163" s="15" t="s">
        <v>3816</v>
      </c>
    </row>
    <row r="164">
      <c r="A164" t="s">
        <v>3817</v>
      </c>
      <c r="B164" t="s">
        <v>3483</v>
      </c>
    </row>
    <row r="165">
      <c r="A165" t="s">
        <v>3818</v>
      </c>
      <c r="B165" t="s">
        <v>3819</v>
      </c>
    </row>
    <row r="166">
      <c r="A166" t="s">
        <v>3820</v>
      </c>
      <c r="B166" t="s">
        <v>3821</v>
      </c>
    </row>
    <row r="167">
      <c r="A167" t="s">
        <v>3822</v>
      </c>
      <c r="B167" t="s">
        <v>3823</v>
      </c>
    </row>
    <row r="168">
      <c r="A168" t="s">
        <v>3824</v>
      </c>
      <c r="B168" t="s">
        <v>3825</v>
      </c>
    </row>
    <row r="169">
      <c r="A169" t="s">
        <v>3826</v>
      </c>
      <c r="B169" t="s">
        <v>3827</v>
      </c>
    </row>
    <row r="170">
      <c r="A170" t="s">
        <v>3828</v>
      </c>
      <c r="B170" t="s">
        <v>3829</v>
      </c>
    </row>
    <row r="171">
      <c r="A171" t="s">
        <v>3830</v>
      </c>
      <c r="B171" t="s">
        <v>3831</v>
      </c>
    </row>
    <row r="172">
      <c r="A172" t="s">
        <v>3832</v>
      </c>
      <c r="B172" t="s">
        <v>3833</v>
      </c>
    </row>
    <row r="173">
      <c r="A173" t="s">
        <v>3834</v>
      </c>
      <c r="B173" t="s">
        <v>3835</v>
      </c>
    </row>
    <row r="174">
      <c r="A174" s="15" t="s">
        <v>3836</v>
      </c>
      <c r="B174" s="15" t="s">
        <v>3837</v>
      </c>
    </row>
    <row r="175">
      <c r="A175" t="s">
        <v>3838</v>
      </c>
      <c r="B175" t="s">
        <v>3839</v>
      </c>
    </row>
    <row r="176">
      <c r="A176" t="s">
        <v>3840</v>
      </c>
      <c r="B176" t="s">
        <v>3841</v>
      </c>
    </row>
    <row r="177">
      <c r="A177" t="s">
        <v>2751</v>
      </c>
      <c r="B177" t="s">
        <v>3842</v>
      </c>
    </row>
    <row r="178">
      <c r="A178" t="s">
        <v>2751</v>
      </c>
      <c r="B178" t="s">
        <v>3842</v>
      </c>
    </row>
    <row r="179">
      <c r="A179" s="37" t="s">
        <v>3843</v>
      </c>
      <c r="B179" s="37" t="s">
        <v>3843</v>
      </c>
    </row>
    <row r="180">
      <c r="A180" s="9" t="s">
        <v>3844</v>
      </c>
      <c r="B180" s="9" t="s">
        <v>3845</v>
      </c>
    </row>
    <row r="181">
      <c r="A181" t="s">
        <v>3846</v>
      </c>
      <c r="B181" t="s">
        <v>3847</v>
      </c>
    </row>
    <row r="182">
      <c r="A182" t="s">
        <v>3848</v>
      </c>
      <c r="B182" t="s">
        <v>3849</v>
      </c>
    </row>
    <row r="183">
      <c r="A183" t="s">
        <v>3850</v>
      </c>
      <c r="B183" t="s">
        <v>3851</v>
      </c>
    </row>
    <row r="184">
      <c r="A184" t="s">
        <v>3852</v>
      </c>
      <c r="B184" t="s">
        <v>3853</v>
      </c>
    </row>
    <row r="185">
      <c r="A185" s="37" t="s">
        <v>3854</v>
      </c>
      <c r="B185" s="37" t="s">
        <v>3855</v>
      </c>
    </row>
    <row r="186">
      <c r="A186" s="9" t="s">
        <v>3856</v>
      </c>
      <c r="B186" s="9" t="s">
        <v>3857</v>
      </c>
    </row>
    <row r="187">
      <c r="A187" t="s">
        <v>3858</v>
      </c>
      <c r="B187" t="s">
        <v>3859</v>
      </c>
    </row>
    <row r="188">
      <c r="A188" s="21" t="s">
        <v>3526</v>
      </c>
      <c r="B188" s="21" t="s">
        <v>3526</v>
      </c>
    </row>
    <row r="189">
      <c r="A189" t="s">
        <v>3860</v>
      </c>
      <c r="B189" t="s">
        <v>3861</v>
      </c>
    </row>
    <row r="190">
      <c r="A190" t="s">
        <v>3862</v>
      </c>
      <c r="B190" t="s">
        <v>3863</v>
      </c>
    </row>
    <row r="191">
      <c r="A191" t="s">
        <v>3864</v>
      </c>
      <c r="B191" t="s">
        <v>3865</v>
      </c>
    </row>
    <row r="192">
      <c r="A192" t="s">
        <v>3866</v>
      </c>
      <c r="B192" t="s">
        <v>3867</v>
      </c>
    </row>
    <row r="193">
      <c r="A193" t="s">
        <v>3868</v>
      </c>
      <c r="B193" t="s">
        <v>3869</v>
      </c>
    </row>
    <row r="194">
      <c r="A194" t="s">
        <v>1888</v>
      </c>
      <c r="B194" t="s">
        <v>3870</v>
      </c>
    </row>
    <row r="195">
      <c r="A195" t="s">
        <v>3871</v>
      </c>
      <c r="B195" t="s">
        <v>3872</v>
      </c>
    </row>
    <row r="196">
      <c r="A196" t="s">
        <v>3873</v>
      </c>
      <c r="B196" t="s">
        <v>3874</v>
      </c>
    </row>
    <row r="197">
      <c r="A197" t="s">
        <v>3875</v>
      </c>
      <c r="B197" t="s">
        <v>3876</v>
      </c>
    </row>
    <row r="198">
      <c r="A198" t="s">
        <v>3877</v>
      </c>
      <c r="B198" t="s">
        <v>3878</v>
      </c>
    </row>
    <row r="199">
      <c r="A199" t="s">
        <v>3879</v>
      </c>
      <c r="B199" t="s">
        <v>3880</v>
      </c>
    </row>
    <row r="200">
      <c r="A200" t="s">
        <v>3881</v>
      </c>
      <c r="B200" t="s">
        <v>3882</v>
      </c>
    </row>
    <row r="201">
      <c r="A201" t="s">
        <v>2069</v>
      </c>
      <c r="B201" t="s">
        <v>3883</v>
      </c>
    </row>
    <row r="202" ht="14.25">
      <c r="A202" t="s">
        <v>3884</v>
      </c>
      <c r="B202" t="s">
        <v>3885</v>
      </c>
    </row>
    <row r="203" ht="14.25">
      <c r="A203" t="s">
        <v>2478</v>
      </c>
      <c r="B203" t="s">
        <v>3886</v>
      </c>
    </row>
  </sheetData>
  <autoFilter ref="A1:B203">
    <sortState ref="A2:B203">
      <sortCondition descending="0" ref="A1:A201"/>
    </sortState>
  </autoFilter>
  <sortState ref="A2:B189">
    <sortCondition ref="A2:A189"/>
  </sortState>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54" zoomScale="100" workbookViewId="0">
      <selection activeCell="B2" activeCellId="0" sqref="B2"/>
    </sheetView>
  </sheetViews>
  <sheetFormatPr defaultColWidth="35.42578125" defaultRowHeight="15" customHeight="1"/>
  <cols>
    <col customWidth="1" min="1" max="1" width="3.7109375"/>
    <col customWidth="1" min="2" max="2" width="85.28125"/>
    <col customWidth="1" min="3" max="3" width="59"/>
    <col customWidth="1" min="4" max="4" style="202" width="92.00390625"/>
    <col customWidth="1" min="5" max="5" style="203" width="11"/>
    <col customWidth="1" min="6" max="6" width="16.5703125"/>
    <col customWidth="1" min="7" max="7" width="11.5703125"/>
    <col customWidth="1" min="8" max="8" width="10.7109375"/>
    <col customWidth="1" min="9" max="9" width="13.8515625"/>
    <col customWidth="1" min="10" max="10" width="12.7109375"/>
    <col customWidth="1" min="11" max="12" width="10.7109375"/>
    <col customWidth="1" min="13" max="13" width="9.140625"/>
    <col customWidth="1" min="14" max="14" width="28.140625"/>
  </cols>
  <sheetData>
    <row r="1" ht="21" customHeight="1">
      <c r="B1" s="43" t="s">
        <v>0</v>
      </c>
      <c r="C1" s="43" t="s">
        <v>1</v>
      </c>
      <c r="D1" s="43" t="s">
        <v>2</v>
      </c>
      <c r="E1" s="4" t="s">
        <v>3</v>
      </c>
      <c r="F1" s="4" t="s">
        <v>4</v>
      </c>
      <c r="G1" s="4" t="s">
        <v>5</v>
      </c>
      <c r="H1" s="4" t="s">
        <v>7</v>
      </c>
      <c r="I1" s="4" t="s">
        <v>8</v>
      </c>
      <c r="J1" s="4" t="s">
        <v>9</v>
      </c>
      <c r="K1" s="4" t="s">
        <v>10</v>
      </c>
      <c r="L1" s="4" t="s">
        <v>11</v>
      </c>
      <c r="M1" s="4" t="s">
        <v>12</v>
      </c>
      <c r="N1" s="4" t="s">
        <v>13</v>
      </c>
    </row>
    <row r="2" ht="15" customHeight="1">
      <c r="B2" s="6" t="s">
        <v>21</v>
      </c>
      <c r="C2" s="6" t="s">
        <v>22</v>
      </c>
      <c r="D2" s="204" t="s">
        <v>23</v>
      </c>
      <c r="E2" s="203" t="str">
        <f t="shared" ref="E2:E9" si="100">_xlfn.TEXTBEFORE($C2,"_")</f>
        <v>pow</v>
      </c>
      <c r="F2" t="str">
        <f t="shared" ref="F2:F9" si="101">_xlfn.TEXTBEFORE(_xlfn.TEXTAFTER($C2,_xlfn.CONCAT(E2,"_")),"_")</f>
        <v>combustion</v>
      </c>
      <c r="G2" t="str">
        <f t="shared" ref="G2:G9" si="102">_xlfn.TEXTBEFORE(_xlfn.TEXTAFTER($C2,_xlfn.CONCAT(F2,"_")),"_")</f>
        <v>gt</v>
      </c>
      <c r="H2" s="7">
        <v>1</v>
      </c>
      <c r="I2" s="7">
        <v>1</v>
      </c>
      <c r="J2" s="7">
        <v>1</v>
      </c>
      <c r="K2" s="7">
        <v>0</v>
      </c>
      <c r="L2" s="8" t="s">
        <v>24</v>
      </c>
      <c r="M2" s="8" t="s">
        <v>24</v>
      </c>
      <c r="N2" s="8" t="s">
        <v>25</v>
      </c>
    </row>
    <row r="3" ht="15" customHeight="1">
      <c r="B3" s="6" t="s">
        <v>26</v>
      </c>
      <c r="C3" s="6" t="s">
        <v>27</v>
      </c>
      <c r="D3" s="204" t="s">
        <v>3887</v>
      </c>
      <c r="E3" s="203" t="str">
        <f t="shared" si="100"/>
        <v>pow</v>
      </c>
      <c r="F3" t="str">
        <f t="shared" si="101"/>
        <v>combustion</v>
      </c>
      <c r="G3" t="str">
        <f t="shared" si="102"/>
        <v>gt</v>
      </c>
      <c r="H3" s="7">
        <v>1</v>
      </c>
      <c r="I3" s="7">
        <v>2</v>
      </c>
      <c r="J3" s="7">
        <v>2</v>
      </c>
      <c r="K3" s="7">
        <v>0</v>
      </c>
      <c r="L3" s="8" t="s">
        <v>24</v>
      </c>
      <c r="M3" s="8" t="s">
        <v>19</v>
      </c>
      <c r="N3" s="8" t="s">
        <v>28</v>
      </c>
    </row>
    <row r="4" ht="15" customHeight="1">
      <c r="B4" s="6" t="s">
        <v>29</v>
      </c>
      <c r="C4" s="6" t="s">
        <v>30</v>
      </c>
      <c r="D4" s="204" t="s">
        <v>3887</v>
      </c>
      <c r="E4" s="203" t="str">
        <f t="shared" si="100"/>
        <v>pow</v>
      </c>
      <c r="F4" t="str">
        <f t="shared" si="101"/>
        <v>combustion</v>
      </c>
      <c r="G4" t="str">
        <f t="shared" si="102"/>
        <v>gt</v>
      </c>
      <c r="H4" s="7">
        <v>1</v>
      </c>
      <c r="I4" s="7">
        <v>2</v>
      </c>
      <c r="J4" s="7">
        <v>2</v>
      </c>
      <c r="K4" s="7">
        <v>0</v>
      </c>
      <c r="L4" s="8" t="s">
        <v>24</v>
      </c>
      <c r="M4" s="8" t="s">
        <v>19</v>
      </c>
      <c r="N4" s="8" t="s">
        <v>28</v>
      </c>
    </row>
    <row r="5" ht="15" customHeight="1">
      <c r="B5" s="6" t="s">
        <v>3888</v>
      </c>
      <c r="C5" s="6" t="s">
        <v>32</v>
      </c>
      <c r="D5" s="204" t="s">
        <v>23</v>
      </c>
      <c r="E5" s="203" t="str">
        <f t="shared" si="100"/>
        <v>pow</v>
      </c>
      <c r="F5" t="str">
        <f t="shared" si="101"/>
        <v>combustion</v>
      </c>
      <c r="G5" t="str">
        <f t="shared" si="102"/>
        <v>gt</v>
      </c>
      <c r="H5" s="7">
        <v>1</v>
      </c>
      <c r="I5" s="7">
        <v>1</v>
      </c>
      <c r="J5" s="7">
        <v>1</v>
      </c>
      <c r="K5" s="7">
        <v>0</v>
      </c>
      <c r="L5" s="8" t="s">
        <v>24</v>
      </c>
      <c r="M5" s="8" t="s">
        <v>24</v>
      </c>
      <c r="N5" s="8" t="s">
        <v>25</v>
      </c>
    </row>
    <row r="6" ht="15" customHeight="1">
      <c r="B6" s="6" t="s">
        <v>33</v>
      </c>
      <c r="C6" s="6" t="s">
        <v>34</v>
      </c>
      <c r="D6" s="204" t="s">
        <v>3887</v>
      </c>
      <c r="E6" s="203" t="str">
        <f t="shared" si="100"/>
        <v>pow</v>
      </c>
      <c r="F6" t="str">
        <f t="shared" si="101"/>
        <v>combustion</v>
      </c>
      <c r="G6" t="str">
        <f t="shared" si="102"/>
        <v>gt</v>
      </c>
      <c r="H6" s="7">
        <v>1</v>
      </c>
      <c r="I6" s="7">
        <v>2</v>
      </c>
      <c r="J6" s="7">
        <v>2</v>
      </c>
      <c r="K6" s="7">
        <v>0</v>
      </c>
      <c r="L6" s="8" t="s">
        <v>24</v>
      </c>
      <c r="M6" s="8" t="s">
        <v>19</v>
      </c>
      <c r="N6" s="8" t="s">
        <v>28</v>
      </c>
    </row>
    <row r="7" ht="15" customHeight="1">
      <c r="B7" s="6" t="s">
        <v>37</v>
      </c>
      <c r="C7" s="6" t="s">
        <v>38</v>
      </c>
      <c r="D7" s="204" t="s">
        <v>3887</v>
      </c>
      <c r="E7" s="203" t="str">
        <f t="shared" si="100"/>
        <v>pow</v>
      </c>
      <c r="F7" t="str">
        <f t="shared" si="101"/>
        <v>combustion</v>
      </c>
      <c r="G7" t="str">
        <f t="shared" si="102"/>
        <v>st</v>
      </c>
      <c r="H7" s="7">
        <v>1</v>
      </c>
      <c r="I7" s="7">
        <v>2</v>
      </c>
      <c r="J7" s="7">
        <v>2</v>
      </c>
      <c r="K7" s="7">
        <v>0</v>
      </c>
      <c r="L7" s="8" t="s">
        <v>24</v>
      </c>
      <c r="M7" s="8" t="s">
        <v>19</v>
      </c>
      <c r="N7" s="8" t="s">
        <v>28</v>
      </c>
    </row>
    <row r="8" ht="15" customHeight="1">
      <c r="B8" s="6" t="s">
        <v>39</v>
      </c>
      <c r="C8" s="6" t="s">
        <v>40</v>
      </c>
      <c r="D8" s="204" t="s">
        <v>23</v>
      </c>
      <c r="E8" s="203" t="str">
        <f t="shared" si="100"/>
        <v>pow</v>
      </c>
      <c r="F8" t="str">
        <f t="shared" si="101"/>
        <v>combustion</v>
      </c>
      <c r="G8" t="str">
        <f t="shared" si="102"/>
        <v>st</v>
      </c>
      <c r="H8" s="7">
        <v>1</v>
      </c>
      <c r="I8" s="7">
        <v>1</v>
      </c>
      <c r="J8" s="7">
        <v>1</v>
      </c>
      <c r="K8" s="7">
        <v>0</v>
      </c>
      <c r="L8" s="8" t="s">
        <v>24</v>
      </c>
      <c r="M8" s="8" t="s">
        <v>24</v>
      </c>
      <c r="N8" s="8" t="s">
        <v>25</v>
      </c>
    </row>
    <row r="9" ht="15" customHeight="1">
      <c r="B9" s="6" t="s">
        <v>41</v>
      </c>
      <c r="C9" s="6" t="s">
        <v>42</v>
      </c>
      <c r="D9" s="204" t="s">
        <v>3887</v>
      </c>
      <c r="E9" s="203" t="str">
        <f t="shared" si="100"/>
        <v>pow</v>
      </c>
      <c r="F9" t="str">
        <f t="shared" si="101"/>
        <v>combustion</v>
      </c>
      <c r="G9" t="str">
        <f t="shared" si="102"/>
        <v>st</v>
      </c>
      <c r="H9" s="7">
        <v>1</v>
      </c>
      <c r="I9" s="7">
        <v>2</v>
      </c>
      <c r="J9" s="7">
        <v>2</v>
      </c>
      <c r="K9" s="7">
        <v>0</v>
      </c>
      <c r="L9" s="8" t="s">
        <v>24</v>
      </c>
      <c r="M9" s="8" t="s">
        <v>19</v>
      </c>
      <c r="N9" s="8" t="s">
        <v>28</v>
      </c>
    </row>
    <row r="10" ht="15" customHeight="1">
      <c r="B10" s="6" t="s">
        <v>26</v>
      </c>
      <c r="C10" s="6" t="s">
        <v>43</v>
      </c>
      <c r="D10" s="204" t="s">
        <v>3887</v>
      </c>
      <c r="E10" s="203" t="str">
        <f t="shared" ref="E10:E73" si="103">_xlfn.TEXTBEFORE($C10,"_")</f>
        <v>pow</v>
      </c>
      <c r="F10" t="str">
        <f t="shared" ref="F10:F73" si="104">_xlfn.TEXTBEFORE(_xlfn.TEXTAFTER($C10,_xlfn.CONCAT(E10,"_")),"_")</f>
        <v>combustion</v>
      </c>
      <c r="G10" t="str">
        <f t="shared" ref="G10:G11" si="105">_xlfn.TEXTBEFORE(_xlfn.TEXTAFTER($C10,_xlfn.CONCAT(F10,"_")),"_")</f>
        <v>st</v>
      </c>
      <c r="H10" s="7">
        <v>1</v>
      </c>
      <c r="I10" s="7">
        <v>2</v>
      </c>
      <c r="J10" s="7">
        <v>2</v>
      </c>
      <c r="K10" s="7">
        <v>0</v>
      </c>
      <c r="L10" s="8" t="s">
        <v>24</v>
      </c>
      <c r="M10" s="8" t="s">
        <v>19</v>
      </c>
      <c r="N10" s="8" t="s">
        <v>28</v>
      </c>
    </row>
    <row r="11" ht="15" customHeight="1">
      <c r="B11" s="6" t="s">
        <v>33</v>
      </c>
      <c r="C11" s="6" t="s">
        <v>44</v>
      </c>
      <c r="D11" s="204" t="s">
        <v>3887</v>
      </c>
      <c r="E11" s="203" t="str">
        <f t="shared" si="103"/>
        <v>pow</v>
      </c>
      <c r="F11" t="str">
        <f t="shared" si="104"/>
        <v>combustion</v>
      </c>
      <c r="G11" t="str">
        <f t="shared" si="105"/>
        <v>st</v>
      </c>
      <c r="H11" s="7">
        <v>1</v>
      </c>
      <c r="I11" s="7">
        <v>2</v>
      </c>
      <c r="J11" s="7">
        <v>2</v>
      </c>
      <c r="K11" s="7">
        <v>0</v>
      </c>
      <c r="L11" s="8" t="s">
        <v>24</v>
      </c>
      <c r="M11" s="8" t="s">
        <v>19</v>
      </c>
      <c r="N11" s="8" t="s">
        <v>28</v>
      </c>
    </row>
    <row r="12" ht="15" customHeight="1">
      <c r="B12" s="6" t="s">
        <v>150</v>
      </c>
      <c r="C12" s="6" t="s">
        <v>152</v>
      </c>
      <c r="D12" s="204" t="s">
        <v>23</v>
      </c>
      <c r="E12" s="203" t="str">
        <f t="shared" si="103"/>
        <v>pow</v>
      </c>
      <c r="F12" t="str">
        <f t="shared" si="104"/>
        <v>geothermal</v>
      </c>
      <c r="G12" t="str">
        <f t="shared" ref="G12:G13" si="106">_xlfn.TEXTAFTER($C12,_xlfn.CONCAT(F12,"_"))</f>
        <v>orc</v>
      </c>
      <c r="H12" s="7">
        <v>1</v>
      </c>
      <c r="I12" s="7">
        <v>1</v>
      </c>
      <c r="J12" s="7">
        <v>1</v>
      </c>
      <c r="K12" s="7">
        <v>0</v>
      </c>
      <c r="L12" s="8" t="s">
        <v>24</v>
      </c>
      <c r="M12" s="8" t="s">
        <v>24</v>
      </c>
      <c r="N12" s="8" t="s">
        <v>3889</v>
      </c>
    </row>
    <row r="13" ht="15" customHeight="1">
      <c r="B13" s="6" t="s">
        <v>150</v>
      </c>
      <c r="C13" s="6" t="s">
        <v>154</v>
      </c>
      <c r="D13" s="204" t="s">
        <v>23</v>
      </c>
      <c r="E13" s="203" t="str">
        <f t="shared" si="103"/>
        <v>pow</v>
      </c>
      <c r="F13" t="str">
        <f t="shared" si="104"/>
        <v>geothermal</v>
      </c>
      <c r="G13" t="str">
        <f t="shared" si="106"/>
        <v>st</v>
      </c>
      <c r="H13" s="7">
        <v>1</v>
      </c>
      <c r="I13" s="7">
        <v>1</v>
      </c>
      <c r="J13" s="7">
        <v>1</v>
      </c>
      <c r="K13" s="7">
        <v>0</v>
      </c>
      <c r="L13" s="8" t="s">
        <v>24</v>
      </c>
      <c r="M13" s="8" t="s">
        <v>24</v>
      </c>
      <c r="N13" s="8" t="s">
        <v>3889</v>
      </c>
    </row>
    <row r="14" ht="15" customHeight="1">
      <c r="B14" s="6" t="s">
        <v>150</v>
      </c>
      <c r="C14" s="6" t="s">
        <v>155</v>
      </c>
      <c r="D14" s="204" t="s">
        <v>67</v>
      </c>
      <c r="E14" s="203" t="str">
        <f t="shared" si="103"/>
        <v>pow</v>
      </c>
      <c r="F14" t="str">
        <f t="shared" si="104"/>
        <v>geothermal</v>
      </c>
      <c r="G14" t="str">
        <f t="shared" ref="G14:G15" si="107">_xlfn.TEXTBEFORE(_xlfn.TEXTAFTER($C14,_xlfn.CONCAT(F14,"_")),"_")</f>
        <v>orc</v>
      </c>
      <c r="H14" s="8"/>
      <c r="I14" s="7">
        <v>2</v>
      </c>
      <c r="J14" s="7">
        <v>2</v>
      </c>
      <c r="K14" s="7">
        <v>0</v>
      </c>
      <c r="L14" s="8" t="s">
        <v>24</v>
      </c>
      <c r="M14" s="8" t="s">
        <v>24</v>
      </c>
      <c r="N14" s="8" t="s">
        <v>3890</v>
      </c>
    </row>
    <row r="15" ht="15" customHeight="1">
      <c r="B15" s="6" t="s">
        <v>150</v>
      </c>
      <c r="C15" s="6" t="s">
        <v>157</v>
      </c>
      <c r="D15" s="204" t="s">
        <v>67</v>
      </c>
      <c r="E15" s="203" t="str">
        <f t="shared" si="103"/>
        <v>pow</v>
      </c>
      <c r="F15" t="str">
        <f t="shared" si="104"/>
        <v>geothermal</v>
      </c>
      <c r="G15" t="str">
        <f t="shared" si="107"/>
        <v>st</v>
      </c>
      <c r="H15" s="8"/>
      <c r="I15" s="7">
        <v>2</v>
      </c>
      <c r="J15" s="7">
        <v>2</v>
      </c>
      <c r="K15" s="7">
        <v>0</v>
      </c>
      <c r="L15" s="8" t="s">
        <v>24</v>
      </c>
      <c r="M15" s="8" t="s">
        <v>24</v>
      </c>
      <c r="N15" s="8" t="s">
        <v>3890</v>
      </c>
    </row>
    <row r="16" ht="15" customHeight="1">
      <c r="B16" s="6" t="s">
        <v>158</v>
      </c>
      <c r="C16" s="6" t="s">
        <v>160</v>
      </c>
      <c r="D16" s="204" t="s">
        <v>23</v>
      </c>
      <c r="E16" s="203" t="str">
        <f t="shared" si="103"/>
        <v>pow</v>
      </c>
      <c r="F16" t="str">
        <f t="shared" si="104"/>
        <v>hydro</v>
      </c>
      <c r="G16" t="str">
        <f t="shared" ref="G16:G20" si="108">_xlfn.TEXTAFTER($C16,_xlfn.CONCAT(F16,"_"))</f>
        <v>ror_pond</v>
      </c>
      <c r="H16" s="7">
        <v>2</v>
      </c>
      <c r="I16" s="7">
        <v>1</v>
      </c>
      <c r="J16" s="7">
        <v>1</v>
      </c>
      <c r="K16" s="7">
        <v>0</v>
      </c>
      <c r="L16" s="8" t="s">
        <v>24</v>
      </c>
      <c r="M16" s="8" t="s">
        <v>24</v>
      </c>
      <c r="N16" s="8" t="s">
        <v>3891</v>
      </c>
    </row>
    <row r="17" ht="15" customHeight="1">
      <c r="B17" s="6" t="s">
        <v>158</v>
      </c>
      <c r="C17" s="6" t="s">
        <v>162</v>
      </c>
      <c r="D17" s="204" t="s">
        <v>23</v>
      </c>
      <c r="E17" s="203" t="str">
        <f t="shared" si="103"/>
        <v>pow</v>
      </c>
      <c r="F17" t="str">
        <f t="shared" si="104"/>
        <v>hydro</v>
      </c>
      <c r="G17" t="str">
        <f t="shared" si="108"/>
        <v>ror</v>
      </c>
      <c r="H17" s="7">
        <v>1</v>
      </c>
      <c r="I17" s="7">
        <v>1</v>
      </c>
      <c r="J17" s="7">
        <v>1</v>
      </c>
      <c r="K17" s="7">
        <v>0</v>
      </c>
      <c r="L17" s="8" t="s">
        <v>24</v>
      </c>
      <c r="M17" s="8" t="s">
        <v>24</v>
      </c>
      <c r="N17" s="8" t="s">
        <v>3891</v>
      </c>
    </row>
    <row r="18" ht="15" customHeight="1">
      <c r="B18" s="6" t="s">
        <v>158</v>
      </c>
      <c r="C18" s="6" t="s">
        <v>163</v>
      </c>
      <c r="D18" s="204" t="s">
        <v>23</v>
      </c>
      <c r="E18" s="203" t="str">
        <f t="shared" si="103"/>
        <v>pow</v>
      </c>
      <c r="F18" t="str">
        <f t="shared" si="104"/>
        <v>hydro</v>
      </c>
      <c r="G18" t="str">
        <f t="shared" si="108"/>
        <v>pond</v>
      </c>
      <c r="H18" s="7">
        <v>1</v>
      </c>
      <c r="I18" s="7">
        <v>1</v>
      </c>
      <c r="J18" s="7">
        <v>1</v>
      </c>
      <c r="K18" s="7">
        <v>0</v>
      </c>
      <c r="L18" s="8" t="s">
        <v>24</v>
      </c>
      <c r="M18" s="8" t="s">
        <v>24</v>
      </c>
      <c r="N18" s="8" t="s">
        <v>3891</v>
      </c>
    </row>
    <row r="19" ht="15" customHeight="1">
      <c r="B19" s="6" t="s">
        <v>164</v>
      </c>
      <c r="C19" s="6" t="s">
        <v>165</v>
      </c>
      <c r="D19" s="204" t="s">
        <v>23</v>
      </c>
      <c r="E19" s="203" t="str">
        <f t="shared" si="103"/>
        <v>pow</v>
      </c>
      <c r="F19" t="str">
        <f t="shared" si="104"/>
        <v>nuclear</v>
      </c>
      <c r="G19" t="str">
        <f t="shared" si="108"/>
        <v>fis</v>
      </c>
      <c r="H19" s="7">
        <v>1</v>
      </c>
      <c r="I19" s="7">
        <v>1</v>
      </c>
      <c r="J19" s="7">
        <v>1</v>
      </c>
      <c r="K19" s="7">
        <v>0</v>
      </c>
      <c r="L19" s="8" t="s">
        <v>24</v>
      </c>
      <c r="M19" s="8" t="s">
        <v>24</v>
      </c>
      <c r="N19" s="8" t="s">
        <v>25</v>
      </c>
    </row>
    <row r="20" ht="15" customHeight="1">
      <c r="B20" s="6" t="s">
        <v>166</v>
      </c>
      <c r="C20" s="6" t="s">
        <v>167</v>
      </c>
      <c r="D20" s="204" t="s">
        <v>23</v>
      </c>
      <c r="E20" s="203" t="str">
        <f t="shared" si="103"/>
        <v>pow</v>
      </c>
      <c r="F20" t="str">
        <f t="shared" si="104"/>
        <v>nuclear</v>
      </c>
      <c r="G20" t="str">
        <f t="shared" si="108"/>
        <v>fus</v>
      </c>
      <c r="H20" s="7">
        <v>1</v>
      </c>
      <c r="I20" s="7">
        <v>1</v>
      </c>
      <c r="J20" s="7">
        <v>1</v>
      </c>
      <c r="K20" s="7">
        <v>0</v>
      </c>
      <c r="L20" s="8" t="s">
        <v>24</v>
      </c>
      <c r="M20" s="8" t="s">
        <v>24</v>
      </c>
      <c r="N20" s="8" t="s">
        <v>25</v>
      </c>
    </row>
    <row r="21" ht="15" customHeight="1">
      <c r="B21" s="6" t="s">
        <v>168</v>
      </c>
      <c r="C21" s="6" t="s">
        <v>170</v>
      </c>
      <c r="D21" s="204" t="s">
        <v>23</v>
      </c>
      <c r="E21" s="203" t="str">
        <f t="shared" si="103"/>
        <v>pow</v>
      </c>
      <c r="F21" t="str">
        <f t="shared" si="104"/>
        <v>photovoltaic</v>
      </c>
      <c r="G21" t="str">
        <f t="shared" ref="G21:G23" si="109">_xlfn.TEXTBEFORE(_xlfn.TEXTAFTER($C21,_xlfn.CONCAT(F21,"_")),"_")</f>
        <v>fiel</v>
      </c>
      <c r="H21" s="7">
        <v>1</v>
      </c>
      <c r="I21" s="7">
        <v>1</v>
      </c>
      <c r="J21" s="7">
        <v>1</v>
      </c>
      <c r="K21" s="7">
        <v>0</v>
      </c>
      <c r="L21" s="8" t="s">
        <v>24</v>
      </c>
      <c r="M21" s="8" t="s">
        <v>24</v>
      </c>
      <c r="N21" s="8" t="s">
        <v>3892</v>
      </c>
    </row>
    <row r="22" ht="15" customHeight="1">
      <c r="B22" s="6" t="s">
        <v>168</v>
      </c>
      <c r="C22" s="6" t="s">
        <v>172</v>
      </c>
      <c r="D22" s="204" t="s">
        <v>23</v>
      </c>
      <c r="E22" s="203" t="str">
        <f t="shared" si="103"/>
        <v>pow</v>
      </c>
      <c r="F22" t="str">
        <f t="shared" si="104"/>
        <v>photovoltaic</v>
      </c>
      <c r="G22" t="str">
        <f t="shared" si="109"/>
        <v>hh</v>
      </c>
      <c r="H22" s="7">
        <v>1</v>
      </c>
      <c r="I22" s="7">
        <v>1</v>
      </c>
      <c r="J22" s="7">
        <v>1</v>
      </c>
      <c r="K22" s="7">
        <v>0</v>
      </c>
      <c r="L22" s="8" t="s">
        <v>24</v>
      </c>
      <c r="M22" s="8" t="s">
        <v>24</v>
      </c>
      <c r="N22" s="8" t="s">
        <v>3892</v>
      </c>
    </row>
    <row r="23" ht="15" customHeight="1">
      <c r="B23" s="6" t="s">
        <v>168</v>
      </c>
      <c r="C23" s="6" t="s">
        <v>175</v>
      </c>
      <c r="D23" s="204" t="s">
        <v>23</v>
      </c>
      <c r="E23" s="203" t="str">
        <f t="shared" si="103"/>
        <v>pow</v>
      </c>
      <c r="F23" t="str">
        <f t="shared" si="104"/>
        <v>photovoltaic</v>
      </c>
      <c r="G23" t="str">
        <f t="shared" si="109"/>
        <v>cts</v>
      </c>
      <c r="H23" s="7">
        <v>1</v>
      </c>
      <c r="I23" s="7">
        <v>1</v>
      </c>
      <c r="J23" s="7">
        <v>1</v>
      </c>
      <c r="K23" s="7">
        <v>0</v>
      </c>
      <c r="L23" s="8" t="s">
        <v>24</v>
      </c>
      <c r="M23" s="8" t="s">
        <v>24</v>
      </c>
      <c r="N23" s="8" t="s">
        <v>3892</v>
      </c>
    </row>
    <row r="24" ht="15" customHeight="1">
      <c r="B24" s="6" t="s">
        <v>178</v>
      </c>
      <c r="C24" s="6" t="s">
        <v>180</v>
      </c>
      <c r="D24" s="204" t="s">
        <v>23</v>
      </c>
      <c r="E24" s="203" t="str">
        <f t="shared" si="103"/>
        <v>pow</v>
      </c>
      <c r="F24" t="str">
        <f t="shared" si="104"/>
        <v>wind-turbine</v>
      </c>
      <c r="G24" t="str">
        <f>_xlfn.TEXTAFTER($C24,_xlfn.CONCAT(F24,"_"))</f>
        <v>on</v>
      </c>
      <c r="H24" s="7">
        <v>1</v>
      </c>
      <c r="I24" s="7">
        <v>1</v>
      </c>
      <c r="J24" s="7">
        <v>1</v>
      </c>
      <c r="K24" s="7">
        <v>0</v>
      </c>
      <c r="L24" s="8" t="s">
        <v>24</v>
      </c>
      <c r="M24" s="8" t="s">
        <v>24</v>
      </c>
      <c r="N24" s="8" t="s">
        <v>3893</v>
      </c>
    </row>
    <row r="25" ht="15" customHeight="1">
      <c r="B25" s="6" t="s">
        <v>182</v>
      </c>
      <c r="C25" s="6" t="s">
        <v>183</v>
      </c>
      <c r="D25" s="204" t="s">
        <v>23</v>
      </c>
      <c r="E25" s="203" t="str">
        <f t="shared" si="103"/>
        <v>pow</v>
      </c>
      <c r="F25" t="str">
        <f t="shared" si="104"/>
        <v>wind-turbine</v>
      </c>
      <c r="G25" t="str">
        <f t="shared" ref="G25:G26" si="110">_xlfn.TEXTBEFORE(_xlfn.TEXTAFTER($C25,_xlfn.CONCAT(F25,"_")),"_")</f>
        <v>off</v>
      </c>
      <c r="H25" s="7">
        <v>1</v>
      </c>
      <c r="I25" s="7">
        <v>1</v>
      </c>
      <c r="J25" s="7">
        <v>1</v>
      </c>
      <c r="K25" s="7">
        <v>0</v>
      </c>
      <c r="L25" s="8" t="s">
        <v>24</v>
      </c>
      <c r="M25" s="8" t="s">
        <v>24</v>
      </c>
      <c r="N25" s="8" t="s">
        <v>3893</v>
      </c>
    </row>
    <row r="26" ht="15" customHeight="1">
      <c r="B26" s="6" t="s">
        <v>182</v>
      </c>
      <c r="C26" s="6" t="s">
        <v>184</v>
      </c>
      <c r="D26" s="204" t="s">
        <v>23</v>
      </c>
      <c r="E26" s="203" t="str">
        <f t="shared" si="103"/>
        <v>pow</v>
      </c>
      <c r="F26" t="str">
        <f t="shared" si="104"/>
        <v>wind-turbine</v>
      </c>
      <c r="G26" t="str">
        <f t="shared" si="110"/>
        <v>off</v>
      </c>
      <c r="H26" s="7">
        <v>1</v>
      </c>
      <c r="I26" s="7">
        <v>1</v>
      </c>
      <c r="J26" s="7">
        <v>1</v>
      </c>
      <c r="K26" s="7">
        <v>0</v>
      </c>
      <c r="L26" s="8" t="s">
        <v>24</v>
      </c>
      <c r="M26" s="8" t="s">
        <v>24</v>
      </c>
      <c r="N26" s="8" t="s">
        <v>3893</v>
      </c>
    </row>
    <row r="27" ht="15" customHeight="1">
      <c r="B27" s="6" t="s">
        <v>23</v>
      </c>
      <c r="C27" s="6" t="s">
        <v>185</v>
      </c>
      <c r="D27" s="204" t="s">
        <v>23</v>
      </c>
      <c r="E27" s="203" t="str">
        <f t="shared" si="103"/>
        <v>pow</v>
      </c>
      <c r="F27" t="str">
        <f t="shared" si="104"/>
        <v>storage</v>
      </c>
      <c r="G27" t="str">
        <f t="shared" ref="G27:G33" si="111">_xlfn.TEXTAFTER($C27,_xlfn.CONCAT(F27,"_"))</f>
        <v>hydr</v>
      </c>
      <c r="H27" s="7">
        <v>1</v>
      </c>
      <c r="I27" s="7">
        <v>1</v>
      </c>
      <c r="J27" s="7">
        <v>1</v>
      </c>
      <c r="K27" s="7">
        <v>0</v>
      </c>
      <c r="L27" s="8" t="s">
        <v>24</v>
      </c>
      <c r="M27" s="8" t="s">
        <v>24</v>
      </c>
      <c r="N27" s="8" t="s">
        <v>186</v>
      </c>
    </row>
    <row r="28" ht="15" customHeight="1">
      <c r="B28" s="6" t="s">
        <v>23</v>
      </c>
      <c r="C28" s="6" t="s">
        <v>189</v>
      </c>
      <c r="D28" s="204" t="s">
        <v>23</v>
      </c>
      <c r="E28" s="203" t="str">
        <f t="shared" si="103"/>
        <v>pow</v>
      </c>
      <c r="F28" t="str">
        <f t="shared" si="104"/>
        <v>storage</v>
      </c>
      <c r="G28" t="str">
        <f t="shared" si="111"/>
        <v>util</v>
      </c>
      <c r="H28" s="7">
        <v>1</v>
      </c>
      <c r="I28" s="7">
        <v>1</v>
      </c>
      <c r="J28" s="7">
        <v>1</v>
      </c>
      <c r="K28" s="7">
        <v>0</v>
      </c>
      <c r="L28" s="8" t="s">
        <v>24</v>
      </c>
      <c r="M28" s="8" t="s">
        <v>24</v>
      </c>
      <c r="N28" s="8" t="s">
        <v>186</v>
      </c>
    </row>
    <row r="29" ht="15" customHeight="1">
      <c r="B29" s="6" t="s">
        <v>23</v>
      </c>
      <c r="C29" s="6" t="s">
        <v>190</v>
      </c>
      <c r="D29" s="204" t="s">
        <v>23</v>
      </c>
      <c r="E29" s="203" t="str">
        <f t="shared" si="103"/>
        <v>pow</v>
      </c>
      <c r="F29" t="str">
        <f t="shared" si="104"/>
        <v>storage</v>
      </c>
      <c r="G29" t="str">
        <f t="shared" si="111"/>
        <v>hh</v>
      </c>
      <c r="H29" s="7">
        <v>1</v>
      </c>
      <c r="I29" s="7">
        <v>1</v>
      </c>
      <c r="J29" s="7">
        <v>1</v>
      </c>
      <c r="K29" s="7">
        <v>0</v>
      </c>
      <c r="L29" s="8" t="s">
        <v>24</v>
      </c>
      <c r="M29" s="8" t="s">
        <v>24</v>
      </c>
      <c r="N29" s="8" t="s">
        <v>186</v>
      </c>
    </row>
    <row r="30" ht="15" customHeight="1">
      <c r="B30" s="6" t="s">
        <v>23</v>
      </c>
      <c r="C30" s="6" t="s">
        <v>191</v>
      </c>
      <c r="D30" s="204" t="s">
        <v>23</v>
      </c>
      <c r="E30" s="203" t="str">
        <f t="shared" si="103"/>
        <v>pow</v>
      </c>
      <c r="F30" t="str">
        <f t="shared" si="104"/>
        <v>storage</v>
      </c>
      <c r="G30" t="str">
        <f t="shared" si="111"/>
        <v>cts</v>
      </c>
      <c r="H30" s="7">
        <v>1</v>
      </c>
      <c r="I30" s="7">
        <v>1</v>
      </c>
      <c r="J30" s="7">
        <v>1</v>
      </c>
      <c r="K30" s="7">
        <v>0</v>
      </c>
      <c r="L30" s="8" t="s">
        <v>24</v>
      </c>
      <c r="M30" s="8" t="s">
        <v>24</v>
      </c>
      <c r="N30" s="8" t="s">
        <v>186</v>
      </c>
    </row>
    <row r="31" ht="15" customHeight="1">
      <c r="B31" s="6" t="s">
        <v>23</v>
      </c>
      <c r="C31" s="6" t="s">
        <v>192</v>
      </c>
      <c r="D31" s="204" t="s">
        <v>23</v>
      </c>
      <c r="E31" s="203" t="str">
        <f t="shared" si="103"/>
        <v>pow</v>
      </c>
      <c r="F31" t="str">
        <f t="shared" si="104"/>
        <v>storage</v>
      </c>
      <c r="G31" t="str">
        <f t="shared" si="111"/>
        <v>ind</v>
      </c>
      <c r="H31" s="7">
        <v>1</v>
      </c>
      <c r="I31" s="7">
        <v>1</v>
      </c>
      <c r="J31" s="7">
        <v>1</v>
      </c>
      <c r="K31" s="7">
        <v>0</v>
      </c>
      <c r="L31" s="8" t="s">
        <v>24</v>
      </c>
      <c r="M31" s="8" t="s">
        <v>24</v>
      </c>
      <c r="N31" s="8" t="s">
        <v>186</v>
      </c>
    </row>
    <row r="32" ht="15" customHeight="1">
      <c r="B32" s="16"/>
      <c r="C32" s="6" t="s">
        <v>3894</v>
      </c>
      <c r="D32" s="202" t="s">
        <v>23</v>
      </c>
      <c r="E32" s="203" t="str">
        <f t="shared" si="103"/>
        <v>x2x</v>
      </c>
      <c r="F32" t="str">
        <f t="shared" si="104"/>
        <v>import</v>
      </c>
      <c r="G32" t="str">
        <f t="shared" si="111"/>
        <v>elec</v>
      </c>
      <c r="H32" s="7">
        <v>1</v>
      </c>
      <c r="I32" s="7">
        <v>1</v>
      </c>
      <c r="J32" s="7">
        <v>1</v>
      </c>
      <c r="K32" s="7">
        <v>0</v>
      </c>
      <c r="L32" s="8" t="s">
        <v>24</v>
      </c>
      <c r="M32" s="8" t="s">
        <v>24</v>
      </c>
      <c r="N32" s="8" t="s">
        <v>201</v>
      </c>
    </row>
    <row r="33" ht="15" customHeight="1">
      <c r="B33" s="16"/>
      <c r="C33" s="6" t="s">
        <v>199</v>
      </c>
      <c r="D33" s="204" t="s">
        <v>3888</v>
      </c>
      <c r="E33" s="203" t="str">
        <f t="shared" si="103"/>
        <v>x2x</v>
      </c>
      <c r="F33" t="str">
        <f t="shared" si="104"/>
        <v>import</v>
      </c>
      <c r="G33" t="str">
        <f t="shared" si="111"/>
        <v>h2</v>
      </c>
      <c r="H33" s="7">
        <v>1</v>
      </c>
      <c r="I33" s="7">
        <v>1</v>
      </c>
      <c r="J33" s="7">
        <v>1</v>
      </c>
      <c r="K33" s="7">
        <v>0</v>
      </c>
      <c r="L33" s="8" t="s">
        <v>24</v>
      </c>
      <c r="M33" s="8" t="s">
        <v>24</v>
      </c>
      <c r="N33" s="8" t="s">
        <v>201</v>
      </c>
    </row>
    <row r="34" ht="15" customHeight="1">
      <c r="B34" s="16"/>
      <c r="C34" s="6" t="s">
        <v>3895</v>
      </c>
      <c r="D34" s="204" t="s">
        <v>26</v>
      </c>
      <c r="E34" s="203" t="str">
        <f t="shared" si="103"/>
        <v>x2x</v>
      </c>
      <c r="F34" t="str">
        <f t="shared" si="104"/>
        <v>import</v>
      </c>
      <c r="G34" t="str">
        <f>_xlfn.TEXTBEFORE(_xlfn.TEXTAFTER($C34,_xlfn.CONCAT(F34,"_")),"_")</f>
        <v>natural</v>
      </c>
      <c r="H34" s="7">
        <v>1</v>
      </c>
      <c r="I34" s="7">
        <v>1</v>
      </c>
      <c r="J34" s="7">
        <v>1</v>
      </c>
      <c r="K34" s="7">
        <v>0</v>
      </c>
      <c r="L34" s="8" t="s">
        <v>24</v>
      </c>
      <c r="M34" s="8" t="s">
        <v>24</v>
      </c>
      <c r="N34" s="8" t="s">
        <v>201</v>
      </c>
    </row>
    <row r="35" ht="15" customHeight="1">
      <c r="B35" s="16"/>
      <c r="C35" s="6" t="s">
        <v>204</v>
      </c>
      <c r="D35" s="204" t="s">
        <v>21</v>
      </c>
      <c r="E35" s="203" t="str">
        <f t="shared" si="103"/>
        <v>x2x</v>
      </c>
      <c r="F35" t="str">
        <f t="shared" si="104"/>
        <v>import</v>
      </c>
      <c r="G35" t="str">
        <f t="shared" ref="G35:G45" si="112">_xlfn.TEXTAFTER($C35,_xlfn.CONCAT(F35,"_"))</f>
        <v>biogas</v>
      </c>
      <c r="H35" s="7">
        <v>1</v>
      </c>
      <c r="I35" s="7">
        <v>1</v>
      </c>
      <c r="J35" s="7">
        <v>1</v>
      </c>
      <c r="K35" s="7">
        <v>0</v>
      </c>
      <c r="L35" s="8" t="s">
        <v>24</v>
      </c>
      <c r="M35" s="8" t="s">
        <v>24</v>
      </c>
      <c r="N35" s="8" t="s">
        <v>201</v>
      </c>
    </row>
    <row r="36" ht="15" customHeight="1">
      <c r="B36" s="16"/>
      <c r="C36" s="6" t="s">
        <v>206</v>
      </c>
      <c r="D36" s="204" t="s">
        <v>29</v>
      </c>
      <c r="E36" s="203" t="str">
        <f t="shared" si="103"/>
        <v>x2x</v>
      </c>
      <c r="F36" t="str">
        <f t="shared" si="104"/>
        <v>import</v>
      </c>
      <c r="G36" t="str">
        <f t="shared" si="112"/>
        <v>sng</v>
      </c>
      <c r="H36" s="7">
        <v>1</v>
      </c>
      <c r="I36" s="7">
        <v>1</v>
      </c>
      <c r="J36" s="7">
        <v>1</v>
      </c>
      <c r="K36" s="7">
        <v>0</v>
      </c>
      <c r="L36" s="8" t="s">
        <v>24</v>
      </c>
      <c r="M36" s="8" t="s">
        <v>24</v>
      </c>
      <c r="N36" s="8" t="s">
        <v>201</v>
      </c>
    </row>
    <row r="37" ht="15" customHeight="1">
      <c r="B37" s="16"/>
      <c r="C37" s="6" t="s">
        <v>218</v>
      </c>
      <c r="D37" s="204" t="s">
        <v>37</v>
      </c>
      <c r="E37" s="203" t="str">
        <f t="shared" si="103"/>
        <v>x2x</v>
      </c>
      <c r="F37" t="str">
        <f t="shared" si="104"/>
        <v>import</v>
      </c>
      <c r="G37" t="str">
        <f t="shared" si="112"/>
        <v>coal</v>
      </c>
      <c r="H37" s="7">
        <v>1</v>
      </c>
      <c r="I37" s="7">
        <v>1</v>
      </c>
      <c r="J37" s="7">
        <v>1</v>
      </c>
      <c r="K37" s="7">
        <v>0</v>
      </c>
      <c r="L37" s="8" t="s">
        <v>24</v>
      </c>
      <c r="M37" s="8" t="s">
        <v>24</v>
      </c>
      <c r="N37" s="8" t="s">
        <v>201</v>
      </c>
    </row>
    <row r="38" ht="15" customHeight="1">
      <c r="B38" s="16"/>
      <c r="C38" s="6" t="s">
        <v>219</v>
      </c>
      <c r="D38" s="204" t="s">
        <v>220</v>
      </c>
      <c r="E38" s="203" t="str">
        <f t="shared" si="103"/>
        <v>x2x</v>
      </c>
      <c r="F38" t="str">
        <f t="shared" si="104"/>
        <v>import</v>
      </c>
      <c r="G38" t="str">
        <f t="shared" si="112"/>
        <v>crudeoil</v>
      </c>
      <c r="H38" s="7">
        <v>1</v>
      </c>
      <c r="I38" s="7">
        <v>1</v>
      </c>
      <c r="J38" s="7">
        <v>1</v>
      </c>
      <c r="K38" s="7">
        <v>0</v>
      </c>
      <c r="L38" s="8" t="s">
        <v>24</v>
      </c>
      <c r="M38" s="8" t="s">
        <v>24</v>
      </c>
      <c r="N38" s="8" t="s">
        <v>201</v>
      </c>
    </row>
    <row r="39" ht="15" customHeight="1">
      <c r="B39" s="16"/>
      <c r="C39" s="6" t="s">
        <v>3896</v>
      </c>
      <c r="D39" s="204" t="s">
        <v>39</v>
      </c>
      <c r="E39" s="203" t="str">
        <f t="shared" si="103"/>
        <v>x2x</v>
      </c>
      <c r="F39" t="str">
        <f t="shared" si="104"/>
        <v>import</v>
      </c>
      <c r="G39" t="str">
        <f t="shared" si="112"/>
        <v>biomass</v>
      </c>
      <c r="H39" s="7">
        <v>1</v>
      </c>
      <c r="I39" s="7">
        <v>1</v>
      </c>
      <c r="J39" s="7">
        <v>1</v>
      </c>
      <c r="K39" s="7">
        <v>0</v>
      </c>
      <c r="L39" s="8" t="s">
        <v>24</v>
      </c>
      <c r="M39" s="8" t="s">
        <v>24</v>
      </c>
      <c r="N39" s="8" t="s">
        <v>201</v>
      </c>
    </row>
    <row r="40" ht="15" customHeight="1">
      <c r="B40" s="6" t="s">
        <v>67</v>
      </c>
      <c r="C40" s="6" t="s">
        <v>2660</v>
      </c>
      <c r="D40" s="204" t="s">
        <v>3888</v>
      </c>
      <c r="E40" s="203" t="str">
        <f t="shared" si="103"/>
        <v>x2x</v>
      </c>
      <c r="F40" t="str">
        <f t="shared" si="104"/>
        <v>p2gas</v>
      </c>
      <c r="G40" t="str">
        <f t="shared" si="112"/>
        <v>aec</v>
      </c>
      <c r="H40" s="7">
        <v>1</v>
      </c>
      <c r="I40" s="7">
        <v>1</v>
      </c>
      <c r="J40" s="7">
        <v>1</v>
      </c>
      <c r="K40" s="7">
        <v>0</v>
      </c>
      <c r="L40" s="8" t="s">
        <v>24</v>
      </c>
      <c r="M40" s="8" t="s">
        <v>24</v>
      </c>
      <c r="N40" s="8" t="s">
        <v>28</v>
      </c>
    </row>
    <row r="41" ht="15" customHeight="1">
      <c r="B41" s="6" t="s">
        <v>67</v>
      </c>
      <c r="C41" s="6" t="s">
        <v>2661</v>
      </c>
      <c r="D41" s="204" t="s">
        <v>3888</v>
      </c>
      <c r="E41" s="203" t="str">
        <f t="shared" si="103"/>
        <v>x2x</v>
      </c>
      <c r="F41" t="str">
        <f t="shared" si="104"/>
        <v>p2gas</v>
      </c>
      <c r="G41" t="str">
        <f t="shared" si="112"/>
        <v>pemec</v>
      </c>
      <c r="H41" s="7">
        <v>1</v>
      </c>
      <c r="I41" s="7">
        <v>1</v>
      </c>
      <c r="J41" s="7">
        <v>1</v>
      </c>
      <c r="K41" s="7">
        <v>0</v>
      </c>
      <c r="L41" s="8" t="s">
        <v>24</v>
      </c>
      <c r="M41" s="8" t="s">
        <v>24</v>
      </c>
      <c r="N41" s="8" t="s">
        <v>28</v>
      </c>
    </row>
    <row r="42" ht="15" customHeight="1">
      <c r="B42" s="6" t="s">
        <v>243</v>
      </c>
      <c r="C42" s="6" t="s">
        <v>2662</v>
      </c>
      <c r="D42" s="204" t="s">
        <v>3888</v>
      </c>
      <c r="E42" s="203" t="str">
        <f t="shared" si="103"/>
        <v>x2x</v>
      </c>
      <c r="F42" t="str">
        <f t="shared" si="104"/>
        <v>p2gas</v>
      </c>
      <c r="G42" t="str">
        <f t="shared" si="112"/>
        <v>soec</v>
      </c>
      <c r="H42" s="7">
        <v>1</v>
      </c>
      <c r="I42" s="7">
        <v>1</v>
      </c>
      <c r="J42" s="7">
        <v>1</v>
      </c>
      <c r="K42" s="7">
        <v>0</v>
      </c>
      <c r="L42" s="8" t="s">
        <v>24</v>
      </c>
      <c r="M42" s="8" t="s">
        <v>24</v>
      </c>
      <c r="N42" s="8" t="s">
        <v>28</v>
      </c>
    </row>
    <row r="43" ht="15" customHeight="1">
      <c r="B43" s="6" t="s">
        <v>3897</v>
      </c>
      <c r="C43" s="6" t="s">
        <v>2664</v>
      </c>
      <c r="D43" s="204" t="s">
        <v>29</v>
      </c>
      <c r="E43" s="203" t="str">
        <f t="shared" si="103"/>
        <v>x2x</v>
      </c>
      <c r="F43" t="str">
        <f t="shared" si="104"/>
        <v>p2gas</v>
      </c>
      <c r="G43" t="str">
        <f t="shared" si="112"/>
        <v>sabm</v>
      </c>
      <c r="H43" s="7">
        <v>1</v>
      </c>
      <c r="I43" s="7">
        <v>1</v>
      </c>
      <c r="J43" s="7">
        <v>1</v>
      </c>
      <c r="K43" s="7">
        <v>0</v>
      </c>
      <c r="L43" s="8" t="s">
        <v>24</v>
      </c>
      <c r="M43" s="8" t="s">
        <v>24</v>
      </c>
      <c r="N43" s="8" t="s">
        <v>28</v>
      </c>
    </row>
    <row r="44" ht="15" customHeight="1">
      <c r="B44" s="6" t="s">
        <v>3898</v>
      </c>
      <c r="C44" s="6" t="s">
        <v>2665</v>
      </c>
      <c r="D44" s="204" t="s">
        <v>29</v>
      </c>
      <c r="E44" s="203" t="str">
        <f t="shared" si="103"/>
        <v>x2x</v>
      </c>
      <c r="F44" t="str">
        <f t="shared" si="104"/>
        <v>p2gas</v>
      </c>
      <c r="G44" t="str">
        <f t="shared" si="112"/>
        <v>biom</v>
      </c>
      <c r="H44" s="7">
        <v>1</v>
      </c>
      <c r="I44" s="7">
        <v>1</v>
      </c>
      <c r="J44" s="7">
        <v>1</v>
      </c>
      <c r="K44" s="7">
        <v>0</v>
      </c>
      <c r="L44" s="8" t="s">
        <v>24</v>
      </c>
      <c r="M44" s="8" t="s">
        <v>24</v>
      </c>
      <c r="N44" s="8" t="s">
        <v>28</v>
      </c>
    </row>
    <row r="45" ht="15" customHeight="1">
      <c r="B45" s="6" t="s">
        <v>3898</v>
      </c>
      <c r="C45" s="6" t="s">
        <v>2666</v>
      </c>
      <c r="D45" s="204" t="s">
        <v>29</v>
      </c>
      <c r="E45" s="203" t="str">
        <f t="shared" si="103"/>
        <v>x2x</v>
      </c>
      <c r="F45" t="str">
        <f t="shared" si="104"/>
        <v>p2gas</v>
      </c>
      <c r="G45" t="str">
        <f t="shared" si="112"/>
        <v>bioem</v>
      </c>
      <c r="H45" s="7">
        <v>1</v>
      </c>
      <c r="I45" s="7">
        <v>1</v>
      </c>
      <c r="J45" s="7">
        <v>1</v>
      </c>
      <c r="K45" s="7">
        <v>0</v>
      </c>
      <c r="L45" s="8" t="s">
        <v>24</v>
      </c>
      <c r="M45" s="8" t="s">
        <v>24</v>
      </c>
      <c r="N45" s="8" t="s">
        <v>28</v>
      </c>
    </row>
    <row r="46" ht="15" customHeight="1">
      <c r="B46" s="6" t="s">
        <v>3899</v>
      </c>
      <c r="C46" s="6" t="s">
        <v>2669</v>
      </c>
      <c r="D46" s="204" t="s">
        <v>23</v>
      </c>
      <c r="E46" s="203" t="str">
        <f t="shared" si="103"/>
        <v>x2x</v>
      </c>
      <c r="F46" t="str">
        <f t="shared" si="104"/>
        <v>g2p</v>
      </c>
      <c r="G46" t="str">
        <f t="shared" ref="G46:G47" si="113">_xlfn.TEXTBEFORE(_xlfn.TEXTAFTER($C46,_xlfn.CONCAT(F46,"_")),"_")</f>
        <v>pemfc</v>
      </c>
      <c r="H46" s="7">
        <v>1</v>
      </c>
      <c r="I46" s="7">
        <v>1</v>
      </c>
      <c r="J46" s="7">
        <v>1</v>
      </c>
      <c r="K46" s="7">
        <v>0</v>
      </c>
      <c r="L46" s="8" t="s">
        <v>24</v>
      </c>
      <c r="M46" s="8" t="s">
        <v>24</v>
      </c>
      <c r="N46" s="8" t="s">
        <v>28</v>
      </c>
    </row>
    <row r="47" ht="15" customHeight="1">
      <c r="B47" s="6" t="s">
        <v>3900</v>
      </c>
      <c r="C47" s="6" t="s">
        <v>2670</v>
      </c>
      <c r="D47" s="204" t="s">
        <v>23</v>
      </c>
      <c r="E47" s="203" t="str">
        <f t="shared" si="103"/>
        <v>x2x</v>
      </c>
      <c r="F47" t="str">
        <f t="shared" si="104"/>
        <v>g2p</v>
      </c>
      <c r="G47" t="str">
        <f t="shared" si="113"/>
        <v>sofc</v>
      </c>
      <c r="H47" s="7">
        <v>1</v>
      </c>
      <c r="I47" s="7">
        <v>1</v>
      </c>
      <c r="J47" s="7">
        <v>1</v>
      </c>
      <c r="K47" s="7">
        <v>0</v>
      </c>
      <c r="L47" s="8" t="s">
        <v>24</v>
      </c>
      <c r="M47" s="8" t="s">
        <v>24</v>
      </c>
      <c r="N47" s="8" t="s">
        <v>28</v>
      </c>
    </row>
    <row r="48" ht="15" customHeight="1">
      <c r="B48" s="6" t="s">
        <v>3901</v>
      </c>
      <c r="C48" s="6" t="s">
        <v>3902</v>
      </c>
      <c r="D48" s="204" t="s">
        <v>3903</v>
      </c>
      <c r="E48" s="203" t="str">
        <f t="shared" si="103"/>
        <v>x2x</v>
      </c>
      <c r="F48" t="str">
        <f t="shared" si="104"/>
        <v>x2gas</v>
      </c>
      <c r="G48" t="str">
        <f t="shared" ref="G48:G74" si="114">_xlfn.TEXTAFTER($C48,_xlfn.CONCAT(F48,"_"))</f>
        <v>sr</v>
      </c>
      <c r="H48" s="7">
        <v>1</v>
      </c>
      <c r="I48" s="7">
        <v>1</v>
      </c>
      <c r="J48" s="7">
        <v>1</v>
      </c>
      <c r="K48" s="7">
        <v>1</v>
      </c>
      <c r="L48" s="8" t="s">
        <v>19</v>
      </c>
      <c r="M48" s="8" t="s">
        <v>24</v>
      </c>
      <c r="N48" s="8" t="s">
        <v>20</v>
      </c>
    </row>
    <row r="49" ht="15" customHeight="1">
      <c r="B49" s="6" t="s">
        <v>3901</v>
      </c>
      <c r="C49" s="6" t="s">
        <v>3904</v>
      </c>
      <c r="D49" s="204" t="s">
        <v>3888</v>
      </c>
      <c r="E49" s="203" t="str">
        <f t="shared" si="103"/>
        <v>x2x</v>
      </c>
      <c r="F49" t="str">
        <f t="shared" si="104"/>
        <v>x2gas</v>
      </c>
      <c r="G49" t="str">
        <f t="shared" si="114"/>
        <v>mpyr</v>
      </c>
      <c r="H49" s="7">
        <v>1</v>
      </c>
      <c r="I49" s="7">
        <v>1</v>
      </c>
      <c r="J49" s="7">
        <v>1</v>
      </c>
      <c r="K49" s="7">
        <v>1</v>
      </c>
      <c r="L49" s="8" t="s">
        <v>19</v>
      </c>
      <c r="M49" s="8" t="s">
        <v>24</v>
      </c>
      <c r="N49" s="8" t="s">
        <v>20</v>
      </c>
    </row>
    <row r="50" ht="15" customHeight="1">
      <c r="B50" s="6" t="s">
        <v>3905</v>
      </c>
      <c r="C50" s="6" t="s">
        <v>3906</v>
      </c>
      <c r="D50" s="205" t="s">
        <v>3907</v>
      </c>
      <c r="E50" s="203" t="str">
        <f t="shared" si="103"/>
        <v>x2x</v>
      </c>
      <c r="F50" t="str">
        <f t="shared" si="104"/>
        <v>other</v>
      </c>
      <c r="G50" t="str">
        <f t="shared" si="114"/>
        <v>daccs</v>
      </c>
      <c r="H50" s="7">
        <v>1</v>
      </c>
      <c r="I50" s="7">
        <v>1</v>
      </c>
      <c r="J50" s="7">
        <v>1</v>
      </c>
      <c r="K50" s="7">
        <v>0</v>
      </c>
      <c r="L50" s="8" t="s">
        <v>24</v>
      </c>
      <c r="M50" s="8" t="s">
        <v>19</v>
      </c>
      <c r="N50" s="8" t="s">
        <v>28</v>
      </c>
    </row>
    <row r="51" ht="15" customHeight="1">
      <c r="B51" s="6" t="s">
        <v>26</v>
      </c>
      <c r="C51" s="6" t="s">
        <v>3908</v>
      </c>
      <c r="D51" s="204" t="s">
        <v>26</v>
      </c>
      <c r="E51" s="203" t="str">
        <f t="shared" si="103"/>
        <v>x2x</v>
      </c>
      <c r="F51" t="str">
        <f t="shared" si="104"/>
        <v>storage</v>
      </c>
      <c r="G51" t="str">
        <f t="shared" si="114"/>
        <v>ch4_natural_gas</v>
      </c>
      <c r="H51" s="7">
        <v>1</v>
      </c>
      <c r="I51" s="7">
        <v>3</v>
      </c>
      <c r="J51" s="7">
        <v>3</v>
      </c>
      <c r="K51" s="7">
        <v>1</v>
      </c>
      <c r="L51" s="8" t="s">
        <v>19</v>
      </c>
      <c r="M51" s="8" t="s">
        <v>24</v>
      </c>
      <c r="N51" s="8" t="s">
        <v>3909</v>
      </c>
    </row>
    <row r="52" ht="15" customHeight="1">
      <c r="B52" s="6" t="s">
        <v>21</v>
      </c>
      <c r="C52" s="6" t="s">
        <v>3910</v>
      </c>
      <c r="D52" s="204" t="s">
        <v>21</v>
      </c>
      <c r="E52" s="203"/>
      <c r="F52" s="15"/>
      <c r="G52" s="15"/>
      <c r="H52" s="7"/>
      <c r="I52" s="7"/>
      <c r="J52" s="7"/>
      <c r="K52" s="7"/>
      <c r="L52" s="8"/>
      <c r="M52" s="8"/>
      <c r="N52" s="8"/>
    </row>
    <row r="53" ht="15" customHeight="1">
      <c r="B53" s="6" t="s">
        <v>29</v>
      </c>
      <c r="C53" s="6" t="s">
        <v>3911</v>
      </c>
      <c r="D53" s="204" t="s">
        <v>29</v>
      </c>
      <c r="E53" s="203"/>
      <c r="F53" s="15"/>
      <c r="G53" s="15"/>
      <c r="H53" s="7"/>
      <c r="I53" s="7"/>
      <c r="J53" s="7"/>
      <c r="K53" s="7"/>
      <c r="L53" s="8"/>
      <c r="M53" s="8"/>
      <c r="N53" s="8"/>
    </row>
    <row r="54" ht="15" customHeight="1">
      <c r="B54" s="6" t="s">
        <v>3888</v>
      </c>
      <c r="C54" s="6" t="s">
        <v>3912</v>
      </c>
      <c r="D54" s="204" t="s">
        <v>3888</v>
      </c>
      <c r="E54" s="203"/>
      <c r="F54" s="15"/>
      <c r="G54" s="15"/>
      <c r="H54" s="7"/>
      <c r="I54" s="7"/>
      <c r="J54" s="7"/>
      <c r="K54" s="7"/>
      <c r="L54" s="8"/>
      <c r="M54" s="8"/>
      <c r="N54" s="8"/>
    </row>
    <row r="55" ht="15" customHeight="1">
      <c r="B55" s="6" t="s">
        <v>3888</v>
      </c>
      <c r="C55" s="6" t="s">
        <v>3913</v>
      </c>
      <c r="D55" s="204" t="s">
        <v>3888</v>
      </c>
      <c r="E55" s="203" t="str">
        <f t="shared" si="103"/>
        <v>x2x</v>
      </c>
      <c r="F55" t="str">
        <f t="shared" si="104"/>
        <v>storage</v>
      </c>
      <c r="G55" t="str">
        <f t="shared" si="114"/>
        <v>h2_lohc</v>
      </c>
      <c r="H55" s="7">
        <v>1</v>
      </c>
      <c r="I55" s="7">
        <v>1</v>
      </c>
      <c r="J55" s="7">
        <v>1</v>
      </c>
      <c r="K55" s="7">
        <v>0</v>
      </c>
      <c r="L55" s="8" t="s">
        <v>24</v>
      </c>
      <c r="M55" s="8" t="s">
        <v>24</v>
      </c>
      <c r="N55" s="8" t="s">
        <v>186</v>
      </c>
    </row>
    <row r="56" ht="15" customHeight="1">
      <c r="B56" s="6" t="s">
        <v>3914</v>
      </c>
      <c r="C56" s="6" t="s">
        <v>568</v>
      </c>
      <c r="D56" s="206" t="s">
        <v>3915</v>
      </c>
      <c r="E56" s="203" t="str">
        <f t="shared" si="103"/>
        <v>ind</v>
      </c>
      <c r="F56" t="str">
        <f t="shared" si="104"/>
        <v>steel</v>
      </c>
      <c r="G56" t="str">
        <f t="shared" si="114"/>
        <v>blafu_0</v>
      </c>
      <c r="H56" s="7">
        <v>1</v>
      </c>
      <c r="I56" s="7">
        <v>1</v>
      </c>
      <c r="J56" s="7">
        <v>1</v>
      </c>
      <c r="K56" s="7">
        <v>0</v>
      </c>
      <c r="L56" s="8" t="s">
        <v>24</v>
      </c>
      <c r="M56" s="8" t="s">
        <v>24</v>
      </c>
      <c r="N56" s="8" t="s">
        <v>186</v>
      </c>
    </row>
    <row r="57" ht="15" customHeight="1">
      <c r="B57" s="6" t="s">
        <v>3914</v>
      </c>
      <c r="C57" s="6" t="s">
        <v>571</v>
      </c>
      <c r="D57" s="206" t="s">
        <v>3915</v>
      </c>
      <c r="E57" s="203" t="str">
        <f t="shared" si="103"/>
        <v>ind</v>
      </c>
      <c r="F57" t="str">
        <f t="shared" si="104"/>
        <v>steel</v>
      </c>
      <c r="G57" t="str">
        <f t="shared" si="114"/>
        <v>blafu_1</v>
      </c>
      <c r="H57" s="7">
        <v>1</v>
      </c>
      <c r="I57" s="7">
        <v>1</v>
      </c>
      <c r="J57" s="7">
        <v>1</v>
      </c>
      <c r="K57" s="7">
        <v>0</v>
      </c>
      <c r="L57" s="8" t="s">
        <v>24</v>
      </c>
      <c r="M57" s="8" t="s">
        <v>24</v>
      </c>
      <c r="N57" s="8" t="s">
        <v>186</v>
      </c>
    </row>
    <row r="58" ht="15" customHeight="1">
      <c r="B58" s="6" t="s">
        <v>3914</v>
      </c>
      <c r="C58" s="6" t="s">
        <v>572</v>
      </c>
      <c r="D58" s="206" t="s">
        <v>3915</v>
      </c>
      <c r="E58" s="203" t="str">
        <f t="shared" si="103"/>
        <v>ind</v>
      </c>
      <c r="F58" t="str">
        <f t="shared" si="104"/>
        <v>steel</v>
      </c>
      <c r="G58" t="str">
        <f t="shared" si="114"/>
        <v>blafu_ccs_1</v>
      </c>
      <c r="H58" s="7">
        <v>1</v>
      </c>
      <c r="I58" s="7">
        <v>1</v>
      </c>
      <c r="J58" s="7">
        <v>1</v>
      </c>
      <c r="K58" s="7">
        <v>0</v>
      </c>
      <c r="L58" s="8" t="s">
        <v>24</v>
      </c>
      <c r="M58" s="8" t="s">
        <v>24</v>
      </c>
      <c r="N58" s="8" t="s">
        <v>186</v>
      </c>
    </row>
    <row r="59" ht="15" customHeight="1">
      <c r="B59" s="6" t="s">
        <v>3916</v>
      </c>
      <c r="C59" s="6" t="s">
        <v>382</v>
      </c>
      <c r="D59" s="206" t="s">
        <v>3917</v>
      </c>
      <c r="E59" s="203" t="str">
        <f t="shared" si="103"/>
        <v>ind</v>
      </c>
      <c r="F59" t="str">
        <f t="shared" si="104"/>
        <v>steel</v>
      </c>
      <c r="G59" t="str">
        <f t="shared" si="114"/>
        <v>casting_0</v>
      </c>
      <c r="H59" s="7">
        <v>1</v>
      </c>
      <c r="I59" s="7">
        <v>1</v>
      </c>
      <c r="J59" s="7">
        <v>1</v>
      </c>
      <c r="K59" s="7">
        <v>0</v>
      </c>
      <c r="L59" s="8" t="s">
        <v>24</v>
      </c>
      <c r="M59" s="8" t="s">
        <v>24</v>
      </c>
      <c r="N59" s="8" t="s">
        <v>186</v>
      </c>
    </row>
    <row r="60" ht="15" customHeight="1">
      <c r="B60" s="6" t="s">
        <v>3916</v>
      </c>
      <c r="C60" s="6" t="s">
        <v>385</v>
      </c>
      <c r="D60" s="206" t="s">
        <v>3917</v>
      </c>
      <c r="E60" s="203" t="str">
        <f t="shared" si="103"/>
        <v>ind</v>
      </c>
      <c r="F60" t="str">
        <f t="shared" si="104"/>
        <v>steel</v>
      </c>
      <c r="G60" t="str">
        <f t="shared" si="114"/>
        <v>casting_1</v>
      </c>
      <c r="H60" s="7">
        <v>1</v>
      </c>
      <c r="I60" s="7">
        <v>1</v>
      </c>
      <c r="J60" s="7">
        <v>1</v>
      </c>
      <c r="K60" s="7">
        <v>0</v>
      </c>
      <c r="L60" s="8" t="s">
        <v>24</v>
      </c>
      <c r="M60" s="8" t="s">
        <v>24</v>
      </c>
      <c r="N60" s="8" t="s">
        <v>186</v>
      </c>
    </row>
    <row r="61" ht="15" customHeight="1">
      <c r="B61" s="6" t="s">
        <v>3918</v>
      </c>
      <c r="C61" s="6" t="s">
        <v>577</v>
      </c>
      <c r="D61" s="206" t="s">
        <v>3919</v>
      </c>
      <c r="E61" s="203" t="str">
        <f t="shared" si="103"/>
        <v>ind</v>
      </c>
      <c r="F61" t="str">
        <f t="shared" si="104"/>
        <v>steel</v>
      </c>
      <c r="G61" t="str">
        <f t="shared" si="114"/>
        <v>dirred_1</v>
      </c>
      <c r="H61" s="7">
        <v>1</v>
      </c>
      <c r="I61" s="7">
        <v>1</v>
      </c>
      <c r="J61" s="7">
        <v>1</v>
      </c>
      <c r="K61" s="7">
        <v>0</v>
      </c>
      <c r="L61" s="8" t="s">
        <v>24</v>
      </c>
      <c r="M61" s="8" t="s">
        <v>24</v>
      </c>
      <c r="N61" s="8" t="s">
        <v>186</v>
      </c>
    </row>
    <row r="62" ht="15" customHeight="1">
      <c r="B62" s="6" t="s">
        <v>582</v>
      </c>
      <c r="C62" s="6" t="s">
        <v>581</v>
      </c>
      <c r="D62" s="206" t="s">
        <v>3919</v>
      </c>
      <c r="E62" s="203" t="str">
        <f t="shared" si="103"/>
        <v>ind</v>
      </c>
      <c r="F62" t="str">
        <f t="shared" si="104"/>
        <v>steel</v>
      </c>
      <c r="G62" t="str">
        <f t="shared" si="114"/>
        <v>elefu_0</v>
      </c>
      <c r="H62" s="7">
        <v>1</v>
      </c>
      <c r="I62" s="7">
        <v>1</v>
      </c>
      <c r="J62" s="7">
        <v>1</v>
      </c>
      <c r="K62" s="7">
        <v>0</v>
      </c>
      <c r="L62" s="8" t="s">
        <v>24</v>
      </c>
      <c r="M62" s="8" t="s">
        <v>24</v>
      </c>
      <c r="N62" s="8" t="s">
        <v>186</v>
      </c>
    </row>
    <row r="63" ht="15" customHeight="1">
      <c r="B63" s="6" t="s">
        <v>582</v>
      </c>
      <c r="C63" s="6" t="s">
        <v>583</v>
      </c>
      <c r="D63" s="206" t="s">
        <v>3919</v>
      </c>
      <c r="E63" s="203" t="str">
        <f t="shared" si="103"/>
        <v>ind</v>
      </c>
      <c r="F63" t="str">
        <f t="shared" si="104"/>
        <v>steel</v>
      </c>
      <c r="G63" t="str">
        <f t="shared" si="114"/>
        <v>elefu_1</v>
      </c>
      <c r="H63" s="7">
        <v>1</v>
      </c>
      <c r="I63" s="7">
        <v>1</v>
      </c>
      <c r="J63" s="7">
        <v>1</v>
      </c>
      <c r="K63" s="7">
        <v>0</v>
      </c>
      <c r="L63" s="8" t="s">
        <v>24</v>
      </c>
      <c r="M63" s="8" t="s">
        <v>24</v>
      </c>
      <c r="N63" s="8" t="s">
        <v>186</v>
      </c>
    </row>
    <row r="64" ht="15" customHeight="1">
      <c r="B64" s="6" t="s">
        <v>3920</v>
      </c>
      <c r="C64" s="6" t="s">
        <v>585</v>
      </c>
      <c r="D64" s="206" t="s">
        <v>586</v>
      </c>
      <c r="E64" s="203" t="str">
        <f t="shared" si="103"/>
        <v>ind</v>
      </c>
      <c r="F64" t="str">
        <f t="shared" si="104"/>
        <v>steel</v>
      </c>
      <c r="G64" t="str">
        <f t="shared" si="114"/>
        <v>hyddri_1</v>
      </c>
      <c r="H64" s="7">
        <v>1</v>
      </c>
      <c r="I64" s="7">
        <v>1</v>
      </c>
      <c r="J64" s="7">
        <v>1</v>
      </c>
      <c r="K64" s="7">
        <v>0</v>
      </c>
      <c r="L64" s="8" t="s">
        <v>24</v>
      </c>
      <c r="M64" s="8" t="s">
        <v>24</v>
      </c>
      <c r="N64" s="8" t="s">
        <v>186</v>
      </c>
    </row>
    <row r="65" ht="15" customHeight="1">
      <c r="B65" s="6" t="s">
        <v>3921</v>
      </c>
      <c r="C65" s="6" t="s">
        <v>588</v>
      </c>
      <c r="D65" s="206" t="s">
        <v>3919</v>
      </c>
      <c r="E65" s="203" t="str">
        <f t="shared" si="103"/>
        <v>ind</v>
      </c>
      <c r="F65" t="str">
        <f t="shared" si="104"/>
        <v>steel</v>
      </c>
      <c r="G65" t="str">
        <f t="shared" si="114"/>
        <v>oxyfu_0</v>
      </c>
      <c r="H65" s="7">
        <v>1</v>
      </c>
      <c r="I65" s="7">
        <v>1</v>
      </c>
      <c r="J65" s="7">
        <v>1</v>
      </c>
      <c r="K65" s="7">
        <v>0</v>
      </c>
      <c r="L65" s="8" t="s">
        <v>24</v>
      </c>
      <c r="M65" s="8" t="s">
        <v>24</v>
      </c>
      <c r="N65" s="8" t="s">
        <v>186</v>
      </c>
    </row>
    <row r="66" ht="15" customHeight="1">
      <c r="B66" s="6" t="s">
        <v>3921</v>
      </c>
      <c r="C66" s="6" t="s">
        <v>590</v>
      </c>
      <c r="D66" s="206" t="s">
        <v>3919</v>
      </c>
      <c r="E66" s="203" t="str">
        <f t="shared" si="103"/>
        <v>ind</v>
      </c>
      <c r="F66" t="str">
        <f t="shared" si="104"/>
        <v>steel</v>
      </c>
      <c r="G66" t="str">
        <f t="shared" si="114"/>
        <v>oxyfu_1</v>
      </c>
      <c r="H66" s="7">
        <v>1</v>
      </c>
      <c r="I66" s="7">
        <v>1</v>
      </c>
      <c r="J66" s="7">
        <v>1</v>
      </c>
      <c r="K66" s="7">
        <v>0</v>
      </c>
      <c r="L66" s="8" t="s">
        <v>24</v>
      </c>
      <c r="M66" s="8" t="s">
        <v>24</v>
      </c>
      <c r="N66" s="8" t="s">
        <v>186</v>
      </c>
    </row>
    <row r="67" ht="15" customHeight="1">
      <c r="B67" s="6" t="s">
        <v>3922</v>
      </c>
      <c r="C67" s="6" t="s">
        <v>594</v>
      </c>
      <c r="D67" s="206" t="s">
        <v>3923</v>
      </c>
      <c r="E67" s="203" t="str">
        <f t="shared" si="103"/>
        <v>ind</v>
      </c>
      <c r="F67" t="str">
        <f t="shared" si="104"/>
        <v>steel</v>
      </c>
      <c r="G67" t="str">
        <f t="shared" si="114"/>
        <v>pellet_1</v>
      </c>
      <c r="H67" s="7">
        <v>1</v>
      </c>
      <c r="I67" s="7">
        <v>1</v>
      </c>
      <c r="J67" s="7">
        <v>1</v>
      </c>
      <c r="K67" s="7">
        <v>0</v>
      </c>
      <c r="L67" s="8" t="s">
        <v>24</v>
      </c>
      <c r="M67" s="8" t="s">
        <v>24</v>
      </c>
      <c r="N67" s="8" t="s">
        <v>186</v>
      </c>
    </row>
    <row r="68" ht="15" customHeight="1">
      <c r="B68" s="6" t="s">
        <v>598</v>
      </c>
      <c r="C68" s="6" t="s">
        <v>596</v>
      </c>
      <c r="D68" s="206" t="s">
        <v>3924</v>
      </c>
      <c r="E68" s="203" t="str">
        <f t="shared" si="103"/>
        <v>ind</v>
      </c>
      <c r="F68" t="str">
        <f t="shared" si="104"/>
        <v>steel</v>
      </c>
      <c r="G68" t="str">
        <f t="shared" si="114"/>
        <v>sinter_0</v>
      </c>
      <c r="H68" s="7">
        <v>1</v>
      </c>
      <c r="I68" s="7">
        <v>1</v>
      </c>
      <c r="J68" s="7">
        <v>1</v>
      </c>
      <c r="K68" s="7">
        <v>0</v>
      </c>
      <c r="L68" s="8" t="s">
        <v>24</v>
      </c>
      <c r="M68" s="8" t="s">
        <v>24</v>
      </c>
      <c r="N68" s="8" t="s">
        <v>186</v>
      </c>
    </row>
    <row r="69" ht="15" customHeight="1">
      <c r="B69" s="6" t="s">
        <v>3925</v>
      </c>
      <c r="C69" s="6" t="s">
        <v>599</v>
      </c>
      <c r="D69" s="206" t="s">
        <v>3924</v>
      </c>
      <c r="E69" s="203" t="str">
        <f t="shared" si="103"/>
        <v>ind</v>
      </c>
      <c r="F69" t="str">
        <f t="shared" si="104"/>
        <v>steel</v>
      </c>
      <c r="G69" t="str">
        <f t="shared" si="114"/>
        <v>sinter_1</v>
      </c>
      <c r="H69" s="7">
        <v>1</v>
      </c>
      <c r="I69" s="7">
        <v>1</v>
      </c>
      <c r="J69" s="7">
        <v>1</v>
      </c>
      <c r="K69" s="7">
        <v>0</v>
      </c>
      <c r="L69" s="8" t="s">
        <v>24</v>
      </c>
      <c r="M69" s="8" t="s">
        <v>24</v>
      </c>
      <c r="N69" s="8" t="s">
        <v>186</v>
      </c>
    </row>
    <row r="70" ht="15" customHeight="1">
      <c r="B70" s="6" t="s">
        <v>603</v>
      </c>
      <c r="C70" s="6" t="s">
        <v>604</v>
      </c>
      <c r="D70" s="206" t="s">
        <v>3926</v>
      </c>
      <c r="E70" s="203" t="str">
        <f t="shared" si="103"/>
        <v>ind</v>
      </c>
      <c r="F70" t="str">
        <f t="shared" si="104"/>
        <v>steel</v>
      </c>
      <c r="G70" t="str">
        <f t="shared" si="114"/>
        <v>sponge_1</v>
      </c>
      <c r="H70" s="7">
        <v>1</v>
      </c>
      <c r="I70" s="7">
        <v>1</v>
      </c>
      <c r="J70" s="7">
        <v>1</v>
      </c>
      <c r="K70" s="7">
        <v>0</v>
      </c>
      <c r="L70" s="8" t="s">
        <v>24</v>
      </c>
      <c r="M70" s="8" t="s">
        <v>24</v>
      </c>
      <c r="N70" s="8" t="s">
        <v>186</v>
      </c>
    </row>
    <row r="71" ht="15" customHeight="1">
      <c r="B71" s="18" t="s">
        <v>272</v>
      </c>
      <c r="C71" s="18" t="s">
        <v>3927</v>
      </c>
      <c r="D71" s="18" t="s">
        <v>866</v>
      </c>
      <c r="E71" s="203"/>
      <c r="F71" s="15"/>
      <c r="G71" s="15"/>
      <c r="H71" s="7"/>
      <c r="I71" s="7"/>
      <c r="J71" s="7"/>
      <c r="K71" s="7"/>
      <c r="L71" s="8"/>
      <c r="M71" s="8"/>
      <c r="N71" s="8"/>
    </row>
    <row r="72" ht="15" customHeight="1">
      <c r="B72" s="84"/>
      <c r="C72" s="6" t="s">
        <v>502</v>
      </c>
      <c r="D72" s="18" t="s">
        <v>503</v>
      </c>
      <c r="E72" s="203" t="str">
        <f t="shared" si="103"/>
        <v>ind</v>
      </c>
      <c r="F72" t="str">
        <f t="shared" si="104"/>
        <v>source</v>
      </c>
      <c r="G72" t="str">
        <f t="shared" si="114"/>
        <v>steel_iron_ore</v>
      </c>
      <c r="H72" s="7">
        <v>1</v>
      </c>
      <c r="I72" s="7">
        <v>1</v>
      </c>
      <c r="J72" s="7">
        <v>1</v>
      </c>
      <c r="K72" s="7">
        <v>0</v>
      </c>
      <c r="L72" s="8" t="s">
        <v>24</v>
      </c>
      <c r="M72" s="8" t="s">
        <v>24</v>
      </c>
      <c r="N72" s="8" t="s">
        <v>186</v>
      </c>
    </row>
    <row r="73" ht="15" customHeight="1">
      <c r="B73" s="84"/>
      <c r="C73" s="6" t="s">
        <v>504</v>
      </c>
      <c r="D73" s="18" t="s">
        <v>505</v>
      </c>
      <c r="E73" s="203" t="str">
        <f t="shared" si="103"/>
        <v>ind</v>
      </c>
      <c r="F73" t="str">
        <f t="shared" si="104"/>
        <v>source</v>
      </c>
      <c r="G73" t="str">
        <f t="shared" si="114"/>
        <v>steel_oxygen</v>
      </c>
      <c r="H73" s="7">
        <v>1</v>
      </c>
      <c r="I73" s="7">
        <v>1</v>
      </c>
      <c r="J73" s="7">
        <v>1</v>
      </c>
      <c r="K73" s="7">
        <v>0</v>
      </c>
      <c r="L73" s="8" t="s">
        <v>24</v>
      </c>
      <c r="M73" s="8" t="s">
        <v>24</v>
      </c>
      <c r="N73" s="8" t="s">
        <v>186</v>
      </c>
    </row>
    <row r="74" ht="15" customHeight="1">
      <c r="B74" s="84"/>
      <c r="C74" s="6" t="s">
        <v>508</v>
      </c>
      <c r="D74" s="18" t="s">
        <v>507</v>
      </c>
      <c r="E74" s="203" t="str">
        <f t="shared" ref="E74" si="115">_xlfn.TEXTBEFORE($C74,"_")</f>
        <v>ind</v>
      </c>
      <c r="F74" t="str">
        <f t="shared" ref="F74" si="116">_xlfn.TEXTBEFORE(_xlfn.TEXTAFTER($C74,_xlfn.CONCAT(E74,"_")),"_")</f>
        <v>source</v>
      </c>
      <c r="G74" t="str">
        <f t="shared" si="114"/>
        <v>steel_scrap_iron</v>
      </c>
      <c r="H74" s="7">
        <v>1</v>
      </c>
      <c r="I74" s="7">
        <v>1</v>
      </c>
      <c r="J74" s="7">
        <v>1</v>
      </c>
      <c r="K74" s="7">
        <v>0</v>
      </c>
      <c r="L74" s="8" t="s">
        <v>24</v>
      </c>
      <c r="M74" s="8" t="s">
        <v>24</v>
      </c>
      <c r="N74" s="8" t="s">
        <v>186</v>
      </c>
    </row>
    <row r="75" ht="15" customHeight="1">
      <c r="B75" s="1"/>
      <c r="C75" s="18" t="s">
        <v>3928</v>
      </c>
      <c r="D75" s="18" t="s">
        <v>2893</v>
      </c>
      <c r="E75" s="203"/>
    </row>
    <row r="76" ht="15" customHeight="1">
      <c r="B76" s="1"/>
      <c r="C76" s="1"/>
      <c r="D76" s="207"/>
      <c r="E76" s="203"/>
    </row>
    <row r="77" ht="15" customHeight="1">
      <c r="B77" s="1"/>
      <c r="C77" s="1"/>
      <c r="D77" s="207"/>
      <c r="E77" s="203"/>
    </row>
    <row r="78" ht="15" customHeight="1">
      <c r="B78" s="1"/>
      <c r="C78" s="1"/>
      <c r="D78" s="207"/>
      <c r="E78" s="203"/>
    </row>
    <row r="79" ht="15" customHeight="1">
      <c r="B79" s="1"/>
      <c r="C79" s="1"/>
      <c r="D79" s="207"/>
    </row>
    <row r="80" ht="15" customHeight="1">
      <c r="B80" s="1"/>
      <c r="C80" s="1"/>
      <c r="D80" s="207"/>
    </row>
    <row r="81" ht="15" customHeight="1">
      <c r="B81" s="1"/>
      <c r="C81" s="1"/>
      <c r="D81" s="207"/>
    </row>
    <row r="82" ht="15" customHeight="1">
      <c r="B82" s="1"/>
      <c r="C82" s="1"/>
      <c r="D82" s="207"/>
    </row>
    <row r="83" ht="15" customHeight="1">
      <c r="B83" s="1"/>
      <c r="C83" s="1"/>
      <c r="D83" s="207"/>
    </row>
    <row r="84" ht="15" customHeight="1">
      <c r="B84" s="1"/>
      <c r="C84" s="1"/>
      <c r="D84" s="207"/>
    </row>
    <row r="85" ht="15" customHeight="1">
      <c r="B85" s="1"/>
      <c r="C85" s="1"/>
      <c r="D85" s="207"/>
    </row>
    <row r="86" ht="15" customHeight="1">
      <c r="B86" s="1"/>
      <c r="C86" s="1"/>
      <c r="D86" s="207"/>
    </row>
    <row r="87" ht="15" customHeight="1">
      <c r="B87" s="1"/>
      <c r="C87" s="1"/>
      <c r="D87" s="207"/>
    </row>
  </sheetData>
  <autoFilter ref="A1:N74"/>
  <conditionalFormatting sqref="D447:D448">
    <cfRule type="colorScale" priority="493">
      <colorScale>
        <cfvo type="min"/>
        <cfvo type="max"/>
        <color rgb="FFFCFCFF"/>
        <color rgb="FF63BE7B"/>
      </colorScale>
    </cfRule>
  </conditionalFormatting>
  <conditionalFormatting sqref="D377:D378">
    <cfRule type="colorScale" priority="492">
      <colorScale>
        <cfvo type="min"/>
        <cfvo type="max"/>
        <color rgb="FFFCFCFF"/>
        <color rgb="FF63BE7B"/>
      </colorScale>
    </cfRule>
  </conditionalFormatting>
  <conditionalFormatting sqref="D873">
    <cfRule type="colorScale" priority="491">
      <colorScale>
        <cfvo type="min"/>
        <cfvo type="max"/>
        <color rgb="FFFCFCFF"/>
        <color rgb="FF63BE7B"/>
      </colorScale>
    </cfRule>
  </conditionalFormatting>
  <conditionalFormatting sqref="D684">
    <cfRule type="colorScale" priority="490">
      <colorScale>
        <cfvo type="min"/>
        <cfvo type="max"/>
        <color rgb="FFFCFCFF"/>
        <color rgb="FF63BE7B"/>
      </colorScale>
    </cfRule>
  </conditionalFormatting>
  <conditionalFormatting sqref="D577">
    <cfRule type="colorScale" priority="489">
      <colorScale>
        <cfvo type="min"/>
        <cfvo type="max"/>
        <color rgb="FFFCFCFF"/>
        <color rgb="FF63BE7B"/>
      </colorScale>
    </cfRule>
  </conditionalFormatting>
  <conditionalFormatting sqref="D865 D864 D866 D867 D868 D869 D870">
    <cfRule type="colorScale" priority="488">
      <colorScale>
        <cfvo type="min"/>
        <cfvo type="max"/>
        <color rgb="FFFCFCFF"/>
        <color rgb="FF63BE7B"/>
      </colorScale>
    </cfRule>
  </conditionalFormatting>
  <conditionalFormatting sqref="D787 D786 D788 D789 D790 D791 D792">
    <cfRule type="colorScale" priority="487">
      <colorScale>
        <cfvo type="min"/>
        <cfvo type="max"/>
        <color rgb="FFFCFCFF"/>
        <color rgb="FF63BE7B"/>
      </colorScale>
    </cfRule>
  </conditionalFormatting>
  <conditionalFormatting sqref="D723 D722 D724 D725 D726 D727 D728">
    <cfRule type="colorScale" priority="486">
      <colorScale>
        <cfvo type="min"/>
        <cfvo type="max"/>
        <color rgb="FFFCFCFF"/>
        <color rgb="FF63BE7B"/>
      </colorScale>
    </cfRule>
  </conditionalFormatting>
  <conditionalFormatting sqref="D645 D644 D646 D647 D648 D649 D650">
    <cfRule type="colorScale" priority="485">
      <colorScale>
        <cfvo type="min"/>
        <cfvo type="max"/>
        <color rgb="FFFCFCFF"/>
        <color rgb="FF63BE7B"/>
      </colorScale>
    </cfRule>
  </conditionalFormatting>
  <conditionalFormatting sqref="D576:D582">
    <cfRule type="colorScale" priority="484">
      <colorScale>
        <cfvo type="min"/>
        <cfvo type="max"/>
        <color rgb="FFFCFCFF"/>
        <color rgb="FF63BE7B"/>
      </colorScale>
    </cfRule>
  </conditionalFormatting>
  <conditionalFormatting sqref="D599">
    <cfRule type="colorScale" priority="483">
      <colorScale>
        <cfvo type="min"/>
        <cfvo type="max"/>
        <color rgb="FFFCFCFF"/>
        <color rgb="FF63BE7B"/>
      </colorScale>
    </cfRule>
  </conditionalFormatting>
  <conditionalFormatting sqref="D879">
    <cfRule type="colorScale" priority="482">
      <colorScale>
        <cfvo type="min"/>
        <cfvo type="max"/>
        <color rgb="FFFCFCFF"/>
        <color rgb="FF63BE7B"/>
      </colorScale>
    </cfRule>
  </conditionalFormatting>
  <conditionalFormatting sqref="D595">
    <cfRule type="colorScale" priority="481">
      <colorScale>
        <cfvo type="min"/>
        <cfvo type="max"/>
        <color rgb="FFFCFCFF"/>
        <color rgb="FF63BE7B"/>
      </colorScale>
    </cfRule>
  </conditionalFormatting>
  <conditionalFormatting sqref="D863">
    <cfRule type="colorScale" priority="480">
      <colorScale>
        <cfvo type="min"/>
        <cfvo type="max"/>
        <color rgb="FFFCFCFF"/>
        <color rgb="FF63BE7B"/>
      </colorScale>
    </cfRule>
  </conditionalFormatting>
  <conditionalFormatting sqref="D785">
    <cfRule type="colorScale" priority="479">
      <colorScale>
        <cfvo type="min"/>
        <cfvo type="max"/>
        <color rgb="FFFCFCFF"/>
        <color rgb="FF63BE7B"/>
      </colorScale>
    </cfRule>
  </conditionalFormatting>
  <conditionalFormatting sqref="D721">
    <cfRule type="colorScale" priority="478">
      <colorScale>
        <cfvo type="min"/>
        <cfvo type="max"/>
        <color rgb="FFFCFCFF"/>
        <color rgb="FF63BE7B"/>
      </colorScale>
    </cfRule>
  </conditionalFormatting>
  <conditionalFormatting sqref="D643">
    <cfRule type="colorScale" priority="477">
      <colorScale>
        <cfvo type="min"/>
        <cfvo type="max"/>
        <color rgb="FFFCFCFF"/>
        <color rgb="FF63BE7B"/>
      </colorScale>
    </cfRule>
  </conditionalFormatting>
  <conditionalFormatting sqref="D575">
    <cfRule type="colorScale" priority="476">
      <colorScale>
        <cfvo type="min"/>
        <cfvo type="max"/>
        <color rgb="FFFCFCFF"/>
        <color rgb="FF63BE7B"/>
      </colorScale>
    </cfRule>
  </conditionalFormatting>
  <conditionalFormatting sqref="D888">
    <cfRule type="colorScale" priority="475">
      <colorScale>
        <cfvo type="min"/>
        <cfvo type="max"/>
        <color rgb="FFFCFCFF"/>
        <color rgb="FF63BE7B"/>
      </colorScale>
    </cfRule>
  </conditionalFormatting>
  <conditionalFormatting sqref="D824">
    <cfRule type="colorScale" priority="474">
      <colorScale>
        <cfvo type="min"/>
        <cfvo type="max"/>
        <color rgb="FFFCFCFF"/>
        <color rgb="FF63BE7B"/>
      </colorScale>
    </cfRule>
  </conditionalFormatting>
  <conditionalFormatting sqref="D746">
    <cfRule type="colorScale" priority="473">
      <colorScale>
        <cfvo type="min"/>
        <cfvo type="max"/>
        <color rgb="FFFCFCFF"/>
        <color rgb="FF63BE7B"/>
      </colorScale>
    </cfRule>
  </conditionalFormatting>
  <conditionalFormatting sqref="D682">
    <cfRule type="colorScale" priority="472">
      <colorScale>
        <cfvo type="min"/>
        <cfvo type="max"/>
        <color rgb="FFFCFCFF"/>
        <color rgb="FF63BE7B"/>
      </colorScale>
    </cfRule>
  </conditionalFormatting>
  <conditionalFormatting sqref="D604">
    <cfRule type="colorScale" priority="471">
      <colorScale>
        <cfvo type="min"/>
        <cfvo type="max"/>
        <color rgb="FFFCFCFF"/>
        <color rgb="FF63BE7B"/>
      </colorScale>
    </cfRule>
  </conditionalFormatting>
  <conditionalFormatting sqref="D532">
    <cfRule type="colorScale" priority="470">
      <colorScale>
        <cfvo type="min"/>
        <cfvo type="max"/>
        <color rgb="FFFCFCFF"/>
        <color rgb="FF63BE7B"/>
      </colorScale>
    </cfRule>
  </conditionalFormatting>
  <conditionalFormatting sqref="D408">
    <cfRule type="colorScale" priority="469">
      <colorScale>
        <cfvo type="min"/>
        <cfvo type="max"/>
        <color rgb="FFFCFCFF"/>
        <color rgb="FF63BE7B"/>
      </colorScale>
    </cfRule>
  </conditionalFormatting>
  <conditionalFormatting sqref="D404">
    <cfRule type="colorScale" priority="468">
      <colorScale>
        <cfvo type="min"/>
        <cfvo type="max"/>
        <color rgb="FFFCFCFF"/>
        <color rgb="FF63BE7B"/>
      </colorScale>
    </cfRule>
  </conditionalFormatting>
  <conditionalFormatting sqref="D396">
    <cfRule type="colorScale" priority="467">
      <colorScale>
        <cfvo type="min"/>
        <cfvo type="max"/>
        <color rgb="FFFCFCFF"/>
        <color rgb="FF63BE7B"/>
      </colorScale>
    </cfRule>
  </conditionalFormatting>
  <conditionalFormatting sqref="D884">
    <cfRule type="colorScale" priority="466">
      <colorScale>
        <cfvo type="min"/>
        <cfvo type="max"/>
        <color rgb="FFFCFCFF"/>
        <color rgb="FF63BE7B"/>
      </colorScale>
    </cfRule>
  </conditionalFormatting>
  <conditionalFormatting sqref="D880">
    <cfRule type="colorScale" priority="465">
      <colorScale>
        <cfvo type="min"/>
        <cfvo type="max"/>
        <color rgb="FFFCFCFF"/>
        <color rgb="FF63BE7B"/>
      </colorScale>
    </cfRule>
  </conditionalFormatting>
  <conditionalFormatting sqref="D874">
    <cfRule type="colorScale" priority="464">
      <colorScale>
        <cfvo type="min"/>
        <cfvo type="max"/>
        <color rgb="FFFCFCFF"/>
        <color rgb="FF63BE7B"/>
      </colorScale>
    </cfRule>
  </conditionalFormatting>
  <conditionalFormatting sqref="D740">
    <cfRule type="colorScale" priority="463">
      <colorScale>
        <cfvo type="min"/>
        <cfvo type="max"/>
        <color rgb="FFFCFCFF"/>
        <color rgb="FF63BE7B"/>
      </colorScale>
    </cfRule>
  </conditionalFormatting>
  <conditionalFormatting sqref="D736">
    <cfRule type="colorScale" priority="462">
      <colorScale>
        <cfvo type="min"/>
        <cfvo type="max"/>
        <color rgb="FFFCFCFF"/>
        <color rgb="FF63BE7B"/>
      </colorScale>
    </cfRule>
  </conditionalFormatting>
  <conditionalFormatting sqref="D872">
    <cfRule type="colorScale" priority="461">
      <colorScale>
        <cfvo type="min"/>
        <cfvo type="max"/>
        <color rgb="FFFCFCFF"/>
        <color rgb="FF63BE7B"/>
      </colorScale>
    </cfRule>
  </conditionalFormatting>
  <conditionalFormatting sqref="D598">
    <cfRule type="colorScale" priority="460">
      <colorScale>
        <cfvo type="min"/>
        <cfvo type="max"/>
        <color rgb="FFFCFCFF"/>
        <color rgb="FF63BE7B"/>
      </colorScale>
    </cfRule>
  </conditionalFormatting>
  <conditionalFormatting sqref="D594">
    <cfRule type="colorScale" priority="459">
      <colorScale>
        <cfvo type="min"/>
        <cfvo type="max"/>
        <color rgb="FFFCFCFF"/>
        <color rgb="FF63BE7B"/>
      </colorScale>
    </cfRule>
  </conditionalFormatting>
  <conditionalFormatting sqref="D498">
    <cfRule type="colorScale" priority="458">
      <colorScale>
        <cfvo type="min"/>
        <cfvo type="max"/>
        <color rgb="FFFCFCFF"/>
        <color rgb="FF63BE7B"/>
      </colorScale>
    </cfRule>
  </conditionalFormatting>
  <conditionalFormatting sqref="D500">
    <cfRule type="colorScale" priority="457">
      <colorScale>
        <cfvo type="min"/>
        <cfvo type="max"/>
        <color rgb="FFFCFCFF"/>
        <color rgb="FF63BE7B"/>
      </colorScale>
    </cfRule>
  </conditionalFormatting>
  <conditionalFormatting sqref="D483">
    <cfRule type="colorScale" priority="456">
      <colorScale>
        <cfvo type="min"/>
        <cfvo type="max"/>
        <color rgb="FFFCFCFF"/>
        <color rgb="FF63BE7B"/>
      </colorScale>
    </cfRule>
  </conditionalFormatting>
  <conditionalFormatting sqref="D247">
    <cfRule type="colorScale" priority="455">
      <colorScale>
        <cfvo type="min"/>
        <cfvo type="max"/>
        <color rgb="FFFCFCFF"/>
        <color rgb="FF63BE7B"/>
      </colorScale>
    </cfRule>
  </conditionalFormatting>
  <conditionalFormatting sqref="D856">
    <cfRule type="colorScale" priority="454">
      <colorScale>
        <cfvo type="min"/>
        <cfvo type="max"/>
        <color rgb="FFFCFCFF"/>
        <color rgb="FF63BE7B"/>
      </colorScale>
    </cfRule>
  </conditionalFormatting>
  <conditionalFormatting sqref="D852">
    <cfRule type="colorScale" priority="453">
      <colorScale>
        <cfvo type="min"/>
        <cfvo type="max"/>
        <color rgb="FFFCFCFF"/>
        <color rgb="FF63BE7B"/>
      </colorScale>
    </cfRule>
  </conditionalFormatting>
  <conditionalFormatting sqref="D815">
    <cfRule type="colorScale" priority="452">
      <colorScale>
        <cfvo type="min"/>
        <cfvo type="max"/>
        <color rgb="FFFCFCFF"/>
        <color rgb="FF63BE7B"/>
      </colorScale>
    </cfRule>
  </conditionalFormatting>
  <conditionalFormatting sqref="D778">
    <cfRule type="colorScale" priority="451">
      <colorScale>
        <cfvo type="min"/>
        <cfvo type="max"/>
        <color rgb="FFFCFCFF"/>
        <color rgb="FF63BE7B"/>
      </colorScale>
    </cfRule>
  </conditionalFormatting>
  <conditionalFormatting sqref="D774">
    <cfRule type="colorScale" priority="450">
      <colorScale>
        <cfvo type="min"/>
        <cfvo type="max"/>
        <color rgb="FFFCFCFF"/>
        <color rgb="FF63BE7B"/>
      </colorScale>
    </cfRule>
  </conditionalFormatting>
  <conditionalFormatting sqref="D712">
    <cfRule type="colorScale" priority="449">
      <colorScale>
        <cfvo type="min"/>
        <cfvo type="max"/>
        <color rgb="FFFCFCFF"/>
        <color rgb="FF63BE7B"/>
      </colorScale>
    </cfRule>
  </conditionalFormatting>
  <conditionalFormatting sqref="D675">
    <cfRule type="colorScale" priority="448">
      <colorScale>
        <cfvo type="min"/>
        <cfvo type="max"/>
        <color rgb="FFFCFCFF"/>
        <color rgb="FF63BE7B"/>
      </colorScale>
    </cfRule>
  </conditionalFormatting>
  <conditionalFormatting sqref="D671">
    <cfRule type="colorScale" priority="447">
      <colorScale>
        <cfvo type="min"/>
        <cfvo type="max"/>
        <color rgb="FFFCFCFF"/>
        <color rgb="FF63BE7B"/>
      </colorScale>
    </cfRule>
  </conditionalFormatting>
  <conditionalFormatting sqref="D634">
    <cfRule type="colorScale" priority="446">
      <colorScale>
        <cfvo type="min"/>
        <cfvo type="max"/>
        <color rgb="FFFCFCFF"/>
        <color rgb="FF63BE7B"/>
      </colorScale>
    </cfRule>
  </conditionalFormatting>
  <conditionalFormatting sqref="D568">
    <cfRule type="colorScale" priority="445">
      <colorScale>
        <cfvo type="min"/>
        <cfvo type="max"/>
        <color rgb="FFFCFCFF"/>
        <color rgb="FF63BE7B"/>
      </colorScale>
    </cfRule>
  </conditionalFormatting>
  <conditionalFormatting sqref="D564">
    <cfRule type="colorScale" priority="444">
      <colorScale>
        <cfvo type="min"/>
        <cfvo type="max"/>
        <color rgb="FFFCFCFF"/>
        <color rgb="FF63BE7B"/>
      </colorScale>
    </cfRule>
  </conditionalFormatting>
  <conditionalFormatting sqref="D523">
    <cfRule type="colorScale" priority="443">
      <colorScale>
        <cfvo type="min"/>
        <cfvo type="max"/>
        <color rgb="FFFCFCFF"/>
        <color rgb="FF63BE7B"/>
      </colorScale>
    </cfRule>
  </conditionalFormatting>
  <conditionalFormatting sqref="D482">
    <cfRule type="colorScale" priority="442">
      <colorScale>
        <cfvo type="min"/>
        <cfvo type="max"/>
        <color rgb="FFFCFCFF"/>
        <color rgb="FF63BE7B"/>
      </colorScale>
    </cfRule>
  </conditionalFormatting>
  <conditionalFormatting sqref="D478">
    <cfRule type="colorScale" priority="441">
      <colorScale>
        <cfvo type="min"/>
        <cfvo type="max"/>
        <color rgb="FFFCFCFF"/>
        <color rgb="FF63BE7B"/>
      </colorScale>
    </cfRule>
  </conditionalFormatting>
  <conditionalFormatting sqref="D857">
    <cfRule type="colorScale" priority="440">
      <colorScale>
        <cfvo type="min"/>
        <cfvo type="max"/>
        <color rgb="FFFCFCFF"/>
        <color rgb="FF63BE7B"/>
      </colorScale>
    </cfRule>
  </conditionalFormatting>
  <conditionalFormatting sqref="D853">
    <cfRule type="colorScale" priority="439">
      <colorScale>
        <cfvo type="min"/>
        <cfvo type="max"/>
        <color rgb="FFFCFCFF"/>
        <color rgb="FF63BE7B"/>
      </colorScale>
    </cfRule>
  </conditionalFormatting>
  <conditionalFormatting sqref="D844">
    <cfRule type="colorScale" priority="438">
      <colorScale>
        <cfvo type="min"/>
        <cfvo type="max"/>
        <color rgb="FFFCFCFF"/>
        <color rgb="FF63BE7B"/>
      </colorScale>
    </cfRule>
  </conditionalFormatting>
  <conditionalFormatting sqref="D838">
    <cfRule type="colorScale" priority="437">
      <colorScale>
        <cfvo type="min"/>
        <cfvo type="max"/>
        <color rgb="FFFCFCFF"/>
        <color rgb="FF63BE7B"/>
      </colorScale>
    </cfRule>
  </conditionalFormatting>
  <conditionalFormatting sqref="D818">
    <cfRule type="colorScale" priority="436">
      <colorScale>
        <cfvo type="min"/>
        <cfvo type="max"/>
        <color rgb="FFFCFCFF"/>
        <color rgb="FF63BE7B"/>
      </colorScale>
    </cfRule>
  </conditionalFormatting>
  <conditionalFormatting sqref="D814">
    <cfRule type="colorScale" priority="435">
      <colorScale>
        <cfvo type="min"/>
        <cfvo type="max"/>
        <color rgb="FFFCFCFF"/>
        <color rgb="FF63BE7B"/>
      </colorScale>
    </cfRule>
  </conditionalFormatting>
  <conditionalFormatting sqref="D806">
    <cfRule type="colorScale" priority="434">
      <colorScale>
        <cfvo type="min"/>
        <cfvo type="max"/>
        <color rgb="FFFCFCFF"/>
        <color rgb="FF63BE7B"/>
      </colorScale>
    </cfRule>
  </conditionalFormatting>
  <conditionalFormatting sqref="D803">
    <cfRule type="colorScale" priority="433">
      <colorScale>
        <cfvo type="min"/>
        <cfvo type="max"/>
        <color rgb="FFFCFCFF"/>
        <color rgb="FF63BE7B"/>
      </colorScale>
    </cfRule>
  </conditionalFormatting>
  <conditionalFormatting sqref="D800">
    <cfRule type="colorScale" priority="432">
      <colorScale>
        <cfvo type="min"/>
        <cfvo type="max"/>
        <color rgb="FFFCFCFF"/>
        <color rgb="FF63BE7B"/>
      </colorScale>
    </cfRule>
  </conditionalFormatting>
  <conditionalFormatting sqref="D781">
    <cfRule type="colorScale" priority="431">
      <colorScale>
        <cfvo type="min"/>
        <cfvo type="max"/>
        <color rgb="FFFCFCFF"/>
        <color rgb="FF63BE7B"/>
      </colorScale>
    </cfRule>
  </conditionalFormatting>
  <conditionalFormatting sqref="D777">
    <cfRule type="colorScale" priority="430">
      <colorScale>
        <cfvo type="min"/>
        <cfvo type="max"/>
        <color rgb="FFFCFCFF"/>
        <color rgb="FF63BE7B"/>
      </colorScale>
    </cfRule>
  </conditionalFormatting>
  <conditionalFormatting sqref="D771">
    <cfRule type="colorScale" priority="429">
      <colorScale>
        <cfvo type="min"/>
        <cfvo type="max"/>
        <color rgb="FFFCFCFF"/>
        <color rgb="FF63BE7B"/>
      </colorScale>
    </cfRule>
  </conditionalFormatting>
  <conditionalFormatting sqref="D763">
    <cfRule type="colorScale" priority="428">
      <colorScale>
        <cfvo type="min"/>
        <cfvo type="max"/>
        <color rgb="FFFCFCFF"/>
        <color rgb="FF63BE7B"/>
      </colorScale>
    </cfRule>
  </conditionalFormatting>
  <conditionalFormatting sqref="D762">
    <cfRule type="colorScale" priority="427">
      <colorScale>
        <cfvo type="min"/>
        <cfvo type="max"/>
        <color rgb="FFFCFCFF"/>
        <color rgb="FF63BE7B"/>
      </colorScale>
    </cfRule>
  </conditionalFormatting>
  <conditionalFormatting sqref="D715">
    <cfRule type="colorScale" priority="426">
      <colorScale>
        <cfvo type="min"/>
        <cfvo type="max"/>
        <color rgb="FFFCFCFF"/>
        <color rgb="FF63BE7B"/>
      </colorScale>
    </cfRule>
  </conditionalFormatting>
  <conditionalFormatting sqref="D711">
    <cfRule type="colorScale" priority="425">
      <colorScale>
        <cfvo type="min"/>
        <cfvo type="max"/>
        <color rgb="FFFCFCFF"/>
        <color rgb="FF63BE7B"/>
      </colorScale>
    </cfRule>
  </conditionalFormatting>
  <conditionalFormatting sqref="D702">
    <cfRule type="colorScale" priority="424">
      <colorScale>
        <cfvo type="min"/>
        <cfvo type="max"/>
        <color rgb="FFFCFCFF"/>
        <color rgb="FF63BE7B"/>
      </colorScale>
    </cfRule>
  </conditionalFormatting>
  <conditionalFormatting sqref="D696">
    <cfRule type="colorScale" priority="423">
      <colorScale>
        <cfvo type="min"/>
        <cfvo type="max"/>
        <color rgb="FFFCFCFF"/>
        <color rgb="FF63BE7B"/>
      </colorScale>
    </cfRule>
  </conditionalFormatting>
  <conditionalFormatting sqref="D676">
    <cfRule type="colorScale" priority="422">
      <colorScale>
        <cfvo type="min"/>
        <cfvo type="max"/>
        <color rgb="FFFCFCFF"/>
        <color rgb="FF63BE7B"/>
      </colorScale>
    </cfRule>
  </conditionalFormatting>
  <conditionalFormatting sqref="D672">
    <cfRule type="colorScale" priority="421">
      <colorScale>
        <cfvo type="min"/>
        <cfvo type="max"/>
        <color rgb="FFFCFCFF"/>
        <color rgb="FF63BE7B"/>
      </colorScale>
    </cfRule>
  </conditionalFormatting>
  <conditionalFormatting sqref="D664 D663 D665 D666">
    <cfRule type="colorScale" priority="420">
      <colorScale>
        <cfvo type="min"/>
        <cfvo type="max"/>
        <color rgb="FFFCFCFF"/>
        <color rgb="FF63BE7B"/>
      </colorScale>
    </cfRule>
  </conditionalFormatting>
  <conditionalFormatting sqref="D660">
    <cfRule type="colorScale" priority="419">
      <colorScale>
        <cfvo type="min"/>
        <cfvo type="max"/>
        <color rgb="FFFCFCFF"/>
        <color rgb="FF63BE7B"/>
      </colorScale>
    </cfRule>
  </conditionalFormatting>
  <conditionalFormatting sqref="D657">
    <cfRule type="colorScale" priority="418">
      <colorScale>
        <cfvo type="min"/>
        <cfvo type="max"/>
        <color rgb="FFFCFCFF"/>
        <color rgb="FF63BE7B"/>
      </colorScale>
    </cfRule>
  </conditionalFormatting>
  <conditionalFormatting sqref="D641">
    <cfRule type="colorScale" priority="417">
      <colorScale>
        <cfvo type="min"/>
        <cfvo type="max"/>
        <color rgb="FFFCFCFF"/>
        <color rgb="FF63BE7B"/>
      </colorScale>
    </cfRule>
  </conditionalFormatting>
  <conditionalFormatting sqref="D639">
    <cfRule type="colorScale" priority="416">
      <colorScale>
        <cfvo type="min"/>
        <cfvo type="max"/>
        <color rgb="FFFCFCFF"/>
        <color rgb="FF63BE7B"/>
      </colorScale>
    </cfRule>
  </conditionalFormatting>
  <conditionalFormatting sqref="D637">
    <cfRule type="colorScale" priority="415">
      <colorScale>
        <cfvo type="min"/>
        <cfvo type="max"/>
        <color rgb="FFFCFCFF"/>
        <color rgb="FF63BE7B"/>
      </colorScale>
    </cfRule>
  </conditionalFormatting>
  <conditionalFormatting sqref="D635">
    <cfRule type="colorScale" priority="414">
      <colorScale>
        <cfvo type="min"/>
        <cfvo type="max"/>
        <color rgb="FFFCFCFF"/>
        <color rgb="FF63BE7B"/>
      </colorScale>
    </cfRule>
  </conditionalFormatting>
  <conditionalFormatting sqref="D633">
    <cfRule type="colorScale" priority="413">
      <colorScale>
        <cfvo type="min"/>
        <cfvo type="max"/>
        <color rgb="FFFCFCFF"/>
        <color rgb="FF63BE7B"/>
      </colorScale>
    </cfRule>
  </conditionalFormatting>
  <conditionalFormatting sqref="D629">
    <cfRule type="colorScale" priority="412">
      <colorScale>
        <cfvo type="min"/>
        <cfvo type="max"/>
        <color rgb="FFFCFCFF"/>
        <color rgb="FF63BE7B"/>
      </colorScale>
    </cfRule>
  </conditionalFormatting>
  <conditionalFormatting sqref="D624">
    <cfRule type="colorScale" priority="411">
      <colorScale>
        <cfvo type="min"/>
        <cfvo type="max"/>
        <color rgb="FFFCFCFF"/>
        <color rgb="FF63BE7B"/>
      </colorScale>
    </cfRule>
  </conditionalFormatting>
  <conditionalFormatting sqref="D621">
    <cfRule type="colorScale" priority="410">
      <colorScale>
        <cfvo type="min"/>
        <cfvo type="max"/>
        <color rgb="FFFCFCFF"/>
        <color rgb="FF63BE7B"/>
      </colorScale>
    </cfRule>
  </conditionalFormatting>
  <conditionalFormatting sqref="D619">
    <cfRule type="colorScale" priority="409">
      <colorScale>
        <cfvo type="min"/>
        <cfvo type="max"/>
        <color rgb="FFFCFCFF"/>
        <color rgb="FF63BE7B"/>
      </colorScale>
    </cfRule>
  </conditionalFormatting>
  <conditionalFormatting sqref="D618">
    <cfRule type="colorScale" priority="408">
      <colorScale>
        <cfvo type="min"/>
        <cfvo type="max"/>
        <color rgb="FFFCFCFF"/>
        <color rgb="FF63BE7B"/>
      </colorScale>
    </cfRule>
  </conditionalFormatting>
  <conditionalFormatting sqref="D600">
    <cfRule type="colorScale" priority="407">
      <colorScale>
        <cfvo type="min"/>
        <cfvo type="max"/>
        <color rgb="FFFCFCFF"/>
        <color rgb="FF63BE7B"/>
      </colorScale>
    </cfRule>
  </conditionalFormatting>
  <conditionalFormatting sqref="D596">
    <cfRule type="colorScale" priority="406">
      <colorScale>
        <cfvo type="min"/>
        <cfvo type="max"/>
        <color rgb="FFFCFCFF"/>
        <color rgb="FF63BE7B"/>
      </colorScale>
    </cfRule>
  </conditionalFormatting>
  <conditionalFormatting sqref="D588">
    <cfRule type="colorScale" priority="405">
      <colorScale>
        <cfvo type="min"/>
        <cfvo type="max"/>
        <color rgb="FFFCFCFF"/>
        <color rgb="FF63BE7B"/>
      </colorScale>
    </cfRule>
  </conditionalFormatting>
  <conditionalFormatting sqref="D571">
    <cfRule type="colorScale" priority="404">
      <colorScale>
        <cfvo type="min"/>
        <cfvo type="max"/>
        <color rgb="FFFCFCFF"/>
        <color rgb="FF63BE7B"/>
      </colorScale>
    </cfRule>
  </conditionalFormatting>
  <conditionalFormatting sqref="D567">
    <cfRule type="colorScale" priority="403">
      <colorScale>
        <cfvo type="min"/>
        <cfvo type="max"/>
        <color rgb="FFFCFCFF"/>
        <color rgb="FF63BE7B"/>
      </colorScale>
    </cfRule>
  </conditionalFormatting>
  <conditionalFormatting sqref="D561">
    <cfRule type="colorScale" priority="402">
      <colorScale>
        <cfvo type="min"/>
        <cfvo type="max"/>
        <color rgb="FFFCFCFF"/>
        <color rgb="FF63BE7B"/>
      </colorScale>
    </cfRule>
  </conditionalFormatting>
  <conditionalFormatting sqref="D553">
    <cfRule type="colorScale" priority="401">
      <colorScale>
        <cfvo type="min"/>
        <cfvo type="max"/>
        <color rgb="FFFCFCFF"/>
        <color rgb="FF63BE7B"/>
      </colorScale>
    </cfRule>
  </conditionalFormatting>
  <conditionalFormatting sqref="D547">
    <cfRule type="colorScale" priority="400">
      <colorScale>
        <cfvo type="min"/>
        <cfvo type="max"/>
        <color rgb="FFFCFCFF"/>
        <color rgb="FF63BE7B"/>
      </colorScale>
    </cfRule>
  </conditionalFormatting>
  <conditionalFormatting sqref="D543">
    <cfRule type="colorScale" priority="399">
      <colorScale>
        <cfvo type="min"/>
        <cfvo type="max"/>
        <color rgb="FFFCFCFF"/>
        <color rgb="FF63BE7B"/>
      </colorScale>
    </cfRule>
  </conditionalFormatting>
  <conditionalFormatting sqref="D526">
    <cfRule type="colorScale" priority="398">
      <colorScale>
        <cfvo type="min"/>
        <cfvo type="max"/>
        <color rgb="FFFCFCFF"/>
        <color rgb="FF63BE7B"/>
      </colorScale>
    </cfRule>
  </conditionalFormatting>
  <conditionalFormatting sqref="D522">
    <cfRule type="colorScale" priority="397">
      <colorScale>
        <cfvo type="min"/>
        <cfvo type="max"/>
        <color rgb="FFFCFCFF"/>
        <color rgb="FF63BE7B"/>
      </colorScale>
    </cfRule>
  </conditionalFormatting>
  <conditionalFormatting sqref="D514 D513 D515 D516">
    <cfRule type="colorScale" priority="396">
      <colorScale>
        <cfvo type="min"/>
        <cfvo type="max"/>
        <color rgb="FFFCFCFF"/>
        <color rgb="FF63BE7B"/>
      </colorScale>
    </cfRule>
  </conditionalFormatting>
  <conditionalFormatting sqref="D510">
    <cfRule type="colorScale" priority="395">
      <colorScale>
        <cfvo type="min"/>
        <cfvo type="max"/>
        <color rgb="FFFCFCFF"/>
        <color rgb="FF63BE7B"/>
      </colorScale>
    </cfRule>
  </conditionalFormatting>
  <conditionalFormatting sqref="D507">
    <cfRule type="colorScale" priority="394">
      <colorScale>
        <cfvo type="min"/>
        <cfvo type="max"/>
        <color rgb="FFFCFCFF"/>
        <color rgb="FF63BE7B"/>
      </colorScale>
    </cfRule>
  </conditionalFormatting>
  <conditionalFormatting sqref="D796 D794 D800:D802">
    <cfRule type="colorScale" priority="393">
      <colorScale>
        <cfvo type="min"/>
        <cfvo type="max"/>
        <color rgb="FFFCFCFF"/>
        <color rgb="FF63BE7B"/>
      </colorScale>
    </cfRule>
  </conditionalFormatting>
  <conditionalFormatting sqref="D693 D691 D697:D699">
    <cfRule type="colorScale" priority="392">
      <colorScale>
        <cfvo type="min"/>
        <cfvo type="max"/>
        <color rgb="FFFCFCFF"/>
        <color rgb="FF63BE7B"/>
      </colorScale>
    </cfRule>
  </conditionalFormatting>
  <conditionalFormatting sqref="D615 D613 D619:D621">
    <cfRule type="colorScale" priority="391">
      <colorScale>
        <cfvo type="min"/>
        <cfvo type="max"/>
        <color rgb="FFFCFCFF"/>
        <color rgb="FF63BE7B"/>
      </colorScale>
    </cfRule>
  </conditionalFormatting>
  <conditionalFormatting sqref="D552">
    <cfRule type="colorScale" priority="390">
      <colorScale>
        <cfvo type="min"/>
        <cfvo type="max"/>
        <color rgb="FFFCFCFF"/>
        <color rgb="FF63BE7B"/>
      </colorScale>
    </cfRule>
  </conditionalFormatting>
  <conditionalFormatting sqref="D856">
    <cfRule type="colorScale" priority="389">
      <colorScale>
        <cfvo type="min"/>
        <cfvo type="max"/>
        <color rgb="FFFCFCFF"/>
        <color rgb="FF63BE7B"/>
      </colorScale>
    </cfRule>
  </conditionalFormatting>
  <conditionalFormatting sqref="D852">
    <cfRule type="colorScale" priority="388">
      <colorScale>
        <cfvo type="min"/>
        <cfvo type="max"/>
        <color rgb="FFFCFCFF"/>
        <color rgb="FF63BE7B"/>
      </colorScale>
    </cfRule>
  </conditionalFormatting>
  <conditionalFormatting sqref="D815">
    <cfRule type="colorScale" priority="387">
      <colorScale>
        <cfvo type="min"/>
        <cfvo type="max"/>
        <color rgb="FFFCFCFF"/>
        <color rgb="FF63BE7B"/>
      </colorScale>
    </cfRule>
  </conditionalFormatting>
  <conditionalFormatting sqref="D778">
    <cfRule type="colorScale" priority="386">
      <colorScale>
        <cfvo type="min"/>
        <cfvo type="max"/>
        <color rgb="FFFCFCFF"/>
        <color rgb="FF63BE7B"/>
      </colorScale>
    </cfRule>
  </conditionalFormatting>
  <conditionalFormatting sqref="D774">
    <cfRule type="colorScale" priority="385">
      <colorScale>
        <cfvo type="min"/>
        <cfvo type="max"/>
        <color rgb="FFFCFCFF"/>
        <color rgb="FF63BE7B"/>
      </colorScale>
    </cfRule>
  </conditionalFormatting>
  <conditionalFormatting sqref="D712">
    <cfRule type="colorScale" priority="384">
      <colorScale>
        <cfvo type="min"/>
        <cfvo type="max"/>
        <color rgb="FFFCFCFF"/>
        <color rgb="FF63BE7B"/>
      </colorScale>
    </cfRule>
  </conditionalFormatting>
  <conditionalFormatting sqref="D675">
    <cfRule type="colorScale" priority="383">
      <colorScale>
        <cfvo type="min"/>
        <cfvo type="max"/>
        <color rgb="FFFCFCFF"/>
        <color rgb="FF63BE7B"/>
      </colorScale>
    </cfRule>
  </conditionalFormatting>
  <conditionalFormatting sqref="D671">
    <cfRule type="colorScale" priority="382">
      <colorScale>
        <cfvo type="min"/>
        <cfvo type="max"/>
        <color rgb="FFFCFCFF"/>
        <color rgb="FF63BE7B"/>
      </colorScale>
    </cfRule>
  </conditionalFormatting>
  <conditionalFormatting sqref="D634">
    <cfRule type="colorScale" priority="381">
      <colorScale>
        <cfvo type="min"/>
        <cfvo type="max"/>
        <color rgb="FFFCFCFF"/>
        <color rgb="FF63BE7B"/>
      </colorScale>
    </cfRule>
  </conditionalFormatting>
  <conditionalFormatting sqref="D568">
    <cfRule type="colorScale" priority="380">
      <colorScale>
        <cfvo type="min"/>
        <cfvo type="max"/>
        <color rgb="FFFCFCFF"/>
        <color rgb="FF63BE7B"/>
      </colorScale>
    </cfRule>
  </conditionalFormatting>
  <conditionalFormatting sqref="D564">
    <cfRule type="colorScale" priority="379">
      <colorScale>
        <cfvo type="min"/>
        <cfvo type="max"/>
        <color rgb="FFFCFCFF"/>
        <color rgb="FF63BE7B"/>
      </colorScale>
    </cfRule>
  </conditionalFormatting>
  <conditionalFormatting sqref="D523">
    <cfRule type="colorScale" priority="378">
      <colorScale>
        <cfvo type="min"/>
        <cfvo type="max"/>
        <color rgb="FFFCFCFF"/>
        <color rgb="FF63BE7B"/>
      </colorScale>
    </cfRule>
  </conditionalFormatting>
  <conditionalFormatting sqref="D482">
    <cfRule type="colorScale" priority="377">
      <colorScale>
        <cfvo type="min"/>
        <cfvo type="max"/>
        <color rgb="FFFCFCFF"/>
        <color rgb="FF63BE7B"/>
      </colorScale>
    </cfRule>
  </conditionalFormatting>
  <conditionalFormatting sqref="D478">
    <cfRule type="colorScale" priority="376">
      <colorScale>
        <cfvo type="min"/>
        <cfvo type="max"/>
        <color rgb="FFFCFCFF"/>
        <color rgb="FF63BE7B"/>
      </colorScale>
    </cfRule>
  </conditionalFormatting>
  <conditionalFormatting sqref="D857">
    <cfRule type="colorScale" priority="375">
      <colorScale>
        <cfvo type="min"/>
        <cfvo type="max"/>
        <color rgb="FFFCFCFF"/>
        <color rgb="FF63BE7B"/>
      </colorScale>
    </cfRule>
  </conditionalFormatting>
  <conditionalFormatting sqref="D853">
    <cfRule type="colorScale" priority="374">
      <colorScale>
        <cfvo type="min"/>
        <cfvo type="max"/>
        <color rgb="FFFCFCFF"/>
        <color rgb="FF63BE7B"/>
      </colorScale>
    </cfRule>
  </conditionalFormatting>
  <conditionalFormatting sqref="D844">
    <cfRule type="colorScale" priority="373">
      <colorScale>
        <cfvo type="min"/>
        <cfvo type="max"/>
        <color rgb="FFFCFCFF"/>
        <color rgb="FF63BE7B"/>
      </colorScale>
    </cfRule>
  </conditionalFormatting>
  <conditionalFormatting sqref="D838">
    <cfRule type="colorScale" priority="372">
      <colorScale>
        <cfvo type="min"/>
        <cfvo type="max"/>
        <color rgb="FFFCFCFF"/>
        <color rgb="FF63BE7B"/>
      </colorScale>
    </cfRule>
  </conditionalFormatting>
  <conditionalFormatting sqref="D818">
    <cfRule type="colorScale" priority="371">
      <colorScale>
        <cfvo type="min"/>
        <cfvo type="max"/>
        <color rgb="FFFCFCFF"/>
        <color rgb="FF63BE7B"/>
      </colorScale>
    </cfRule>
  </conditionalFormatting>
  <conditionalFormatting sqref="D814">
    <cfRule type="colorScale" priority="370">
      <colorScale>
        <cfvo type="min"/>
        <cfvo type="max"/>
        <color rgb="FFFCFCFF"/>
        <color rgb="FF63BE7B"/>
      </colorScale>
    </cfRule>
  </conditionalFormatting>
  <conditionalFormatting sqref="D806">
    <cfRule type="colorScale" priority="369">
      <colorScale>
        <cfvo type="min"/>
        <cfvo type="max"/>
        <color rgb="FFFCFCFF"/>
        <color rgb="FF63BE7B"/>
      </colorScale>
    </cfRule>
  </conditionalFormatting>
  <conditionalFormatting sqref="D803">
    <cfRule type="colorScale" priority="368">
      <colorScale>
        <cfvo type="min"/>
        <cfvo type="max"/>
        <color rgb="FFFCFCFF"/>
        <color rgb="FF63BE7B"/>
      </colorScale>
    </cfRule>
  </conditionalFormatting>
  <conditionalFormatting sqref="D800">
    <cfRule type="colorScale" priority="367">
      <colorScale>
        <cfvo type="min"/>
        <cfvo type="max"/>
        <color rgb="FFFCFCFF"/>
        <color rgb="FF63BE7B"/>
      </colorScale>
    </cfRule>
  </conditionalFormatting>
  <conditionalFormatting sqref="D781">
    <cfRule type="colorScale" priority="366">
      <colorScale>
        <cfvo type="min"/>
        <cfvo type="max"/>
        <color rgb="FFFCFCFF"/>
        <color rgb="FF63BE7B"/>
      </colorScale>
    </cfRule>
  </conditionalFormatting>
  <conditionalFormatting sqref="D777">
    <cfRule type="colorScale" priority="365">
      <colorScale>
        <cfvo type="min"/>
        <cfvo type="max"/>
        <color rgb="FFFCFCFF"/>
        <color rgb="FF63BE7B"/>
      </colorScale>
    </cfRule>
  </conditionalFormatting>
  <conditionalFormatting sqref="D771">
    <cfRule type="colorScale" priority="364">
      <colorScale>
        <cfvo type="min"/>
        <cfvo type="max"/>
        <color rgb="FFFCFCFF"/>
        <color rgb="FF63BE7B"/>
      </colorScale>
    </cfRule>
  </conditionalFormatting>
  <conditionalFormatting sqref="D763">
    <cfRule type="colorScale" priority="363">
      <colorScale>
        <cfvo type="min"/>
        <cfvo type="max"/>
        <color rgb="FFFCFCFF"/>
        <color rgb="FF63BE7B"/>
      </colorScale>
    </cfRule>
  </conditionalFormatting>
  <conditionalFormatting sqref="D762">
    <cfRule type="colorScale" priority="362">
      <colorScale>
        <cfvo type="min"/>
        <cfvo type="max"/>
        <color rgb="FFFCFCFF"/>
        <color rgb="FF63BE7B"/>
      </colorScale>
    </cfRule>
  </conditionalFormatting>
  <conditionalFormatting sqref="D715">
    <cfRule type="colorScale" priority="361">
      <colorScale>
        <cfvo type="min"/>
        <cfvo type="max"/>
        <color rgb="FFFCFCFF"/>
        <color rgb="FF63BE7B"/>
      </colorScale>
    </cfRule>
  </conditionalFormatting>
  <conditionalFormatting sqref="D711">
    <cfRule type="colorScale" priority="360">
      <colorScale>
        <cfvo type="min"/>
        <cfvo type="max"/>
        <color rgb="FFFCFCFF"/>
        <color rgb="FF63BE7B"/>
      </colorScale>
    </cfRule>
  </conditionalFormatting>
  <conditionalFormatting sqref="D702">
    <cfRule type="colorScale" priority="359">
      <colorScale>
        <cfvo type="min"/>
        <cfvo type="max"/>
        <color rgb="FFFCFCFF"/>
        <color rgb="FF63BE7B"/>
      </colorScale>
    </cfRule>
  </conditionalFormatting>
  <conditionalFormatting sqref="D696">
    <cfRule type="colorScale" priority="358">
      <colorScale>
        <cfvo type="min"/>
        <cfvo type="max"/>
        <color rgb="FFFCFCFF"/>
        <color rgb="FF63BE7B"/>
      </colorScale>
    </cfRule>
  </conditionalFormatting>
  <conditionalFormatting sqref="D676">
    <cfRule type="colorScale" priority="357">
      <colorScale>
        <cfvo type="min"/>
        <cfvo type="max"/>
        <color rgb="FFFCFCFF"/>
        <color rgb="FF63BE7B"/>
      </colorScale>
    </cfRule>
  </conditionalFormatting>
  <conditionalFormatting sqref="D672">
    <cfRule type="colorScale" priority="356">
      <colorScale>
        <cfvo type="min"/>
        <cfvo type="max"/>
        <color rgb="FFFCFCFF"/>
        <color rgb="FF63BE7B"/>
      </colorScale>
    </cfRule>
  </conditionalFormatting>
  <conditionalFormatting sqref="D664 D663 D665 D666">
    <cfRule type="colorScale" priority="355">
      <colorScale>
        <cfvo type="min"/>
        <cfvo type="max"/>
        <color rgb="FFFCFCFF"/>
        <color rgb="FF63BE7B"/>
      </colorScale>
    </cfRule>
  </conditionalFormatting>
  <conditionalFormatting sqref="D660">
    <cfRule type="colorScale" priority="354">
      <colorScale>
        <cfvo type="min"/>
        <cfvo type="max"/>
        <color rgb="FFFCFCFF"/>
        <color rgb="FF63BE7B"/>
      </colorScale>
    </cfRule>
  </conditionalFormatting>
  <conditionalFormatting sqref="D657">
    <cfRule type="colorScale" priority="353">
      <colorScale>
        <cfvo type="min"/>
        <cfvo type="max"/>
        <color rgb="FFFCFCFF"/>
        <color rgb="FF63BE7B"/>
      </colorScale>
    </cfRule>
  </conditionalFormatting>
  <conditionalFormatting sqref="D641">
    <cfRule type="colorScale" priority="352">
      <colorScale>
        <cfvo type="min"/>
        <cfvo type="max"/>
        <color rgb="FFFCFCFF"/>
        <color rgb="FF63BE7B"/>
      </colorScale>
    </cfRule>
  </conditionalFormatting>
  <conditionalFormatting sqref="D639">
    <cfRule type="colorScale" priority="351">
      <colorScale>
        <cfvo type="min"/>
        <cfvo type="max"/>
        <color rgb="FFFCFCFF"/>
        <color rgb="FF63BE7B"/>
      </colorScale>
    </cfRule>
  </conditionalFormatting>
  <conditionalFormatting sqref="D637">
    <cfRule type="colorScale" priority="350">
      <colorScale>
        <cfvo type="min"/>
        <cfvo type="max"/>
        <color rgb="FFFCFCFF"/>
        <color rgb="FF63BE7B"/>
      </colorScale>
    </cfRule>
  </conditionalFormatting>
  <conditionalFormatting sqref="D635">
    <cfRule type="colorScale" priority="349">
      <colorScale>
        <cfvo type="min"/>
        <cfvo type="max"/>
        <color rgb="FFFCFCFF"/>
        <color rgb="FF63BE7B"/>
      </colorScale>
    </cfRule>
  </conditionalFormatting>
  <conditionalFormatting sqref="D633">
    <cfRule type="colorScale" priority="348">
      <colorScale>
        <cfvo type="min"/>
        <cfvo type="max"/>
        <color rgb="FFFCFCFF"/>
        <color rgb="FF63BE7B"/>
      </colorScale>
    </cfRule>
  </conditionalFormatting>
  <conditionalFormatting sqref="D629">
    <cfRule type="colorScale" priority="347">
      <colorScale>
        <cfvo type="min"/>
        <cfvo type="max"/>
        <color rgb="FFFCFCFF"/>
        <color rgb="FF63BE7B"/>
      </colorScale>
    </cfRule>
  </conditionalFormatting>
  <conditionalFormatting sqref="D624">
    <cfRule type="colorScale" priority="346">
      <colorScale>
        <cfvo type="min"/>
        <cfvo type="max"/>
        <color rgb="FFFCFCFF"/>
        <color rgb="FF63BE7B"/>
      </colorScale>
    </cfRule>
  </conditionalFormatting>
  <conditionalFormatting sqref="D621">
    <cfRule type="colorScale" priority="345">
      <colorScale>
        <cfvo type="min"/>
        <cfvo type="max"/>
        <color rgb="FFFCFCFF"/>
        <color rgb="FF63BE7B"/>
      </colorScale>
    </cfRule>
  </conditionalFormatting>
  <conditionalFormatting sqref="D619">
    <cfRule type="colorScale" priority="344">
      <colorScale>
        <cfvo type="min"/>
        <cfvo type="max"/>
        <color rgb="FFFCFCFF"/>
        <color rgb="FF63BE7B"/>
      </colorScale>
    </cfRule>
  </conditionalFormatting>
  <conditionalFormatting sqref="D618">
    <cfRule type="colorScale" priority="343">
      <colorScale>
        <cfvo type="min"/>
        <cfvo type="max"/>
        <color rgb="FFFCFCFF"/>
        <color rgb="FF63BE7B"/>
      </colorScale>
    </cfRule>
  </conditionalFormatting>
  <conditionalFormatting sqref="D588">
    <cfRule type="colorScale" priority="342">
      <colorScale>
        <cfvo type="min"/>
        <cfvo type="max"/>
        <color rgb="FFFCFCFF"/>
        <color rgb="FF63BE7B"/>
      </colorScale>
    </cfRule>
  </conditionalFormatting>
  <conditionalFormatting sqref="D571">
    <cfRule type="colorScale" priority="341">
      <colorScale>
        <cfvo type="min"/>
        <cfvo type="max"/>
        <color rgb="FFFCFCFF"/>
        <color rgb="FF63BE7B"/>
      </colorScale>
    </cfRule>
  </conditionalFormatting>
  <conditionalFormatting sqref="D567">
    <cfRule type="colorScale" priority="340">
      <colorScale>
        <cfvo type="min"/>
        <cfvo type="max"/>
        <color rgb="FFFCFCFF"/>
        <color rgb="FF63BE7B"/>
      </colorScale>
    </cfRule>
  </conditionalFormatting>
  <conditionalFormatting sqref="D561">
    <cfRule type="colorScale" priority="339">
      <colorScale>
        <cfvo type="min"/>
        <cfvo type="max"/>
        <color rgb="FFFCFCFF"/>
        <color rgb="FF63BE7B"/>
      </colorScale>
    </cfRule>
  </conditionalFormatting>
  <conditionalFormatting sqref="D553">
    <cfRule type="colorScale" priority="338">
      <colorScale>
        <cfvo type="min"/>
        <cfvo type="max"/>
        <color rgb="FFFCFCFF"/>
        <color rgb="FF63BE7B"/>
      </colorScale>
    </cfRule>
  </conditionalFormatting>
  <conditionalFormatting sqref="D547">
    <cfRule type="colorScale" priority="337">
      <colorScale>
        <cfvo type="min"/>
        <cfvo type="max"/>
        <color rgb="FFFCFCFF"/>
        <color rgb="FF63BE7B"/>
      </colorScale>
    </cfRule>
  </conditionalFormatting>
  <conditionalFormatting sqref="D543">
    <cfRule type="colorScale" priority="336">
      <colorScale>
        <cfvo type="min"/>
        <cfvo type="max"/>
        <color rgb="FFFCFCFF"/>
        <color rgb="FF63BE7B"/>
      </colorScale>
    </cfRule>
  </conditionalFormatting>
  <conditionalFormatting sqref="D526">
    <cfRule type="colorScale" priority="335">
      <colorScale>
        <cfvo type="min"/>
        <cfvo type="max"/>
        <color rgb="FFFCFCFF"/>
        <color rgb="FF63BE7B"/>
      </colorScale>
    </cfRule>
  </conditionalFormatting>
  <conditionalFormatting sqref="D522">
    <cfRule type="colorScale" priority="334">
      <colorScale>
        <cfvo type="min"/>
        <cfvo type="max"/>
        <color rgb="FFFCFCFF"/>
        <color rgb="FF63BE7B"/>
      </colorScale>
    </cfRule>
  </conditionalFormatting>
  <conditionalFormatting sqref="D514 D513 D515 D516">
    <cfRule type="colorScale" priority="333">
      <colorScale>
        <cfvo type="min"/>
        <cfvo type="max"/>
        <color rgb="FFFCFCFF"/>
        <color rgb="FF63BE7B"/>
      </colorScale>
    </cfRule>
  </conditionalFormatting>
  <conditionalFormatting sqref="D510">
    <cfRule type="colorScale" priority="332">
      <colorScale>
        <cfvo type="min"/>
        <cfvo type="max"/>
        <color rgb="FFFCFCFF"/>
        <color rgb="FF63BE7B"/>
      </colorScale>
    </cfRule>
  </conditionalFormatting>
  <conditionalFormatting sqref="D507">
    <cfRule type="colorScale" priority="331">
      <colorScale>
        <cfvo type="min"/>
        <cfvo type="max"/>
        <color rgb="FFFCFCFF"/>
        <color rgb="FF63BE7B"/>
      </colorScale>
    </cfRule>
  </conditionalFormatting>
  <conditionalFormatting sqref="D796 D794 D800:D802">
    <cfRule type="colorScale" priority="330">
      <colorScale>
        <cfvo type="min"/>
        <cfvo type="max"/>
        <color rgb="FFFCFCFF"/>
        <color rgb="FF63BE7B"/>
      </colorScale>
    </cfRule>
  </conditionalFormatting>
  <conditionalFormatting sqref="D693 D691 D697:D699">
    <cfRule type="colorScale" priority="329">
      <colorScale>
        <cfvo type="min"/>
        <cfvo type="max"/>
        <color rgb="FFFCFCFF"/>
        <color rgb="FF63BE7B"/>
      </colorScale>
    </cfRule>
  </conditionalFormatting>
  <conditionalFormatting sqref="D615 D613 D619:D621">
    <cfRule type="colorScale" priority="328">
      <colorScale>
        <cfvo type="min"/>
        <cfvo type="max"/>
        <color rgb="FFFCFCFF"/>
        <color rgb="FF63BE7B"/>
      </colorScale>
    </cfRule>
  </conditionalFormatting>
  <conditionalFormatting sqref="D504 D502 D508:D510">
    <cfRule type="colorScale" priority="327">
      <colorScale>
        <cfvo type="min"/>
        <cfvo type="max"/>
        <color rgb="FFFCFCFF"/>
        <color rgb="FF63BE7B"/>
      </colorScale>
    </cfRule>
  </conditionalFormatting>
  <conditionalFormatting sqref="D854">
    <cfRule type="colorScale" priority="326">
      <colorScale>
        <cfvo type="min"/>
        <cfvo type="max"/>
        <color rgb="FFFCFCFF"/>
        <color rgb="FF63BE7B"/>
      </colorScale>
    </cfRule>
  </conditionalFormatting>
  <conditionalFormatting sqref="D817">
    <cfRule type="colorScale" priority="325">
      <colorScale>
        <cfvo type="min"/>
        <cfvo type="max"/>
        <color rgb="FFFCFCFF"/>
        <color rgb="FF63BE7B"/>
      </colorScale>
    </cfRule>
  </conditionalFormatting>
  <conditionalFormatting sqref="D813">
    <cfRule type="colorScale" priority="324">
      <colorScale>
        <cfvo type="min"/>
        <cfvo type="max"/>
        <color rgb="FFFCFCFF"/>
        <color rgb="FF63BE7B"/>
      </colorScale>
    </cfRule>
  </conditionalFormatting>
  <conditionalFormatting sqref="D776">
    <cfRule type="colorScale" priority="323">
      <colorScale>
        <cfvo type="min"/>
        <cfvo type="max"/>
        <color rgb="FFFCFCFF"/>
        <color rgb="FF63BE7B"/>
      </colorScale>
    </cfRule>
  </conditionalFormatting>
  <conditionalFormatting sqref="D714">
    <cfRule type="colorScale" priority="322">
      <colorScale>
        <cfvo type="min"/>
        <cfvo type="max"/>
        <color rgb="FFFCFCFF"/>
        <color rgb="FF63BE7B"/>
      </colorScale>
    </cfRule>
  </conditionalFormatting>
  <conditionalFormatting sqref="D710">
    <cfRule type="colorScale" priority="321">
      <colorScale>
        <cfvo type="min"/>
        <cfvo type="max"/>
        <color rgb="FFFCFCFF"/>
        <color rgb="FF63BE7B"/>
      </colorScale>
    </cfRule>
  </conditionalFormatting>
  <conditionalFormatting sqref="D673">
    <cfRule type="colorScale" priority="320">
      <colorScale>
        <cfvo type="min"/>
        <cfvo type="max"/>
        <color rgb="FFFCFCFF"/>
        <color rgb="FF63BE7B"/>
      </colorScale>
    </cfRule>
  </conditionalFormatting>
  <conditionalFormatting sqref="D636">
    <cfRule type="colorScale" priority="319">
      <colorScale>
        <cfvo type="min"/>
        <cfvo type="max"/>
        <color rgb="FFFCFCFF"/>
        <color rgb="FF63BE7B"/>
      </colorScale>
    </cfRule>
  </conditionalFormatting>
  <conditionalFormatting sqref="D632">
    <cfRule type="colorScale" priority="318">
      <colorScale>
        <cfvo type="min"/>
        <cfvo type="max"/>
        <color rgb="FFFCFCFF"/>
        <color rgb="FF63BE7B"/>
      </colorScale>
    </cfRule>
  </conditionalFormatting>
  <conditionalFormatting sqref="D566">
    <cfRule type="colorScale" priority="317">
      <colorScale>
        <cfvo type="min"/>
        <cfvo type="max"/>
        <color rgb="FFFCFCFF"/>
        <color rgb="FF63BE7B"/>
      </colorScale>
    </cfRule>
  </conditionalFormatting>
  <conditionalFormatting sqref="D525">
    <cfRule type="colorScale" priority="316">
      <colorScale>
        <cfvo type="min"/>
        <cfvo type="max"/>
        <color rgb="FFFCFCFF"/>
        <color rgb="FF63BE7B"/>
      </colorScale>
    </cfRule>
  </conditionalFormatting>
  <conditionalFormatting sqref="D521">
    <cfRule type="colorScale" priority="315">
      <colorScale>
        <cfvo type="min"/>
        <cfvo type="max"/>
        <color rgb="FFFCFCFF"/>
        <color rgb="FF63BE7B"/>
      </colorScale>
    </cfRule>
  </conditionalFormatting>
  <conditionalFormatting sqref="D480">
    <cfRule type="colorScale" priority="314">
      <colorScale>
        <cfvo type="min"/>
        <cfvo type="max"/>
        <color rgb="FFFCFCFF"/>
        <color rgb="FF63BE7B"/>
      </colorScale>
    </cfRule>
  </conditionalFormatting>
  <conditionalFormatting sqref="D859">
    <cfRule type="colorScale" priority="313">
      <colorScale>
        <cfvo type="min"/>
        <cfvo type="max"/>
        <color rgb="FFFCFCFF"/>
        <color rgb="FF63BE7B"/>
      </colorScale>
    </cfRule>
  </conditionalFormatting>
  <conditionalFormatting sqref="D855">
    <cfRule type="colorScale" priority="312">
      <colorScale>
        <cfvo type="min"/>
        <cfvo type="max"/>
        <color rgb="FFFCFCFF"/>
        <color rgb="FF63BE7B"/>
      </colorScale>
    </cfRule>
  </conditionalFormatting>
  <conditionalFormatting sqref="D849">
    <cfRule type="colorScale" priority="311">
      <colorScale>
        <cfvo type="min"/>
        <cfvo type="max"/>
        <color rgb="FFFCFCFF"/>
        <color rgb="FF63BE7B"/>
      </colorScale>
    </cfRule>
  </conditionalFormatting>
  <conditionalFormatting sqref="D841">
    <cfRule type="colorScale" priority="310">
      <colorScale>
        <cfvo type="min"/>
        <cfvo type="max"/>
        <color rgb="FFFCFCFF"/>
        <color rgb="FF63BE7B"/>
      </colorScale>
    </cfRule>
  </conditionalFormatting>
  <conditionalFormatting sqref="D820">
    <cfRule type="colorScale" priority="309">
      <colorScale>
        <cfvo type="min"/>
        <cfvo type="max"/>
        <color rgb="FFFCFCFF"/>
        <color rgb="FF63BE7B"/>
      </colorScale>
    </cfRule>
  </conditionalFormatting>
  <conditionalFormatting sqref="D816">
    <cfRule type="colorScale" priority="308">
      <colorScale>
        <cfvo type="min"/>
        <cfvo type="max"/>
        <color rgb="FFFCFCFF"/>
        <color rgb="FF63BE7B"/>
      </colorScale>
    </cfRule>
  </conditionalFormatting>
  <conditionalFormatting sqref="D810">
    <cfRule type="colorScale" priority="307">
      <colorScale>
        <cfvo type="min"/>
        <cfvo type="max"/>
        <color rgb="FFFCFCFF"/>
        <color rgb="FF63BE7B"/>
      </colorScale>
    </cfRule>
  </conditionalFormatting>
  <conditionalFormatting sqref="D805">
    <cfRule type="colorScale" priority="306">
      <colorScale>
        <cfvo type="min"/>
        <cfvo type="max"/>
        <color rgb="FFFCFCFF"/>
        <color rgb="FF63BE7B"/>
      </colorScale>
    </cfRule>
  </conditionalFormatting>
  <conditionalFormatting sqref="D802">
    <cfRule type="colorScale" priority="305">
      <colorScale>
        <cfvo type="min"/>
        <cfvo type="max"/>
        <color rgb="FFFCFCFF"/>
        <color rgb="FF63BE7B"/>
      </colorScale>
    </cfRule>
  </conditionalFormatting>
  <conditionalFormatting sqref="D799">
    <cfRule type="colorScale" priority="304">
      <colorScale>
        <cfvo type="min"/>
        <cfvo type="max"/>
        <color rgb="FFFCFCFF"/>
        <color rgb="FF63BE7B"/>
      </colorScale>
    </cfRule>
  </conditionalFormatting>
  <conditionalFormatting sqref="D779">
    <cfRule type="colorScale" priority="303">
      <colorScale>
        <cfvo type="min"/>
        <cfvo type="max"/>
        <color rgb="FFFCFCFF"/>
        <color rgb="FF63BE7B"/>
      </colorScale>
    </cfRule>
  </conditionalFormatting>
  <conditionalFormatting sqref="D775">
    <cfRule type="colorScale" priority="302">
      <colorScale>
        <cfvo type="min"/>
        <cfvo type="max"/>
        <color rgb="FFFCFCFF"/>
        <color rgb="FF63BE7B"/>
      </colorScale>
    </cfRule>
  </conditionalFormatting>
  <conditionalFormatting sqref="D766">
    <cfRule type="colorScale" priority="301">
      <colorScale>
        <cfvo type="min"/>
        <cfvo type="max"/>
        <color rgb="FFFCFCFF"/>
        <color rgb="FF63BE7B"/>
      </colorScale>
    </cfRule>
  </conditionalFormatting>
  <conditionalFormatting sqref="D760">
    <cfRule type="colorScale" priority="300">
      <colorScale>
        <cfvo type="min"/>
        <cfvo type="max"/>
        <color rgb="FFFCFCFF"/>
        <color rgb="FF63BE7B"/>
      </colorScale>
    </cfRule>
  </conditionalFormatting>
  <conditionalFormatting sqref="D717">
    <cfRule type="colorScale" priority="299">
      <colorScale>
        <cfvo type="min"/>
        <cfvo type="max"/>
        <color rgb="FFFCFCFF"/>
        <color rgb="FF63BE7B"/>
      </colorScale>
    </cfRule>
  </conditionalFormatting>
  <conditionalFormatting sqref="D713">
    <cfRule type="colorScale" priority="298">
      <colorScale>
        <cfvo type="min"/>
        <cfvo type="max"/>
        <color rgb="FFFCFCFF"/>
        <color rgb="FF63BE7B"/>
      </colorScale>
    </cfRule>
  </conditionalFormatting>
  <conditionalFormatting sqref="D707">
    <cfRule type="colorScale" priority="297">
      <colorScale>
        <cfvo type="min"/>
        <cfvo type="max"/>
        <color rgb="FFFCFCFF"/>
        <color rgb="FF63BE7B"/>
      </colorScale>
    </cfRule>
  </conditionalFormatting>
  <conditionalFormatting sqref="D699">
    <cfRule type="colorScale" priority="296">
      <colorScale>
        <cfvo type="min"/>
        <cfvo type="max"/>
        <color rgb="FFFCFCFF"/>
        <color rgb="FF63BE7B"/>
      </colorScale>
    </cfRule>
  </conditionalFormatting>
  <conditionalFormatting sqref="D679 D678 D680 D681">
    <cfRule type="colorScale" priority="295">
      <colorScale>
        <cfvo type="min"/>
        <cfvo type="max"/>
        <color rgb="FFFCFCFF"/>
        <color rgb="FF63BE7B"/>
      </colorScale>
    </cfRule>
  </conditionalFormatting>
  <conditionalFormatting sqref="D674">
    <cfRule type="colorScale" priority="294">
      <colorScale>
        <cfvo type="min"/>
        <cfvo type="max"/>
        <color rgb="FFFCFCFF"/>
        <color rgb="FF63BE7B"/>
      </colorScale>
    </cfRule>
  </conditionalFormatting>
  <conditionalFormatting sqref="D669 D668 D670">
    <cfRule type="colorScale" priority="293">
      <colorScale>
        <cfvo type="min"/>
        <cfvo type="max"/>
        <color rgb="FFFCFCFF"/>
        <color rgb="FF63BE7B"/>
      </colorScale>
    </cfRule>
  </conditionalFormatting>
  <conditionalFormatting sqref="D661">
    <cfRule type="colorScale" priority="292">
      <colorScale>
        <cfvo type="min"/>
        <cfvo type="max"/>
        <color rgb="FFFCFCFF"/>
        <color rgb="FF63BE7B"/>
      </colorScale>
    </cfRule>
  </conditionalFormatting>
  <conditionalFormatting sqref="D658">
    <cfRule type="colorScale" priority="291">
      <colorScale>
        <cfvo type="min"/>
        <cfvo type="max"/>
        <color rgb="FFFCFCFF"/>
        <color rgb="FF63BE7B"/>
      </colorScale>
    </cfRule>
  </conditionalFormatting>
  <conditionalFormatting sqref="D641">
    <cfRule type="colorScale" priority="290">
      <colorScale>
        <cfvo type="min"/>
        <cfvo type="max"/>
        <color rgb="FFFCFCFF"/>
        <color rgb="FF63BE7B"/>
      </colorScale>
    </cfRule>
  </conditionalFormatting>
  <conditionalFormatting sqref="D639">
    <cfRule type="colorScale" priority="289">
      <colorScale>
        <cfvo type="min"/>
        <cfvo type="max"/>
        <color rgb="FFFCFCFF"/>
        <color rgb="FF63BE7B"/>
      </colorScale>
    </cfRule>
  </conditionalFormatting>
  <conditionalFormatting sqref="D637">
    <cfRule type="colorScale" priority="288">
      <colorScale>
        <cfvo type="min"/>
        <cfvo type="max"/>
        <color rgb="FFFCFCFF"/>
        <color rgb="FF63BE7B"/>
      </colorScale>
    </cfRule>
  </conditionalFormatting>
  <conditionalFormatting sqref="D635">
    <cfRule type="colorScale" priority="287">
      <colorScale>
        <cfvo type="min"/>
        <cfvo type="max"/>
        <color rgb="FFFCFCFF"/>
        <color rgb="FF63BE7B"/>
      </colorScale>
    </cfRule>
  </conditionalFormatting>
  <conditionalFormatting sqref="D633">
    <cfRule type="colorScale" priority="286">
      <colorScale>
        <cfvo type="min"/>
        <cfvo type="max"/>
        <color rgb="FFFCFCFF"/>
        <color rgb="FF63BE7B"/>
      </colorScale>
    </cfRule>
  </conditionalFormatting>
  <conditionalFormatting sqref="D629">
    <cfRule type="colorScale" priority="285">
      <colorScale>
        <cfvo type="min"/>
        <cfvo type="max"/>
        <color rgb="FFFCFCFF"/>
        <color rgb="FF63BE7B"/>
      </colorScale>
    </cfRule>
  </conditionalFormatting>
  <conditionalFormatting sqref="D624">
    <cfRule type="colorScale" priority="284">
      <colorScale>
        <cfvo type="min"/>
        <cfvo type="max"/>
        <color rgb="FFFCFCFF"/>
        <color rgb="FF63BE7B"/>
      </colorScale>
    </cfRule>
  </conditionalFormatting>
  <conditionalFormatting sqref="D621">
    <cfRule type="colorScale" priority="283">
      <colorScale>
        <cfvo type="min"/>
        <cfvo type="max"/>
        <color rgb="FFFCFCFF"/>
        <color rgb="FF63BE7B"/>
      </colorScale>
    </cfRule>
  </conditionalFormatting>
  <conditionalFormatting sqref="D619">
    <cfRule type="colorScale" priority="282">
      <colorScale>
        <cfvo type="min"/>
        <cfvo type="max"/>
        <color rgb="FFFCFCFF"/>
        <color rgb="FF63BE7B"/>
      </colorScale>
    </cfRule>
  </conditionalFormatting>
  <conditionalFormatting sqref="D618">
    <cfRule type="colorScale" priority="281">
      <colorScale>
        <cfvo type="min"/>
        <cfvo type="max"/>
        <color rgb="FFFCFCFF"/>
        <color rgb="FF63BE7B"/>
      </colorScale>
    </cfRule>
  </conditionalFormatting>
  <conditionalFormatting sqref="D615">
    <cfRule type="colorScale" priority="280">
      <colorScale>
        <cfvo type="min"/>
        <cfvo type="max"/>
        <color rgb="FFFCFCFF"/>
        <color rgb="FF63BE7B"/>
      </colorScale>
    </cfRule>
  </conditionalFormatting>
  <conditionalFormatting sqref="D598">
    <cfRule type="colorScale" priority="279">
      <colorScale>
        <cfvo type="min"/>
        <cfvo type="max"/>
        <color rgb="FFFCFCFF"/>
        <color rgb="FF63BE7B"/>
      </colorScale>
    </cfRule>
  </conditionalFormatting>
  <conditionalFormatting sqref="D594">
    <cfRule type="colorScale" priority="278">
      <colorScale>
        <cfvo type="min"/>
        <cfvo type="max"/>
        <color rgb="FFFCFCFF"/>
        <color rgb="FF63BE7B"/>
      </colorScale>
    </cfRule>
  </conditionalFormatting>
  <conditionalFormatting sqref="D586">
    <cfRule type="colorScale" priority="277">
      <colorScale>
        <cfvo type="min"/>
        <cfvo type="max"/>
        <color rgb="FFFCFCFF"/>
        <color rgb="FF63BE7B"/>
      </colorScale>
    </cfRule>
  </conditionalFormatting>
  <conditionalFormatting sqref="D569">
    <cfRule type="colorScale" priority="276">
      <colorScale>
        <cfvo type="min"/>
        <cfvo type="max"/>
        <color rgb="FFFCFCFF"/>
        <color rgb="FF63BE7B"/>
      </colorScale>
    </cfRule>
  </conditionalFormatting>
  <conditionalFormatting sqref="D565">
    <cfRule type="colorScale" priority="275">
      <colorScale>
        <cfvo type="min"/>
        <cfvo type="max"/>
        <color rgb="FFFCFCFF"/>
        <color rgb="FF63BE7B"/>
      </colorScale>
    </cfRule>
  </conditionalFormatting>
  <conditionalFormatting sqref="D556">
    <cfRule type="colorScale" priority="274">
      <colorScale>
        <cfvo type="min"/>
        <cfvo type="max"/>
        <color rgb="FFFCFCFF"/>
        <color rgb="FF63BE7B"/>
      </colorScale>
    </cfRule>
  </conditionalFormatting>
  <conditionalFormatting sqref="D550">
    <cfRule type="colorScale" priority="273">
      <colorScale>
        <cfvo type="min"/>
        <cfvo type="max"/>
        <color rgb="FFFCFCFF"/>
        <color rgb="FF63BE7B"/>
      </colorScale>
    </cfRule>
  </conditionalFormatting>
  <conditionalFormatting sqref="D545">
    <cfRule type="colorScale" priority="272">
      <colorScale>
        <cfvo type="min"/>
        <cfvo type="max"/>
        <color rgb="FFFCFCFF"/>
        <color rgb="FF63BE7B"/>
      </colorScale>
    </cfRule>
  </conditionalFormatting>
  <conditionalFormatting sqref="D529 D528 D530 D531">
    <cfRule type="colorScale" priority="271">
      <colorScale>
        <cfvo type="min"/>
        <cfvo type="max"/>
        <color rgb="FFFCFCFF"/>
        <color rgb="FF63BE7B"/>
      </colorScale>
    </cfRule>
  </conditionalFormatting>
  <conditionalFormatting sqref="D524">
    <cfRule type="colorScale" priority="270">
      <colorScale>
        <cfvo type="min"/>
        <cfvo type="max"/>
        <color rgb="FFFCFCFF"/>
        <color rgb="FF63BE7B"/>
      </colorScale>
    </cfRule>
  </conditionalFormatting>
  <conditionalFormatting sqref="D518">
    <cfRule type="colorScale" priority="269">
      <colorScale>
        <cfvo type="min"/>
        <cfvo type="max"/>
        <color rgb="FFFCFCFF"/>
        <color rgb="FF63BE7B"/>
      </colorScale>
    </cfRule>
  </conditionalFormatting>
  <conditionalFormatting sqref="D511">
    <cfRule type="colorScale" priority="268">
      <colorScale>
        <cfvo type="min"/>
        <cfvo type="max"/>
        <color rgb="FFFCFCFF"/>
        <color rgb="FF63BE7B"/>
      </colorScale>
    </cfRule>
  </conditionalFormatting>
  <conditionalFormatting sqref="D508">
    <cfRule type="colorScale" priority="267">
      <colorScale>
        <cfvo type="min"/>
        <cfvo type="max"/>
        <color rgb="FFFCFCFF"/>
        <color rgb="FF63BE7B"/>
      </colorScale>
    </cfRule>
  </conditionalFormatting>
  <conditionalFormatting sqref="D835 D833 D839:D841">
    <cfRule type="colorScale" priority="266">
      <colorScale>
        <cfvo type="min"/>
        <cfvo type="max"/>
        <color rgb="FFFCFCFF"/>
        <color rgb="FF63BE7B"/>
      </colorScale>
    </cfRule>
  </conditionalFormatting>
  <conditionalFormatting sqref="D757 D755">
    <cfRule type="colorScale" priority="265">
      <colorScale>
        <cfvo type="min"/>
        <cfvo type="max"/>
        <color rgb="FFFCFCFF"/>
        <color rgb="FF63BE7B"/>
      </colorScale>
    </cfRule>
  </conditionalFormatting>
  <conditionalFormatting sqref="D654 D652 D658:D660">
    <cfRule type="colorScale" priority="264">
      <colorScale>
        <cfvo type="min"/>
        <cfvo type="max"/>
        <color rgb="FFFCFCFF"/>
        <color rgb="FF63BE7B"/>
      </colorScale>
    </cfRule>
  </conditionalFormatting>
  <conditionalFormatting sqref="D594 D590 D596 D591 D592">
    <cfRule type="colorScale" priority="263">
      <colorScale>
        <cfvo type="min"/>
        <cfvo type="max"/>
        <color rgb="FFFCFCFF"/>
        <color rgb="FF63BE7B"/>
      </colorScale>
    </cfRule>
  </conditionalFormatting>
  <conditionalFormatting sqref="D504 D502 D508:D510">
    <cfRule type="colorScale" priority="262">
      <colorScale>
        <cfvo type="min"/>
        <cfvo type="max"/>
        <color rgb="FFFCFCFF"/>
        <color rgb="FF63BE7B"/>
      </colorScale>
    </cfRule>
  </conditionalFormatting>
  <conditionalFormatting sqref="D854">
    <cfRule type="colorScale" priority="261">
      <colorScale>
        <cfvo type="min"/>
        <cfvo type="max"/>
        <color rgb="FFFCFCFF"/>
        <color rgb="FF63BE7B"/>
      </colorScale>
    </cfRule>
  </conditionalFormatting>
  <conditionalFormatting sqref="D817">
    <cfRule type="colorScale" priority="260">
      <colorScale>
        <cfvo type="min"/>
        <cfvo type="max"/>
        <color rgb="FFFCFCFF"/>
        <color rgb="FF63BE7B"/>
      </colorScale>
    </cfRule>
  </conditionalFormatting>
  <conditionalFormatting sqref="D813">
    <cfRule type="colorScale" priority="259">
      <colorScale>
        <cfvo type="min"/>
        <cfvo type="max"/>
        <color rgb="FFFCFCFF"/>
        <color rgb="FF63BE7B"/>
      </colorScale>
    </cfRule>
  </conditionalFormatting>
  <conditionalFormatting sqref="D776">
    <cfRule type="colorScale" priority="258">
      <colorScale>
        <cfvo type="min"/>
        <cfvo type="max"/>
        <color rgb="FFFCFCFF"/>
        <color rgb="FF63BE7B"/>
      </colorScale>
    </cfRule>
  </conditionalFormatting>
  <conditionalFormatting sqref="D714">
    <cfRule type="colorScale" priority="257">
      <colorScale>
        <cfvo type="min"/>
        <cfvo type="max"/>
        <color rgb="FFFCFCFF"/>
        <color rgb="FF63BE7B"/>
      </colorScale>
    </cfRule>
  </conditionalFormatting>
  <conditionalFormatting sqref="D710">
    <cfRule type="colorScale" priority="256">
      <colorScale>
        <cfvo type="min"/>
        <cfvo type="max"/>
        <color rgb="FFFCFCFF"/>
        <color rgb="FF63BE7B"/>
      </colorScale>
    </cfRule>
  </conditionalFormatting>
  <conditionalFormatting sqref="D673">
    <cfRule type="colorScale" priority="255">
      <colorScale>
        <cfvo type="min"/>
        <cfvo type="max"/>
        <color rgb="FFFCFCFF"/>
        <color rgb="FF63BE7B"/>
      </colorScale>
    </cfRule>
  </conditionalFormatting>
  <conditionalFormatting sqref="D636">
    <cfRule type="colorScale" priority="254">
      <colorScale>
        <cfvo type="min"/>
        <cfvo type="max"/>
        <color rgb="FFFCFCFF"/>
        <color rgb="FF63BE7B"/>
      </colorScale>
    </cfRule>
  </conditionalFormatting>
  <conditionalFormatting sqref="D632">
    <cfRule type="colorScale" priority="253">
      <colorScale>
        <cfvo type="min"/>
        <cfvo type="max"/>
        <color rgb="FFFCFCFF"/>
        <color rgb="FF63BE7B"/>
      </colorScale>
    </cfRule>
  </conditionalFormatting>
  <conditionalFormatting sqref="D566">
    <cfRule type="colorScale" priority="252">
      <colorScale>
        <cfvo type="min"/>
        <cfvo type="max"/>
        <color rgb="FFFCFCFF"/>
        <color rgb="FF63BE7B"/>
      </colorScale>
    </cfRule>
  </conditionalFormatting>
  <conditionalFormatting sqref="D525">
    <cfRule type="colorScale" priority="251">
      <colorScale>
        <cfvo type="min"/>
        <cfvo type="max"/>
        <color rgb="FFFCFCFF"/>
        <color rgb="FF63BE7B"/>
      </colorScale>
    </cfRule>
  </conditionalFormatting>
  <conditionalFormatting sqref="D521">
    <cfRule type="colorScale" priority="250">
      <colorScale>
        <cfvo type="min"/>
        <cfvo type="max"/>
        <color rgb="FFFCFCFF"/>
        <color rgb="FF63BE7B"/>
      </colorScale>
    </cfRule>
  </conditionalFormatting>
  <conditionalFormatting sqref="D480">
    <cfRule type="colorScale" priority="249">
      <colorScale>
        <cfvo type="min"/>
        <cfvo type="max"/>
        <color rgb="FFFCFCFF"/>
        <color rgb="FF63BE7B"/>
      </colorScale>
    </cfRule>
  </conditionalFormatting>
  <conditionalFormatting sqref="D859">
    <cfRule type="colorScale" priority="248">
      <colorScale>
        <cfvo type="min"/>
        <cfvo type="max"/>
        <color rgb="FFFCFCFF"/>
        <color rgb="FF63BE7B"/>
      </colorScale>
    </cfRule>
  </conditionalFormatting>
  <conditionalFormatting sqref="D855">
    <cfRule type="colorScale" priority="247">
      <colorScale>
        <cfvo type="min"/>
        <cfvo type="max"/>
        <color rgb="FFFCFCFF"/>
        <color rgb="FF63BE7B"/>
      </colorScale>
    </cfRule>
  </conditionalFormatting>
  <conditionalFormatting sqref="D849">
    <cfRule type="colorScale" priority="246">
      <colorScale>
        <cfvo type="min"/>
        <cfvo type="max"/>
        <color rgb="FFFCFCFF"/>
        <color rgb="FF63BE7B"/>
      </colorScale>
    </cfRule>
  </conditionalFormatting>
  <conditionalFormatting sqref="D841">
    <cfRule type="colorScale" priority="245">
      <colorScale>
        <cfvo type="min"/>
        <cfvo type="max"/>
        <color rgb="FFFCFCFF"/>
        <color rgb="FF63BE7B"/>
      </colorScale>
    </cfRule>
  </conditionalFormatting>
  <conditionalFormatting sqref="D820">
    <cfRule type="colorScale" priority="244">
      <colorScale>
        <cfvo type="min"/>
        <cfvo type="max"/>
        <color rgb="FFFCFCFF"/>
        <color rgb="FF63BE7B"/>
      </colorScale>
    </cfRule>
  </conditionalFormatting>
  <conditionalFormatting sqref="D816">
    <cfRule type="colorScale" priority="243">
      <colorScale>
        <cfvo type="min"/>
        <cfvo type="max"/>
        <color rgb="FFFCFCFF"/>
        <color rgb="FF63BE7B"/>
      </colorScale>
    </cfRule>
  </conditionalFormatting>
  <conditionalFormatting sqref="D810">
    <cfRule type="colorScale" priority="242">
      <colorScale>
        <cfvo type="min"/>
        <cfvo type="max"/>
        <color rgb="FFFCFCFF"/>
        <color rgb="FF63BE7B"/>
      </colorScale>
    </cfRule>
  </conditionalFormatting>
  <conditionalFormatting sqref="D805">
    <cfRule type="colorScale" priority="241">
      <colorScale>
        <cfvo type="min"/>
        <cfvo type="max"/>
        <color rgb="FFFCFCFF"/>
        <color rgb="FF63BE7B"/>
      </colorScale>
    </cfRule>
  </conditionalFormatting>
  <conditionalFormatting sqref="D802">
    <cfRule type="colorScale" priority="240">
      <colorScale>
        <cfvo type="min"/>
        <cfvo type="max"/>
        <color rgb="FFFCFCFF"/>
        <color rgb="FF63BE7B"/>
      </colorScale>
    </cfRule>
  </conditionalFormatting>
  <conditionalFormatting sqref="D799">
    <cfRule type="colorScale" priority="239">
      <colorScale>
        <cfvo type="min"/>
        <cfvo type="max"/>
        <color rgb="FFFCFCFF"/>
        <color rgb="FF63BE7B"/>
      </colorScale>
    </cfRule>
  </conditionalFormatting>
  <conditionalFormatting sqref="D779">
    <cfRule type="colorScale" priority="238">
      <colorScale>
        <cfvo type="min"/>
        <cfvo type="max"/>
        <color rgb="FFFCFCFF"/>
        <color rgb="FF63BE7B"/>
      </colorScale>
    </cfRule>
  </conditionalFormatting>
  <conditionalFormatting sqref="D775">
    <cfRule type="colorScale" priority="237">
      <colorScale>
        <cfvo type="min"/>
        <cfvo type="max"/>
        <color rgb="FFFCFCFF"/>
        <color rgb="FF63BE7B"/>
      </colorScale>
    </cfRule>
  </conditionalFormatting>
  <conditionalFormatting sqref="D766">
    <cfRule type="colorScale" priority="236">
      <colorScale>
        <cfvo type="min"/>
        <cfvo type="max"/>
        <color rgb="FFFCFCFF"/>
        <color rgb="FF63BE7B"/>
      </colorScale>
    </cfRule>
  </conditionalFormatting>
  <conditionalFormatting sqref="D760">
    <cfRule type="colorScale" priority="235">
      <colorScale>
        <cfvo type="min"/>
        <cfvo type="max"/>
        <color rgb="FFFCFCFF"/>
        <color rgb="FF63BE7B"/>
      </colorScale>
    </cfRule>
  </conditionalFormatting>
  <conditionalFormatting sqref="D717">
    <cfRule type="colorScale" priority="234">
      <colorScale>
        <cfvo type="min"/>
        <cfvo type="max"/>
        <color rgb="FFFCFCFF"/>
        <color rgb="FF63BE7B"/>
      </colorScale>
    </cfRule>
  </conditionalFormatting>
  <conditionalFormatting sqref="D713">
    <cfRule type="colorScale" priority="233">
      <colorScale>
        <cfvo type="min"/>
        <cfvo type="max"/>
        <color rgb="FFFCFCFF"/>
        <color rgb="FF63BE7B"/>
      </colorScale>
    </cfRule>
  </conditionalFormatting>
  <conditionalFormatting sqref="D707">
    <cfRule type="colorScale" priority="232">
      <colorScale>
        <cfvo type="min"/>
        <cfvo type="max"/>
        <color rgb="FFFCFCFF"/>
        <color rgb="FF63BE7B"/>
      </colorScale>
    </cfRule>
  </conditionalFormatting>
  <conditionalFormatting sqref="D699">
    <cfRule type="colorScale" priority="231">
      <colorScale>
        <cfvo type="min"/>
        <cfvo type="max"/>
        <color rgb="FFFCFCFF"/>
        <color rgb="FF63BE7B"/>
      </colorScale>
    </cfRule>
  </conditionalFormatting>
  <conditionalFormatting sqref="D679 D678 D680 D681">
    <cfRule type="colorScale" priority="230">
      <colorScale>
        <cfvo type="min"/>
        <cfvo type="max"/>
        <color rgb="FFFCFCFF"/>
        <color rgb="FF63BE7B"/>
      </colorScale>
    </cfRule>
  </conditionalFormatting>
  <conditionalFormatting sqref="D674">
    <cfRule type="colorScale" priority="229">
      <colorScale>
        <cfvo type="min"/>
        <cfvo type="max"/>
        <color rgb="FFFCFCFF"/>
        <color rgb="FF63BE7B"/>
      </colorScale>
    </cfRule>
  </conditionalFormatting>
  <conditionalFormatting sqref="D669 D668 D670">
    <cfRule type="colorScale" priority="228">
      <colorScale>
        <cfvo type="min"/>
        <cfvo type="max"/>
        <color rgb="FFFCFCFF"/>
        <color rgb="FF63BE7B"/>
      </colorScale>
    </cfRule>
  </conditionalFormatting>
  <conditionalFormatting sqref="D661">
    <cfRule type="colorScale" priority="227">
      <colorScale>
        <cfvo type="min"/>
        <cfvo type="max"/>
        <color rgb="FFFCFCFF"/>
        <color rgb="FF63BE7B"/>
      </colorScale>
    </cfRule>
  </conditionalFormatting>
  <conditionalFormatting sqref="D658">
    <cfRule type="colorScale" priority="226">
      <colorScale>
        <cfvo type="min"/>
        <cfvo type="max"/>
        <color rgb="FFFCFCFF"/>
        <color rgb="FF63BE7B"/>
      </colorScale>
    </cfRule>
  </conditionalFormatting>
  <conditionalFormatting sqref="D641">
    <cfRule type="colorScale" priority="225">
      <colorScale>
        <cfvo type="min"/>
        <cfvo type="max"/>
        <color rgb="FFFCFCFF"/>
        <color rgb="FF63BE7B"/>
      </colorScale>
    </cfRule>
  </conditionalFormatting>
  <conditionalFormatting sqref="D639">
    <cfRule type="colorScale" priority="224">
      <colorScale>
        <cfvo type="min"/>
        <cfvo type="max"/>
        <color rgb="FFFCFCFF"/>
        <color rgb="FF63BE7B"/>
      </colorScale>
    </cfRule>
  </conditionalFormatting>
  <conditionalFormatting sqref="D637">
    <cfRule type="colorScale" priority="223">
      <colorScale>
        <cfvo type="min"/>
        <cfvo type="max"/>
        <color rgb="FFFCFCFF"/>
        <color rgb="FF63BE7B"/>
      </colorScale>
    </cfRule>
  </conditionalFormatting>
  <conditionalFormatting sqref="D635">
    <cfRule type="colorScale" priority="222">
      <colorScale>
        <cfvo type="min"/>
        <cfvo type="max"/>
        <color rgb="FFFCFCFF"/>
        <color rgb="FF63BE7B"/>
      </colorScale>
    </cfRule>
  </conditionalFormatting>
  <conditionalFormatting sqref="D633">
    <cfRule type="colorScale" priority="221">
      <colorScale>
        <cfvo type="min"/>
        <cfvo type="max"/>
        <color rgb="FFFCFCFF"/>
        <color rgb="FF63BE7B"/>
      </colorScale>
    </cfRule>
  </conditionalFormatting>
  <conditionalFormatting sqref="D629">
    <cfRule type="colorScale" priority="220">
      <colorScale>
        <cfvo type="min"/>
        <cfvo type="max"/>
        <color rgb="FFFCFCFF"/>
        <color rgb="FF63BE7B"/>
      </colorScale>
    </cfRule>
  </conditionalFormatting>
  <conditionalFormatting sqref="D624">
    <cfRule type="colorScale" priority="219">
      <colorScale>
        <cfvo type="min"/>
        <cfvo type="max"/>
        <color rgb="FFFCFCFF"/>
        <color rgb="FF63BE7B"/>
      </colorScale>
    </cfRule>
  </conditionalFormatting>
  <conditionalFormatting sqref="D621">
    <cfRule type="colorScale" priority="218">
      <colorScale>
        <cfvo type="min"/>
        <cfvo type="max"/>
        <color rgb="FFFCFCFF"/>
        <color rgb="FF63BE7B"/>
      </colorScale>
    </cfRule>
  </conditionalFormatting>
  <conditionalFormatting sqref="D619">
    <cfRule type="colorScale" priority="217">
      <colorScale>
        <cfvo type="min"/>
        <cfvo type="max"/>
        <color rgb="FFFCFCFF"/>
        <color rgb="FF63BE7B"/>
      </colorScale>
    </cfRule>
  </conditionalFormatting>
  <conditionalFormatting sqref="D618">
    <cfRule type="colorScale" priority="216">
      <colorScale>
        <cfvo type="min"/>
        <cfvo type="max"/>
        <color rgb="FFFCFCFF"/>
        <color rgb="FF63BE7B"/>
      </colorScale>
    </cfRule>
  </conditionalFormatting>
  <conditionalFormatting sqref="D615">
    <cfRule type="colorScale" priority="215">
      <colorScale>
        <cfvo type="min"/>
        <cfvo type="max"/>
        <color rgb="FFFCFCFF"/>
        <color rgb="FF63BE7B"/>
      </colorScale>
    </cfRule>
  </conditionalFormatting>
  <conditionalFormatting sqref="D586">
    <cfRule type="colorScale" priority="214">
      <colorScale>
        <cfvo type="min"/>
        <cfvo type="max"/>
        <color rgb="FFFCFCFF"/>
        <color rgb="FF63BE7B"/>
      </colorScale>
    </cfRule>
  </conditionalFormatting>
  <conditionalFormatting sqref="D569">
    <cfRule type="colorScale" priority="213">
      <colorScale>
        <cfvo type="min"/>
        <cfvo type="max"/>
        <color rgb="FFFCFCFF"/>
        <color rgb="FF63BE7B"/>
      </colorScale>
    </cfRule>
  </conditionalFormatting>
  <conditionalFormatting sqref="D565">
    <cfRule type="colorScale" priority="212">
      <colorScale>
        <cfvo type="min"/>
        <cfvo type="max"/>
        <color rgb="FFFCFCFF"/>
        <color rgb="FF63BE7B"/>
      </colorScale>
    </cfRule>
  </conditionalFormatting>
  <conditionalFormatting sqref="D556">
    <cfRule type="colorScale" priority="211">
      <colorScale>
        <cfvo type="min"/>
        <cfvo type="max"/>
        <color rgb="FFFCFCFF"/>
        <color rgb="FF63BE7B"/>
      </colorScale>
    </cfRule>
  </conditionalFormatting>
  <conditionalFormatting sqref="D550">
    <cfRule type="colorScale" priority="210">
      <colorScale>
        <cfvo type="min"/>
        <cfvo type="max"/>
        <color rgb="FFFCFCFF"/>
        <color rgb="FF63BE7B"/>
      </colorScale>
    </cfRule>
  </conditionalFormatting>
  <conditionalFormatting sqref="D545">
    <cfRule type="colorScale" priority="209">
      <colorScale>
        <cfvo type="min"/>
        <cfvo type="max"/>
        <color rgb="FFFCFCFF"/>
        <color rgb="FF63BE7B"/>
      </colorScale>
    </cfRule>
  </conditionalFormatting>
  <conditionalFormatting sqref="D529 D528 D530 D531">
    <cfRule type="colorScale" priority="208">
      <colorScale>
        <cfvo type="min"/>
        <cfvo type="max"/>
        <color rgb="FFFCFCFF"/>
        <color rgb="FF63BE7B"/>
      </colorScale>
    </cfRule>
  </conditionalFormatting>
  <conditionalFormatting sqref="D524">
    <cfRule type="colorScale" priority="207">
      <colorScale>
        <cfvo type="min"/>
        <cfvo type="max"/>
        <color rgb="FFFCFCFF"/>
        <color rgb="FF63BE7B"/>
      </colorScale>
    </cfRule>
  </conditionalFormatting>
  <conditionalFormatting sqref="D518">
    <cfRule type="colorScale" priority="206">
      <colorScale>
        <cfvo type="min"/>
        <cfvo type="max"/>
        <color rgb="FFFCFCFF"/>
        <color rgb="FF63BE7B"/>
      </colorScale>
    </cfRule>
  </conditionalFormatting>
  <conditionalFormatting sqref="D511">
    <cfRule type="colorScale" priority="205">
      <colorScale>
        <cfvo type="min"/>
        <cfvo type="max"/>
        <color rgb="FFFCFCFF"/>
        <color rgb="FF63BE7B"/>
      </colorScale>
    </cfRule>
  </conditionalFormatting>
  <conditionalFormatting sqref="D508">
    <cfRule type="colorScale" priority="204">
      <colorScale>
        <cfvo type="min"/>
        <cfvo type="max"/>
        <color rgb="FFFCFCFF"/>
        <color rgb="FF63BE7B"/>
      </colorScale>
    </cfRule>
  </conditionalFormatting>
  <conditionalFormatting sqref="D835 D833 D839:D841">
    <cfRule type="colorScale" priority="203">
      <colorScale>
        <cfvo type="min"/>
        <cfvo type="max"/>
        <color rgb="FFFCFCFF"/>
        <color rgb="FF63BE7B"/>
      </colorScale>
    </cfRule>
  </conditionalFormatting>
  <conditionalFormatting sqref="D757 D755">
    <cfRule type="colorScale" priority="202">
      <colorScale>
        <cfvo type="min"/>
        <cfvo type="max"/>
        <color rgb="FFFCFCFF"/>
        <color rgb="FF63BE7B"/>
      </colorScale>
    </cfRule>
  </conditionalFormatting>
  <conditionalFormatting sqref="D654 D652 D658:D660">
    <cfRule type="colorScale" priority="201">
      <colorScale>
        <cfvo type="min"/>
        <cfvo type="max"/>
        <color rgb="FFFCFCFF"/>
        <color rgb="FF63BE7B"/>
      </colorScale>
    </cfRule>
  </conditionalFormatting>
  <conditionalFormatting sqref="D552">
    <cfRule type="colorScale" priority="200">
      <colorScale>
        <cfvo type="min"/>
        <cfvo type="max"/>
        <color rgb="FFFCFCFF"/>
        <color rgb="FF63BE7B"/>
      </colorScale>
    </cfRule>
  </conditionalFormatting>
  <conditionalFormatting sqref="D597">
    <cfRule type="colorScale" priority="199">
      <colorScale>
        <cfvo type="min"/>
        <cfvo type="max"/>
        <color rgb="FFFCFCFF"/>
        <color rgb="FF63BE7B"/>
      </colorScale>
    </cfRule>
  </conditionalFormatting>
  <conditionalFormatting sqref="D593">
    <cfRule type="colorScale" priority="198">
      <colorScale>
        <cfvo type="min"/>
        <cfvo type="max"/>
        <color rgb="FFFCFCFF"/>
        <color rgb="FF63BE7B"/>
      </colorScale>
    </cfRule>
  </conditionalFormatting>
  <conditionalFormatting sqref="D595">
    <cfRule type="colorScale" priority="197">
      <colorScale>
        <cfvo type="min"/>
        <cfvo type="max"/>
        <color rgb="FFFCFCFF"/>
        <color rgb="FF63BE7B"/>
      </colorScale>
    </cfRule>
  </conditionalFormatting>
  <conditionalFormatting sqref="D464">
    <cfRule type="colorScale" priority="196">
      <colorScale>
        <cfvo type="min"/>
        <cfvo type="max"/>
        <color rgb="FFFCFCFF"/>
        <color rgb="FF63BE7B"/>
      </colorScale>
    </cfRule>
  </conditionalFormatting>
  <conditionalFormatting sqref="D464">
    <cfRule type="colorScale" priority="195">
      <colorScale>
        <cfvo type="min"/>
        <cfvo type="max"/>
        <color rgb="FFFCFCFF"/>
        <color rgb="FF63BE7B"/>
      </colorScale>
    </cfRule>
  </conditionalFormatting>
  <conditionalFormatting sqref="D210">
    <cfRule type="colorScale" priority="194">
      <colorScale>
        <cfvo type="min"/>
        <cfvo type="max"/>
        <color rgb="FFFCFCFF"/>
        <color rgb="FF63BE7B"/>
      </colorScale>
    </cfRule>
  </conditionalFormatting>
  <conditionalFormatting sqref="D210">
    <cfRule type="colorScale" priority="193">
      <colorScale>
        <cfvo type="min"/>
        <cfvo type="max"/>
        <color rgb="FFFCFCFF"/>
        <color rgb="FF63BE7B"/>
      </colorScale>
    </cfRule>
  </conditionalFormatting>
  <conditionalFormatting sqref="D461 D459 D465:D467">
    <cfRule type="colorScale" priority="147">
      <colorScale>
        <cfvo type="min"/>
        <cfvo type="max"/>
        <color rgb="FFFCFCFF"/>
        <color rgb="FF63BE7B"/>
      </colorScale>
    </cfRule>
  </conditionalFormatting>
  <conditionalFormatting sqref="D207 D205 D211 D213">
    <cfRule type="colorScale" priority="146">
      <colorScale>
        <cfvo type="min"/>
        <cfvo type="max"/>
        <color rgb="FFFCFCFF"/>
        <color rgb="FF63BE7B"/>
      </colorScale>
    </cfRule>
  </conditionalFormatting>
  <conditionalFormatting sqref="D207 D205 D211 D213">
    <cfRule type="colorScale" priority="145">
      <colorScale>
        <cfvo type="min"/>
        <cfvo type="max"/>
        <color rgb="FFFCFCFF"/>
        <color rgb="FF63BE7B"/>
      </colorScale>
    </cfRule>
  </conditionalFormatting>
  <conditionalFormatting sqref="D461 D459 D465:D467">
    <cfRule type="colorScale" priority="144">
      <colorScale>
        <cfvo type="min"/>
        <cfvo type="max"/>
        <color rgb="FFFCFCFF"/>
        <color rgb="FF63BE7B"/>
      </colorScale>
    </cfRule>
  </conditionalFormatting>
  <conditionalFormatting sqref="D233">
    <cfRule type="colorScale" priority="138">
      <colorScale>
        <cfvo type="min"/>
        <cfvo type="max"/>
        <color rgb="FFFCFCFF"/>
        <color rgb="FF63BE7B"/>
      </colorScale>
    </cfRule>
  </conditionalFormatting>
  <conditionalFormatting sqref="D486 D485 D487 D488">
    <cfRule type="colorScale" priority="137">
      <colorScale>
        <cfvo type="min"/>
        <cfvo type="max"/>
        <color rgb="FFFCFCFF"/>
        <color rgb="FF63BE7B"/>
      </colorScale>
    </cfRule>
  </conditionalFormatting>
  <conditionalFormatting sqref="D245">
    <cfRule type="colorScale" priority="136">
      <colorScale>
        <cfvo type="min"/>
        <cfvo type="max"/>
        <color rgb="FFFCFCFF"/>
        <color rgb="FF63BE7B"/>
      </colorScale>
    </cfRule>
  </conditionalFormatting>
  <conditionalFormatting sqref="D481">
    <cfRule type="colorScale" priority="135">
      <colorScale>
        <cfvo type="min"/>
        <cfvo type="max"/>
        <color rgb="FFFCFCFF"/>
        <color rgb="FF63BE7B"/>
      </colorScale>
    </cfRule>
  </conditionalFormatting>
  <conditionalFormatting sqref="D479">
    <cfRule type="colorScale" priority="134">
      <colorScale>
        <cfvo type="min"/>
        <cfvo type="max"/>
        <color rgb="FFFCFCFF"/>
        <color rgb="FF63BE7B"/>
      </colorScale>
    </cfRule>
  </conditionalFormatting>
  <conditionalFormatting sqref="D476 D475 D477">
    <cfRule type="colorScale" priority="133">
      <colorScale>
        <cfvo type="min"/>
        <cfvo type="max"/>
        <color rgb="FFFCFCFF"/>
        <color rgb="FF63BE7B"/>
      </colorScale>
    </cfRule>
  </conditionalFormatting>
  <conditionalFormatting sqref="D217:D219">
    <cfRule type="colorScale" priority="132">
      <colorScale>
        <cfvo type="min"/>
        <cfvo type="max"/>
        <color rgb="FFFCFCFF"/>
        <color rgb="FF63BE7B"/>
      </colorScale>
    </cfRule>
  </conditionalFormatting>
  <conditionalFormatting sqref="D471 D470 D472 D473">
    <cfRule type="colorScale" priority="131">
      <colorScale>
        <cfvo type="min"/>
        <cfvo type="max"/>
        <color rgb="FFFCFCFF"/>
        <color rgb="FF63BE7B"/>
      </colorScale>
    </cfRule>
  </conditionalFormatting>
  <conditionalFormatting sqref="D267">
    <cfRule type="colorScale" priority="129">
      <colorScale>
        <cfvo type="min"/>
        <cfvo type="max"/>
        <color rgb="FFFCFCFF"/>
        <color rgb="FF63BE7B"/>
      </colorScale>
    </cfRule>
  </conditionalFormatting>
  <conditionalFormatting sqref="D251">
    <cfRule type="colorScale" priority="127">
      <colorScale>
        <cfvo type="min"/>
        <cfvo type="max"/>
        <color rgb="FFFCFCFF"/>
        <color rgb="FF63BE7B"/>
      </colorScale>
    </cfRule>
  </conditionalFormatting>
  <conditionalFormatting sqref="D235">
    <cfRule type="colorScale" priority="126">
      <colorScale>
        <cfvo type="min"/>
        <cfvo type="max"/>
        <color rgb="FFFCFCFF"/>
        <color rgb="FF63BE7B"/>
      </colorScale>
    </cfRule>
  </conditionalFormatting>
  <conditionalFormatting sqref="D489">
    <cfRule type="colorScale" priority="125">
      <colorScale>
        <cfvo type="min"/>
        <cfvo type="max"/>
        <color rgb="FFFCFCFF"/>
        <color rgb="FF63BE7B"/>
      </colorScale>
    </cfRule>
  </conditionalFormatting>
  <conditionalFormatting sqref="D233">
    <cfRule type="colorScale" priority="124">
      <colorScale>
        <cfvo type="min"/>
        <cfvo type="max"/>
        <color rgb="FFFCFCFF"/>
        <color rgb="FF63BE7B"/>
      </colorScale>
    </cfRule>
  </conditionalFormatting>
  <conditionalFormatting sqref="D739">
    <cfRule type="colorScale" priority="122">
      <colorScale>
        <cfvo type="min"/>
        <cfvo type="max"/>
        <color rgb="FFFCFCFF"/>
        <color rgb="FF63BE7B"/>
      </colorScale>
    </cfRule>
  </conditionalFormatting>
  <conditionalFormatting sqref="D735">
    <cfRule type="colorScale" priority="121">
      <colorScale>
        <cfvo type="min"/>
        <cfvo type="max"/>
        <color rgb="FFFCFCFF"/>
        <color rgb="FF63BE7B"/>
      </colorScale>
    </cfRule>
  </conditionalFormatting>
  <conditionalFormatting sqref="D230">
    <cfRule type="colorScale" priority="120">
      <colorScale>
        <cfvo type="min"/>
        <cfvo type="max"/>
        <color rgb="FFFCFCFF"/>
        <color rgb="FF63BE7B"/>
      </colorScale>
    </cfRule>
  </conditionalFormatting>
  <conditionalFormatting sqref="D491 D490 D492 D493 D494 D495 D496">
    <cfRule type="colorScale" priority="119">
      <colorScale>
        <cfvo type="min"/>
        <cfvo type="max"/>
        <color rgb="FFFCFCFF"/>
        <color rgb="FF63BE7B"/>
      </colorScale>
    </cfRule>
  </conditionalFormatting>
  <conditionalFormatting sqref="D220">
    <cfRule type="colorScale" priority="118">
      <colorScale>
        <cfvo type="min"/>
        <cfvo type="max"/>
        <color rgb="FFFCFCFF"/>
        <color rgb="FF63BE7B"/>
      </colorScale>
    </cfRule>
  </conditionalFormatting>
  <conditionalFormatting sqref="D276:D278">
    <cfRule type="colorScale" priority="117">
      <colorScale>
        <cfvo type="min"/>
        <cfvo type="max"/>
        <color rgb="FFFCFCFF"/>
        <color rgb="FF63BE7B"/>
      </colorScale>
    </cfRule>
  </conditionalFormatting>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ONLYOFFICE/7.5.1.23</Application>
  <Company>Leibniz-Rechenzentrum</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Md Anik Islam</cp:lastModifiedBy>
  <cp:revision>438</cp:revision>
  <dcterms:created xsi:type="dcterms:W3CDTF">2022-09-20T07:09:58Z</dcterms:created>
  <dcterms:modified xsi:type="dcterms:W3CDTF">2024-04-10T09:54:42Z</dcterms:modified>
</cp:coreProperties>
</file>