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ociolek/Box Sync/Walder Foundation COVID-19 Study/COVID-19 Testing Runs/NTL/"/>
    </mc:Choice>
  </mc:AlternateContent>
  <xr:revisionPtr revIDLastSave="0" documentId="13_ncr:1_{50147F2C-2F6B-BD49-A379-1F70778A73D2}" xr6:coauthVersionLast="46" xr6:coauthVersionMax="46" xr10:uidLastSave="{00000000-0000-0000-0000-000000000000}"/>
  <bookViews>
    <workbookView xWindow="5000" yWindow="460" windowWidth="23800" windowHeight="15640" activeTab="1" xr2:uid="{8BA7EEF3-E561-334D-8E22-8DCAAC93A19F}"/>
  </bookViews>
  <sheets>
    <sheet name="raw data all plex" sheetId="1" r:id="rId1"/>
    <sheet name="analysi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1" i="1" l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3" i="1"/>
  <c r="G2" i="1"/>
  <c r="F4" i="1"/>
  <c r="F5" i="1"/>
  <c r="F6" i="1"/>
  <c r="F7" i="1"/>
  <c r="F8" i="1"/>
  <c r="F9" i="1"/>
  <c r="F2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0" i="1"/>
</calcChain>
</file>

<file path=xl/sharedStrings.xml><?xml version="1.0" encoding="utf-8"?>
<sst xmlns="http://schemas.openxmlformats.org/spreadsheetml/2006/main" count="852" uniqueCount="234">
  <si>
    <t>Well Position</t>
  </si>
  <si>
    <t>A1</t>
  </si>
  <si>
    <t>Sample 1</t>
  </si>
  <si>
    <t>Undetermined</t>
  </si>
  <si>
    <t>A2</t>
  </si>
  <si>
    <t>A3</t>
  </si>
  <si>
    <t>Sample 9</t>
  </si>
  <si>
    <t>A4</t>
  </si>
  <si>
    <t>A5</t>
  </si>
  <si>
    <t>Sample 17</t>
  </si>
  <si>
    <t>A6</t>
  </si>
  <si>
    <t>A7</t>
  </si>
  <si>
    <t>Sample 25</t>
  </si>
  <si>
    <t>A8</t>
  </si>
  <si>
    <t>A9</t>
  </si>
  <si>
    <t>Sample 33</t>
  </si>
  <si>
    <t>A10</t>
  </si>
  <si>
    <t>B1</t>
  </si>
  <si>
    <t>Sample 2</t>
  </si>
  <si>
    <t>B2</t>
  </si>
  <si>
    <t>B3</t>
  </si>
  <si>
    <t>Sample 10</t>
  </si>
  <si>
    <t>B4</t>
  </si>
  <si>
    <t>B5</t>
  </si>
  <si>
    <t>Sample 18</t>
  </si>
  <si>
    <t>B6</t>
  </si>
  <si>
    <t>B7</t>
  </si>
  <si>
    <t>Sample 26</t>
  </si>
  <si>
    <t>B8</t>
  </si>
  <si>
    <t>B9</t>
  </si>
  <si>
    <t>Sample 34</t>
  </si>
  <si>
    <t>B10</t>
  </si>
  <si>
    <t>C1</t>
  </si>
  <si>
    <t>Sample 3</t>
  </si>
  <si>
    <t>C2</t>
  </si>
  <si>
    <t>C3</t>
  </si>
  <si>
    <t>Sample 11</t>
  </si>
  <si>
    <t>C4</t>
  </si>
  <si>
    <t>C5</t>
  </si>
  <si>
    <t>Sample 19</t>
  </si>
  <si>
    <t>C6</t>
  </si>
  <si>
    <t>C7</t>
  </si>
  <si>
    <t>Sample 27</t>
  </si>
  <si>
    <t>C8</t>
  </si>
  <si>
    <t>C9</t>
  </si>
  <si>
    <t>Sample 35</t>
  </si>
  <si>
    <t>C10</t>
  </si>
  <si>
    <t>D1</t>
  </si>
  <si>
    <t>Sample 4</t>
  </si>
  <si>
    <t>D2</t>
  </si>
  <si>
    <t>D3</t>
  </si>
  <si>
    <t>Sample 12</t>
  </si>
  <si>
    <t>D4</t>
  </si>
  <si>
    <t>D5</t>
  </si>
  <si>
    <t>Sample 20</t>
  </si>
  <si>
    <t>D6</t>
  </si>
  <si>
    <t>D7</t>
  </si>
  <si>
    <t>Sample 28</t>
  </si>
  <si>
    <t>D8</t>
  </si>
  <si>
    <t>D9</t>
  </si>
  <si>
    <t>Sample 36</t>
  </si>
  <si>
    <t>D10</t>
  </si>
  <si>
    <t>E1</t>
  </si>
  <si>
    <t>Sample 5</t>
  </si>
  <si>
    <t>E2</t>
  </si>
  <si>
    <t>E3</t>
  </si>
  <si>
    <t>Sample 13</t>
  </si>
  <si>
    <t>E4</t>
  </si>
  <si>
    <t>E5</t>
  </si>
  <si>
    <t>Sample 21</t>
  </si>
  <si>
    <t>E6</t>
  </si>
  <si>
    <t>E7</t>
  </si>
  <si>
    <t>Sample 29</t>
  </si>
  <si>
    <t>E8</t>
  </si>
  <si>
    <t>E9</t>
  </si>
  <si>
    <t>Sample 37</t>
  </si>
  <si>
    <t>E10</t>
  </si>
  <si>
    <t>F1</t>
  </si>
  <si>
    <t>Sample 6</t>
  </si>
  <si>
    <t>F2</t>
  </si>
  <si>
    <t>F3</t>
  </si>
  <si>
    <t>Sample 14</t>
  </si>
  <si>
    <t>F4</t>
  </si>
  <si>
    <t>F5</t>
  </si>
  <si>
    <t>Sample 22</t>
  </si>
  <si>
    <t>F6</t>
  </si>
  <si>
    <t>F7</t>
  </si>
  <si>
    <t>Sample 30</t>
  </si>
  <si>
    <t>F8</t>
  </si>
  <si>
    <t>F9</t>
  </si>
  <si>
    <t>Sample 38</t>
  </si>
  <si>
    <t>F10</t>
  </si>
  <si>
    <t>G1</t>
  </si>
  <si>
    <t>Sample 7</t>
  </si>
  <si>
    <t>G2</t>
  </si>
  <si>
    <t>G3</t>
  </si>
  <si>
    <t>Sample 15</t>
  </si>
  <si>
    <t>G4</t>
  </si>
  <si>
    <t>G5</t>
  </si>
  <si>
    <t>Sample 23</t>
  </si>
  <si>
    <t>G6</t>
  </si>
  <si>
    <t>G7</t>
  </si>
  <si>
    <t>Sample 31</t>
  </si>
  <si>
    <t>G8</t>
  </si>
  <si>
    <t>G9</t>
  </si>
  <si>
    <t>2019-nCoV PC</t>
  </si>
  <si>
    <t>G10</t>
  </si>
  <si>
    <t>H1</t>
  </si>
  <si>
    <t>Sample 8</t>
  </si>
  <si>
    <t>H2</t>
  </si>
  <si>
    <t>H3</t>
  </si>
  <si>
    <t>Sample 16</t>
  </si>
  <si>
    <t>H4</t>
  </si>
  <si>
    <t>H5</t>
  </si>
  <si>
    <t>Sample 24</t>
  </si>
  <si>
    <t>H6</t>
  </si>
  <si>
    <t>H7</t>
  </si>
  <si>
    <t>Sample 32</t>
  </si>
  <si>
    <t>H8</t>
  </si>
  <si>
    <t>H9</t>
  </si>
  <si>
    <t>NTC-01</t>
  </si>
  <si>
    <t>H10</t>
  </si>
  <si>
    <t>A11</t>
  </si>
  <si>
    <t>Std06</t>
  </si>
  <si>
    <t>A12</t>
  </si>
  <si>
    <t>B11</t>
  </si>
  <si>
    <t>Std05</t>
  </si>
  <si>
    <t>B12</t>
  </si>
  <si>
    <t>C11</t>
  </si>
  <si>
    <t>Std04</t>
  </si>
  <si>
    <t>C12</t>
  </si>
  <si>
    <t>D11</t>
  </si>
  <si>
    <t>Std03</t>
  </si>
  <si>
    <t>D12</t>
  </si>
  <si>
    <t>E11</t>
  </si>
  <si>
    <t>Std02</t>
  </si>
  <si>
    <t>E12</t>
  </si>
  <si>
    <t>F11</t>
  </si>
  <si>
    <t>Std01</t>
  </si>
  <si>
    <t>F12</t>
  </si>
  <si>
    <t>G11</t>
  </si>
  <si>
    <t>Std00</t>
  </si>
  <si>
    <t>G12</t>
  </si>
  <si>
    <t>Sample 39</t>
  </si>
  <si>
    <t>Sample 47</t>
  </si>
  <si>
    <t>Sample 40</t>
  </si>
  <si>
    <t>Sample 41</t>
  </si>
  <si>
    <t>Sample 42</t>
  </si>
  <si>
    <t>Sample 43</t>
  </si>
  <si>
    <t>Sample 44</t>
  </si>
  <si>
    <t>Sample 45</t>
  </si>
  <si>
    <t>Sample 46</t>
  </si>
  <si>
    <t>E gene CT</t>
  </si>
  <si>
    <t>N CT</t>
  </si>
  <si>
    <t>RdRp CT</t>
  </si>
  <si>
    <t>Felix Sample Name</t>
  </si>
  <si>
    <t>Study ID</t>
  </si>
  <si>
    <t>AVG E gene CT</t>
  </si>
  <si>
    <t>AVG N CT</t>
  </si>
  <si>
    <t>AVG RdRp CT</t>
  </si>
  <si>
    <t>WAL-NTL0003</t>
  </si>
  <si>
    <t>WAL-NTL0005</t>
  </si>
  <si>
    <t>WAL-NTL0027</t>
  </si>
  <si>
    <t>WAL-NTL0030</t>
  </si>
  <si>
    <t>WAL-NTL0044</t>
  </si>
  <si>
    <t>WAL-NTL0046</t>
  </si>
  <si>
    <t>WAL-NTL0047</t>
  </si>
  <si>
    <t>WAL-NTL0048</t>
  </si>
  <si>
    <t>WAL-NTL0049</t>
  </si>
  <si>
    <t>WAL-NTL0050</t>
  </si>
  <si>
    <t>WAL-NTL0107</t>
  </si>
  <si>
    <t>WAL-NTL0109</t>
  </si>
  <si>
    <t>WAL-NTL0113</t>
  </si>
  <si>
    <t>WAL-NTL0114</t>
  </si>
  <si>
    <t>WAL-NTL0116</t>
  </si>
  <si>
    <t>WAL-NTL0134</t>
  </si>
  <si>
    <t>WAL-NTL0136</t>
  </si>
  <si>
    <t>WAL-NTL0137</t>
  </si>
  <si>
    <t>WAL-NTL0138</t>
  </si>
  <si>
    <t>WAL-NTL0144</t>
  </si>
  <si>
    <t>WAL-NTL0153</t>
  </si>
  <si>
    <t>WAL-NTL0154</t>
  </si>
  <si>
    <t>WAL-NTL0158</t>
  </si>
  <si>
    <t>WAL-NTL0159</t>
  </si>
  <si>
    <t>WAL-NTL0168</t>
  </si>
  <si>
    <t>WAL-NTL0169</t>
  </si>
  <si>
    <t>WAL-NTL0177</t>
  </si>
  <si>
    <t>WAL-NTL0179</t>
  </si>
  <si>
    <t>WAL-NTL0182</t>
  </si>
  <si>
    <t>WAL-NTL0192</t>
  </si>
  <si>
    <t>WAL-NTL0193</t>
  </si>
  <si>
    <t>WAL-NTL0194</t>
  </si>
  <si>
    <t>WAL-NTL0195</t>
  </si>
  <si>
    <t>WAL-NTL0196</t>
  </si>
  <si>
    <t>WAL-NTL0197</t>
  </si>
  <si>
    <t>WAL-NTL0198</t>
  </si>
  <si>
    <t>WAL-NTL0199</t>
  </si>
  <si>
    <t>WAL-NTL0200</t>
  </si>
  <si>
    <t>WAL-NTL0201</t>
  </si>
  <si>
    <t>WAL-NTL0204</t>
  </si>
  <si>
    <t>WAL-NTL0207</t>
  </si>
  <si>
    <t>WAL-NTL0208</t>
  </si>
  <si>
    <t>WAL-NTL0209</t>
  </si>
  <si>
    <t>WAL-NTL0211</t>
  </si>
  <si>
    <t>WAL-NTL0212</t>
  </si>
  <si>
    <t>WAL-NTL0213</t>
  </si>
  <si>
    <t>WAL-NTL0215</t>
  </si>
  <si>
    <t>confirmed positive</t>
  </si>
  <si>
    <t>positive by Allplex</t>
  </si>
  <si>
    <t>duplicate mismatch needs retesting</t>
  </si>
  <si>
    <t xml:space="preserve">sample quality bad, needs retesting </t>
  </si>
  <si>
    <t>N1 CT</t>
  </si>
  <si>
    <t>Rnase P  CT</t>
  </si>
  <si>
    <t xml:space="preserve">Notes </t>
  </si>
  <si>
    <t>Lacy Notes</t>
  </si>
  <si>
    <t>duplicate mismatch, ct&gt;35</t>
  </si>
  <si>
    <t>ct &gt;35 both targets</t>
  </si>
  <si>
    <t>ct&lt; 35 both targets</t>
  </si>
  <si>
    <t>Ct</t>
  </si>
  <si>
    <t>positive</t>
  </si>
  <si>
    <t>ND</t>
  </si>
  <si>
    <t>negative</t>
  </si>
  <si>
    <t>did not amplify</t>
  </si>
  <si>
    <t>error</t>
  </si>
  <si>
    <t>3 pos targets</t>
  </si>
  <si>
    <t>1 pos target</t>
  </si>
  <si>
    <t>2 pos targets</t>
  </si>
  <si>
    <t>ALLPLEX NOTES</t>
  </si>
  <si>
    <t>CDC Run 2 Notes</t>
  </si>
  <si>
    <t>m2000 Notes</t>
  </si>
  <si>
    <t>AllPlex Assay (E, N, RdRp)</t>
  </si>
  <si>
    <t>CDC Assay (N) Run 1</t>
  </si>
  <si>
    <t>CDC Assay (N) Run 2</t>
  </si>
  <si>
    <t>m2000 Clin Micro (N, RdRp)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</si>
</sst>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0"/>
      <name val="Arial"/>
    </font>
    <font>
      <sz val="10"/>
      <name val="Arial"/>
      <family val="2"/>
    </font>
    <font>
      <sz val="9"/>
      <name val="Calibri"/>
      <family val="2"/>
      <scheme val="minor"/>
    </font>
    <font>
      <b/>
      <i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2" fontId="2" fillId="7" borderId="1" xfId="0" applyNumberFormat="1" applyFont="1" applyFill="1" applyBorder="1"/>
    <xf numFmtId="0" fontId="2" fillId="7" borderId="1" xfId="0" applyFont="1" applyFill="1" applyBorder="1"/>
    <xf numFmtId="0" fontId="2" fillId="7" borderId="1" xfId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  <xf numFmtId="164" fontId="2" fillId="7" borderId="1" xfId="1" applyNumberFormat="1" applyFont="1" applyFill="1" applyBorder="1"/>
    <xf numFmtId="164" fontId="2" fillId="8" borderId="1" xfId="0" applyNumberFormat="1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7" borderId="1" xfId="1" applyFont="1" applyFill="1" applyBorder="1"/>
    <xf numFmtId="0" fontId="2" fillId="4" borderId="1" xfId="0" applyFont="1" applyFill="1" applyBorder="1"/>
    <xf numFmtId="164" fontId="2" fillId="9" borderId="1" xfId="0" applyNumberFormat="1" applyFont="1" applyFill="1" applyBorder="1"/>
    <xf numFmtId="0" fontId="2" fillId="5" borderId="1" xfId="0" applyFont="1" applyFill="1" applyBorder="1"/>
    <xf numFmtId="164" fontId="2" fillId="2" borderId="1" xfId="0" applyNumberFormat="1" applyFont="1" applyFill="1" applyBorder="1"/>
    <xf numFmtId="0" fontId="2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</cellXfs>
  <cellStyles count="2">
    <cellStyle name="Normal" xfId="0" builtinId="0"/>
    <cellStyle name="Normal 2" xfId="1" xr:uid="{C47BBBE9-0942-5548-B8ED-C8A2712B8D83}"/>
  </cellStyles>
  <dxfs count="5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79998168889431442"/>
        </patternFill>
      </fill>
    </dxf>
    <dxf>
      <font>
        <color theme="4"/>
      </font>
      <fill>
        <patternFill>
          <bgColor theme="4" tint="0.79998168889431442"/>
        </patternFill>
      </fill>
    </dxf>
    <dxf>
      <font>
        <color theme="4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2B62-4703-054F-B32C-43180C82824D}">
  <dimension ref="A1:H257"/>
  <sheetViews>
    <sheetView topLeftCell="A57" workbookViewId="0">
      <selection activeCell="F1" sqref="F1:H131"/>
    </sheetView>
  </sheetViews>
  <sheetFormatPr baseColWidth="10" defaultColWidth="8.83203125" defaultRowHeight="13" x14ac:dyDescent="0.15"/>
  <cols>
    <col min="1" max="1" width="8.83203125" customWidth="1"/>
    <col min="2" max="2" width="15.33203125" customWidth="1"/>
    <col min="3" max="3" width="15.6640625" customWidth="1"/>
    <col min="4" max="4" width="8.83203125" customWidth="1"/>
    <col min="5" max="5" width="11.5" customWidth="1"/>
    <col min="6" max="6" width="8.83203125" customWidth="1"/>
  </cols>
  <sheetData>
    <row r="1" spans="1:8" s="2" customFormat="1" ht="28" x14ac:dyDescent="0.15">
      <c r="A1" s="2" t="s">
        <v>0</v>
      </c>
      <c r="B1" s="2" t="s">
        <v>155</v>
      </c>
      <c r="C1" s="2" t="s">
        <v>152</v>
      </c>
      <c r="D1" s="2" t="s">
        <v>153</v>
      </c>
      <c r="E1" s="2" t="s">
        <v>154</v>
      </c>
      <c r="F1" s="2" t="s">
        <v>157</v>
      </c>
      <c r="G1" s="2" t="s">
        <v>158</v>
      </c>
      <c r="H1" s="2" t="s">
        <v>159</v>
      </c>
    </row>
    <row r="2" spans="1:8" x14ac:dyDescent="0.15">
      <c r="A2" t="s">
        <v>104</v>
      </c>
      <c r="B2" t="s">
        <v>105</v>
      </c>
      <c r="C2" s="1">
        <v>14.685469627380371</v>
      </c>
      <c r="D2" s="1">
        <v>14.692717552185059</v>
      </c>
      <c r="E2" s="1">
        <v>13.634224891662598</v>
      </c>
      <c r="F2" s="1">
        <f>AVERAGE(C2:C3)</f>
        <v>15.150779247283936</v>
      </c>
      <c r="G2" s="1">
        <f>AVERAGE(D2:D3)</f>
        <v>14.763446807861328</v>
      </c>
      <c r="H2" s="1">
        <f>AVERAGE(E2:E3)</f>
        <v>13.686963081359863</v>
      </c>
    </row>
    <row r="3" spans="1:8" x14ac:dyDescent="0.15">
      <c r="A3" t="s">
        <v>106</v>
      </c>
      <c r="B3" t="s">
        <v>105</v>
      </c>
      <c r="C3" s="1">
        <v>15.6160888671875</v>
      </c>
      <c r="D3" s="1">
        <v>14.834176063537598</v>
      </c>
      <c r="E3" s="1">
        <v>13.739701271057129</v>
      </c>
      <c r="F3" s="1">
        <f t="shared" ref="F3:F9" si="0">AVERAGE(C3:C4)</f>
        <v>16.64374828338623</v>
      </c>
      <c r="G3" s="1">
        <f t="shared" ref="G3:G66" si="1">AVERAGE(D3:D4)</f>
        <v>14.578534603118896</v>
      </c>
      <c r="H3" s="1">
        <f t="shared" ref="H3:H66" si="2">AVERAGE(E3:E4)</f>
        <v>16.293901920318604</v>
      </c>
    </row>
    <row r="4" spans="1:8" x14ac:dyDescent="0.15">
      <c r="A4" t="s">
        <v>104</v>
      </c>
      <c r="B4" t="s">
        <v>105</v>
      </c>
      <c r="C4" s="1">
        <v>17.671407699584961</v>
      </c>
      <c r="D4" s="1">
        <v>14.322893142700195</v>
      </c>
      <c r="E4" s="1">
        <v>18.848102569580078</v>
      </c>
      <c r="F4" s="1">
        <f t="shared" si="0"/>
        <v>17.710680961608887</v>
      </c>
      <c r="G4" s="1">
        <f t="shared" si="1"/>
        <v>14.32581901550293</v>
      </c>
      <c r="H4" s="1">
        <f t="shared" si="2"/>
        <v>18.974521636962891</v>
      </c>
    </row>
    <row r="5" spans="1:8" x14ac:dyDescent="0.15">
      <c r="A5" t="s">
        <v>106</v>
      </c>
      <c r="B5" t="s">
        <v>105</v>
      </c>
      <c r="C5" s="1">
        <v>17.749954223632812</v>
      </c>
      <c r="D5" s="1">
        <v>14.328744888305664</v>
      </c>
      <c r="E5" s="1">
        <v>19.100940704345703</v>
      </c>
      <c r="F5" s="1">
        <f t="shared" si="0"/>
        <v>17.749954223632812</v>
      </c>
      <c r="G5" s="1">
        <f t="shared" si="1"/>
        <v>14.660366535186768</v>
      </c>
      <c r="H5" s="1">
        <f t="shared" si="2"/>
        <v>19.100940704345703</v>
      </c>
    </row>
    <row r="6" spans="1:8" x14ac:dyDescent="0.15">
      <c r="A6" t="s">
        <v>119</v>
      </c>
      <c r="B6" t="s">
        <v>120</v>
      </c>
      <c r="C6" t="s">
        <v>3</v>
      </c>
      <c r="D6" s="1">
        <v>14.991988182067871</v>
      </c>
      <c r="E6" t="s">
        <v>3</v>
      </c>
      <c r="F6" s="1" t="e">
        <f t="shared" si="0"/>
        <v>#DIV/0!</v>
      </c>
      <c r="G6" s="1">
        <f t="shared" si="1"/>
        <v>15.224837303161621</v>
      </c>
      <c r="H6" s="1" t="e">
        <f t="shared" si="2"/>
        <v>#DIV/0!</v>
      </c>
    </row>
    <row r="7" spans="1:8" x14ac:dyDescent="0.15">
      <c r="A7" t="s">
        <v>121</v>
      </c>
      <c r="B7" t="s">
        <v>120</v>
      </c>
      <c r="C7" t="s">
        <v>3</v>
      </c>
      <c r="D7" s="1">
        <v>15.457686424255371</v>
      </c>
      <c r="E7" t="s">
        <v>3</v>
      </c>
      <c r="F7" s="1" t="e">
        <f t="shared" si="0"/>
        <v>#DIV/0!</v>
      </c>
      <c r="G7" s="1">
        <f t="shared" si="1"/>
        <v>15.457686424255371</v>
      </c>
      <c r="H7" s="1" t="e">
        <f t="shared" si="2"/>
        <v>#DIV/0!</v>
      </c>
    </row>
    <row r="8" spans="1:8" x14ac:dyDescent="0.15">
      <c r="A8" t="s">
        <v>119</v>
      </c>
      <c r="B8" t="s">
        <v>120</v>
      </c>
      <c r="C8" t="s">
        <v>3</v>
      </c>
      <c r="D8" t="s">
        <v>3</v>
      </c>
      <c r="E8" t="s">
        <v>3</v>
      </c>
      <c r="F8" s="1" t="e">
        <f t="shared" si="0"/>
        <v>#DIV/0!</v>
      </c>
      <c r="G8" s="1" t="e">
        <f t="shared" si="1"/>
        <v>#DIV/0!</v>
      </c>
      <c r="H8" s="1" t="e">
        <f t="shared" si="2"/>
        <v>#DIV/0!</v>
      </c>
    </row>
    <row r="9" spans="1:8" x14ac:dyDescent="0.15">
      <c r="A9" t="s">
        <v>121</v>
      </c>
      <c r="B9" t="s">
        <v>120</v>
      </c>
      <c r="C9" t="s">
        <v>3</v>
      </c>
      <c r="D9" t="s">
        <v>3</v>
      </c>
      <c r="E9" t="s">
        <v>3</v>
      </c>
      <c r="F9" s="1">
        <f t="shared" si="0"/>
        <v>36.343463897705078</v>
      </c>
      <c r="G9" s="1">
        <f t="shared" si="1"/>
        <v>34.882381439208984</v>
      </c>
      <c r="H9" s="1">
        <f t="shared" si="2"/>
        <v>35.339935302734375</v>
      </c>
    </row>
    <row r="10" spans="1:8" x14ac:dyDescent="0.15">
      <c r="A10" t="s">
        <v>1</v>
      </c>
      <c r="B10" t="s">
        <v>2</v>
      </c>
      <c r="C10" s="1">
        <v>36.343463897705078</v>
      </c>
      <c r="D10" s="1">
        <v>34.882381439208984</v>
      </c>
      <c r="E10" s="1">
        <v>35.339935302734375</v>
      </c>
      <c r="F10" s="1">
        <f>AVERAGE(C10:C11)</f>
        <v>35.709712982177734</v>
      </c>
      <c r="G10" s="1">
        <f t="shared" si="1"/>
        <v>34.622615814208984</v>
      </c>
      <c r="H10" s="1">
        <f t="shared" si="2"/>
        <v>33.814311981201172</v>
      </c>
    </row>
    <row r="11" spans="1:8" x14ac:dyDescent="0.15">
      <c r="A11" t="s">
        <v>4</v>
      </c>
      <c r="B11" t="s">
        <v>2</v>
      </c>
      <c r="C11" s="1">
        <v>35.075962066650391</v>
      </c>
      <c r="D11" s="1">
        <v>34.362850189208984</v>
      </c>
      <c r="E11" s="1">
        <v>32.288688659667969</v>
      </c>
      <c r="F11" s="1">
        <f t="shared" ref="F11:F74" si="3">AVERAGE(C11:C12)</f>
        <v>35.075962066650391</v>
      </c>
      <c r="G11" s="1">
        <f t="shared" si="1"/>
        <v>34.362850189208984</v>
      </c>
      <c r="H11" s="1">
        <f t="shared" si="2"/>
        <v>18.348090887069702</v>
      </c>
    </row>
    <row r="12" spans="1:8" x14ac:dyDescent="0.15">
      <c r="A12" t="s">
        <v>20</v>
      </c>
      <c r="B12" t="s">
        <v>21</v>
      </c>
      <c r="C12" t="s">
        <v>3</v>
      </c>
      <c r="D12" t="s">
        <v>3</v>
      </c>
      <c r="E12" s="1">
        <v>4.4074931144714355</v>
      </c>
      <c r="F12" s="1" t="e">
        <f t="shared" si="3"/>
        <v>#DIV/0!</v>
      </c>
      <c r="G12" s="1" t="e">
        <f t="shared" si="1"/>
        <v>#DIV/0!</v>
      </c>
      <c r="H12" s="1">
        <f t="shared" si="2"/>
        <v>4.3403751850128174</v>
      </c>
    </row>
    <row r="13" spans="1:8" x14ac:dyDescent="0.15">
      <c r="A13" t="s">
        <v>22</v>
      </c>
      <c r="B13" t="s">
        <v>21</v>
      </c>
      <c r="C13" t="s">
        <v>3</v>
      </c>
      <c r="D13" t="s">
        <v>3</v>
      </c>
      <c r="E13" s="1">
        <v>4.2732572555541992</v>
      </c>
      <c r="F13" s="1" t="e">
        <f t="shared" si="3"/>
        <v>#DIV/0!</v>
      </c>
      <c r="G13" s="1" t="e">
        <f t="shared" si="1"/>
        <v>#DIV/0!</v>
      </c>
      <c r="H13" s="1">
        <f t="shared" si="2"/>
        <v>4.2732572555541992</v>
      </c>
    </row>
    <row r="14" spans="1:8" x14ac:dyDescent="0.15">
      <c r="A14" t="s">
        <v>35</v>
      </c>
      <c r="B14" t="s">
        <v>36</v>
      </c>
      <c r="C14" t="s">
        <v>3</v>
      </c>
      <c r="D14" t="s">
        <v>3</v>
      </c>
      <c r="E14" t="s">
        <v>3</v>
      </c>
      <c r="F14" s="1" t="e">
        <f t="shared" si="3"/>
        <v>#DIV/0!</v>
      </c>
      <c r="G14" s="1" t="e">
        <f t="shared" si="1"/>
        <v>#DIV/0!</v>
      </c>
      <c r="H14" s="1" t="e">
        <f t="shared" si="2"/>
        <v>#DIV/0!</v>
      </c>
    </row>
    <row r="15" spans="1:8" x14ac:dyDescent="0.15">
      <c r="A15" t="s">
        <v>37</v>
      </c>
      <c r="B15" t="s">
        <v>36</v>
      </c>
      <c r="C15" t="s">
        <v>3</v>
      </c>
      <c r="D15" t="s">
        <v>3</v>
      </c>
      <c r="E15" t="s">
        <v>3</v>
      </c>
      <c r="F15" s="1" t="e">
        <f t="shared" si="3"/>
        <v>#DIV/0!</v>
      </c>
      <c r="G15" s="1" t="e">
        <f t="shared" si="1"/>
        <v>#DIV/0!</v>
      </c>
      <c r="H15" s="1">
        <f t="shared" si="2"/>
        <v>7.6321172714233398</v>
      </c>
    </row>
    <row r="16" spans="1:8" x14ac:dyDescent="0.15">
      <c r="A16" t="s">
        <v>50</v>
      </c>
      <c r="B16" t="s">
        <v>51</v>
      </c>
      <c r="C16" t="s">
        <v>3</v>
      </c>
      <c r="D16" t="s">
        <v>3</v>
      </c>
      <c r="E16" s="1">
        <v>7.6321172714233398</v>
      </c>
      <c r="F16" s="1" t="e">
        <f t="shared" si="3"/>
        <v>#DIV/0!</v>
      </c>
      <c r="G16" s="1" t="e">
        <f t="shared" si="1"/>
        <v>#DIV/0!</v>
      </c>
      <c r="H16" s="1">
        <f t="shared" si="2"/>
        <v>7.5747160911560059</v>
      </c>
    </row>
    <row r="17" spans="1:8" x14ac:dyDescent="0.15">
      <c r="A17" t="s">
        <v>52</v>
      </c>
      <c r="B17" t="s">
        <v>51</v>
      </c>
      <c r="C17" t="s">
        <v>3</v>
      </c>
      <c r="D17" t="s">
        <v>3</v>
      </c>
      <c r="E17" s="1">
        <v>7.5173149108886719</v>
      </c>
      <c r="F17" s="1">
        <f t="shared" si="3"/>
        <v>41.943767547607422</v>
      </c>
      <c r="G17" s="1" t="e">
        <f t="shared" si="1"/>
        <v>#DIV/0!</v>
      </c>
      <c r="H17" s="1">
        <f t="shared" si="2"/>
        <v>7.4077072143554688</v>
      </c>
    </row>
    <row r="18" spans="1:8" x14ac:dyDescent="0.15">
      <c r="A18" t="s">
        <v>65</v>
      </c>
      <c r="B18" t="s">
        <v>66</v>
      </c>
      <c r="C18" s="1">
        <v>41.943767547607422</v>
      </c>
      <c r="D18" t="s">
        <v>3</v>
      </c>
      <c r="E18" s="1">
        <v>7.2980995178222656</v>
      </c>
      <c r="F18" s="1">
        <f t="shared" si="3"/>
        <v>41.943767547607422</v>
      </c>
      <c r="G18" s="1" t="e">
        <f t="shared" si="1"/>
        <v>#DIV/0!</v>
      </c>
      <c r="H18" s="1">
        <f t="shared" si="2"/>
        <v>7.3531711101531982</v>
      </c>
    </row>
    <row r="19" spans="1:8" x14ac:dyDescent="0.15">
      <c r="A19" t="s">
        <v>67</v>
      </c>
      <c r="B19" t="s">
        <v>66</v>
      </c>
      <c r="C19" t="s">
        <v>3</v>
      </c>
      <c r="D19" t="s">
        <v>3</v>
      </c>
      <c r="E19" s="1">
        <v>7.4082427024841309</v>
      </c>
      <c r="F19" s="1" t="e">
        <f t="shared" si="3"/>
        <v>#DIV/0!</v>
      </c>
      <c r="G19" s="1" t="e">
        <f t="shared" si="1"/>
        <v>#DIV/0!</v>
      </c>
      <c r="H19" s="1">
        <f t="shared" si="2"/>
        <v>13.474821805953979</v>
      </c>
    </row>
    <row r="20" spans="1:8" x14ac:dyDescent="0.15">
      <c r="A20" t="s">
        <v>80</v>
      </c>
      <c r="B20" t="s">
        <v>81</v>
      </c>
      <c r="C20" t="s">
        <v>3</v>
      </c>
      <c r="D20" t="s">
        <v>3</v>
      </c>
      <c r="E20" s="1">
        <v>19.541400909423828</v>
      </c>
      <c r="F20" s="1" t="e">
        <f t="shared" si="3"/>
        <v>#DIV/0!</v>
      </c>
      <c r="G20" s="1" t="e">
        <f t="shared" si="1"/>
        <v>#DIV/0!</v>
      </c>
      <c r="H20" s="1">
        <f t="shared" si="2"/>
        <v>13.378933906555176</v>
      </c>
    </row>
    <row r="21" spans="1:8" x14ac:dyDescent="0.15">
      <c r="A21" t="s">
        <v>82</v>
      </c>
      <c r="B21" t="s">
        <v>81</v>
      </c>
      <c r="C21" t="s">
        <v>3</v>
      </c>
      <c r="D21" t="s">
        <v>3</v>
      </c>
      <c r="E21" s="1">
        <v>7.2164669036865234</v>
      </c>
      <c r="F21" s="1">
        <f t="shared" si="3"/>
        <v>34.321224212646484</v>
      </c>
      <c r="G21" s="1" t="e">
        <f t="shared" si="1"/>
        <v>#DIV/0!</v>
      </c>
      <c r="H21" s="1">
        <f t="shared" si="2"/>
        <v>20.736954689025879</v>
      </c>
    </row>
    <row r="22" spans="1:8" x14ac:dyDescent="0.15">
      <c r="A22" t="s">
        <v>95</v>
      </c>
      <c r="B22" t="s">
        <v>96</v>
      </c>
      <c r="C22" s="1">
        <v>34.321224212646484</v>
      </c>
      <c r="D22" t="s">
        <v>3</v>
      </c>
      <c r="E22" s="1">
        <v>34.257442474365234</v>
      </c>
      <c r="F22" s="1">
        <f t="shared" si="3"/>
        <v>34.321224212646484</v>
      </c>
      <c r="G22" s="1" t="e">
        <f t="shared" si="1"/>
        <v>#DIV/0!</v>
      </c>
      <c r="H22" s="1">
        <f t="shared" si="2"/>
        <v>34.153163909912109</v>
      </c>
    </row>
    <row r="23" spans="1:8" x14ac:dyDescent="0.15">
      <c r="A23" t="s">
        <v>97</v>
      </c>
      <c r="B23" t="s">
        <v>96</v>
      </c>
      <c r="C23" t="s">
        <v>3</v>
      </c>
      <c r="D23" t="s">
        <v>3</v>
      </c>
      <c r="E23" s="1">
        <v>34.048885345458984</v>
      </c>
      <c r="F23" s="1" t="e">
        <f t="shared" si="3"/>
        <v>#DIV/0!</v>
      </c>
      <c r="G23" s="1" t="e">
        <f t="shared" si="1"/>
        <v>#DIV/0!</v>
      </c>
      <c r="H23" s="1">
        <f t="shared" si="2"/>
        <v>34.048885345458984</v>
      </c>
    </row>
    <row r="24" spans="1:8" x14ac:dyDescent="0.15">
      <c r="A24" t="s">
        <v>110</v>
      </c>
      <c r="B24" t="s">
        <v>111</v>
      </c>
      <c r="C24" t="s">
        <v>3</v>
      </c>
      <c r="D24" t="s">
        <v>3</v>
      </c>
      <c r="E24" t="s">
        <v>3</v>
      </c>
      <c r="F24" s="1" t="e">
        <f t="shared" si="3"/>
        <v>#DIV/0!</v>
      </c>
      <c r="G24" s="1" t="e">
        <f t="shared" si="1"/>
        <v>#DIV/0!</v>
      </c>
      <c r="H24" s="1">
        <f t="shared" si="2"/>
        <v>6.8630595207214355</v>
      </c>
    </row>
    <row r="25" spans="1:8" x14ac:dyDescent="0.15">
      <c r="A25" t="s">
        <v>112</v>
      </c>
      <c r="B25" t="s">
        <v>111</v>
      </c>
      <c r="C25" t="s">
        <v>3</v>
      </c>
      <c r="D25" t="s">
        <v>3</v>
      </c>
      <c r="E25" s="1">
        <v>6.8630595207214355</v>
      </c>
      <c r="F25" s="1" t="e">
        <f t="shared" si="3"/>
        <v>#DIV/0!</v>
      </c>
      <c r="G25" s="1" t="e">
        <f t="shared" si="1"/>
        <v>#DIV/0!</v>
      </c>
      <c r="H25" s="1">
        <f t="shared" si="2"/>
        <v>5.7666246891021729</v>
      </c>
    </row>
    <row r="26" spans="1:8" x14ac:dyDescent="0.15">
      <c r="A26" t="s">
        <v>8</v>
      </c>
      <c r="B26" t="s">
        <v>9</v>
      </c>
      <c r="C26" t="s">
        <v>3</v>
      </c>
      <c r="D26" t="s">
        <v>3</v>
      </c>
      <c r="E26" s="1">
        <v>4.6701898574829102</v>
      </c>
      <c r="F26" s="1" t="e">
        <f t="shared" si="3"/>
        <v>#DIV/0!</v>
      </c>
      <c r="G26" s="1" t="e">
        <f t="shared" si="1"/>
        <v>#DIV/0!</v>
      </c>
      <c r="H26" s="1">
        <f t="shared" si="2"/>
        <v>4.6701898574829102</v>
      </c>
    </row>
    <row r="27" spans="1:8" x14ac:dyDescent="0.15">
      <c r="A27" t="s">
        <v>10</v>
      </c>
      <c r="B27" t="s">
        <v>9</v>
      </c>
      <c r="C27" t="s">
        <v>3</v>
      </c>
      <c r="D27" t="s">
        <v>3</v>
      </c>
      <c r="E27" t="s">
        <v>3</v>
      </c>
      <c r="F27" s="1" t="e">
        <f t="shared" si="3"/>
        <v>#DIV/0!</v>
      </c>
      <c r="G27" s="1" t="e">
        <f t="shared" si="1"/>
        <v>#DIV/0!</v>
      </c>
      <c r="H27" s="1">
        <f t="shared" si="2"/>
        <v>3.9302756786346436</v>
      </c>
    </row>
    <row r="28" spans="1:8" x14ac:dyDescent="0.15">
      <c r="A28" t="s">
        <v>23</v>
      </c>
      <c r="B28" t="s">
        <v>24</v>
      </c>
      <c r="C28" t="s">
        <v>3</v>
      </c>
      <c r="D28" t="s">
        <v>3</v>
      </c>
      <c r="E28" s="1">
        <v>3.9302756786346436</v>
      </c>
      <c r="F28" s="1" t="e">
        <f t="shared" si="3"/>
        <v>#DIV/0!</v>
      </c>
      <c r="G28" s="1" t="e">
        <f t="shared" si="1"/>
        <v>#DIV/0!</v>
      </c>
      <c r="H28" s="1">
        <f t="shared" si="2"/>
        <v>3.9302756786346436</v>
      </c>
    </row>
    <row r="29" spans="1:8" x14ac:dyDescent="0.15">
      <c r="A29" t="s">
        <v>25</v>
      </c>
      <c r="B29" t="s">
        <v>24</v>
      </c>
      <c r="C29" t="s">
        <v>3</v>
      </c>
      <c r="D29" t="s">
        <v>3</v>
      </c>
      <c r="E29" t="s">
        <v>3</v>
      </c>
      <c r="F29" s="1" t="e">
        <f t="shared" si="3"/>
        <v>#DIV/0!</v>
      </c>
      <c r="G29" s="1" t="e">
        <f t="shared" si="1"/>
        <v>#DIV/0!</v>
      </c>
      <c r="H29" s="1" t="e">
        <f t="shared" si="2"/>
        <v>#DIV/0!</v>
      </c>
    </row>
    <row r="30" spans="1:8" x14ac:dyDescent="0.15">
      <c r="A30" t="s">
        <v>38</v>
      </c>
      <c r="B30" t="s">
        <v>39</v>
      </c>
      <c r="C30" t="s">
        <v>3</v>
      </c>
      <c r="D30" t="s">
        <v>3</v>
      </c>
      <c r="E30" t="s">
        <v>3</v>
      </c>
      <c r="F30" s="1" t="e">
        <f t="shared" si="3"/>
        <v>#DIV/0!</v>
      </c>
      <c r="G30" s="1" t="e">
        <f t="shared" si="1"/>
        <v>#DIV/0!</v>
      </c>
      <c r="H30" s="1" t="e">
        <f t="shared" si="2"/>
        <v>#DIV/0!</v>
      </c>
    </row>
    <row r="31" spans="1:8" x14ac:dyDescent="0.15">
      <c r="A31" t="s">
        <v>40</v>
      </c>
      <c r="B31" t="s">
        <v>39</v>
      </c>
      <c r="C31" t="s">
        <v>3</v>
      </c>
      <c r="D31" t="s">
        <v>3</v>
      </c>
      <c r="E31" t="s">
        <v>3</v>
      </c>
      <c r="F31" s="1" t="e">
        <f t="shared" si="3"/>
        <v>#DIV/0!</v>
      </c>
      <c r="G31" s="1" t="e">
        <f t="shared" si="1"/>
        <v>#DIV/0!</v>
      </c>
      <c r="H31" s="1" t="e">
        <f t="shared" si="2"/>
        <v>#DIV/0!</v>
      </c>
    </row>
    <row r="32" spans="1:8" x14ac:dyDescent="0.15">
      <c r="A32" t="s">
        <v>17</v>
      </c>
      <c r="B32" t="s">
        <v>18</v>
      </c>
      <c r="C32" t="s">
        <v>3</v>
      </c>
      <c r="D32" t="s">
        <v>3</v>
      </c>
      <c r="E32" t="s">
        <v>3</v>
      </c>
      <c r="F32" s="1" t="e">
        <f t="shared" si="3"/>
        <v>#DIV/0!</v>
      </c>
      <c r="G32" s="1" t="e">
        <f t="shared" si="1"/>
        <v>#DIV/0!</v>
      </c>
      <c r="H32" s="1" t="e">
        <f t="shared" si="2"/>
        <v>#DIV/0!</v>
      </c>
    </row>
    <row r="33" spans="1:8" x14ac:dyDescent="0.15">
      <c r="A33" t="s">
        <v>19</v>
      </c>
      <c r="B33" t="s">
        <v>18</v>
      </c>
      <c r="C33" t="s">
        <v>3</v>
      </c>
      <c r="D33" t="s">
        <v>3</v>
      </c>
      <c r="E33" t="s">
        <v>3</v>
      </c>
      <c r="F33" s="1" t="e">
        <f t="shared" si="3"/>
        <v>#DIV/0!</v>
      </c>
      <c r="G33" s="1">
        <f t="shared" si="1"/>
        <v>36.909870147705078</v>
      </c>
      <c r="H33" s="1" t="e">
        <f t="shared" si="2"/>
        <v>#DIV/0!</v>
      </c>
    </row>
    <row r="34" spans="1:8" x14ac:dyDescent="0.15">
      <c r="A34" t="s">
        <v>53</v>
      </c>
      <c r="B34" t="s">
        <v>54</v>
      </c>
      <c r="C34" t="s">
        <v>3</v>
      </c>
      <c r="D34" s="1">
        <v>36.909870147705078</v>
      </c>
      <c r="E34" t="s">
        <v>3</v>
      </c>
      <c r="F34" s="1" t="e">
        <f t="shared" si="3"/>
        <v>#DIV/0!</v>
      </c>
      <c r="G34" s="1">
        <f t="shared" si="1"/>
        <v>36.909870147705078</v>
      </c>
      <c r="H34" s="1">
        <f t="shared" si="2"/>
        <v>5.782412052154541</v>
      </c>
    </row>
    <row r="35" spans="1:8" x14ac:dyDescent="0.15">
      <c r="A35" t="s">
        <v>55</v>
      </c>
      <c r="B35" t="s">
        <v>54</v>
      </c>
      <c r="C35" t="s">
        <v>3</v>
      </c>
      <c r="D35" t="s">
        <v>3</v>
      </c>
      <c r="E35" s="1">
        <v>5.782412052154541</v>
      </c>
      <c r="F35" s="1" t="e">
        <f t="shared" si="3"/>
        <v>#DIV/0!</v>
      </c>
      <c r="G35" s="1" t="e">
        <f t="shared" si="1"/>
        <v>#DIV/0!</v>
      </c>
      <c r="H35" s="1">
        <f t="shared" si="2"/>
        <v>5.782412052154541</v>
      </c>
    </row>
    <row r="36" spans="1:8" x14ac:dyDescent="0.15">
      <c r="A36" t="s">
        <v>68</v>
      </c>
      <c r="B36" t="s">
        <v>69</v>
      </c>
      <c r="C36" t="s">
        <v>3</v>
      </c>
      <c r="D36" t="s">
        <v>3</v>
      </c>
      <c r="E36" t="s">
        <v>3</v>
      </c>
      <c r="F36" s="1" t="e">
        <f t="shared" si="3"/>
        <v>#DIV/0!</v>
      </c>
      <c r="G36" s="1" t="e">
        <f t="shared" si="1"/>
        <v>#DIV/0!</v>
      </c>
      <c r="H36" s="1" t="e">
        <f t="shared" si="2"/>
        <v>#DIV/0!</v>
      </c>
    </row>
    <row r="37" spans="1:8" x14ac:dyDescent="0.15">
      <c r="A37" t="s">
        <v>70</v>
      </c>
      <c r="B37" t="s">
        <v>69</v>
      </c>
      <c r="C37" t="s">
        <v>3</v>
      </c>
      <c r="D37" t="s">
        <v>3</v>
      </c>
      <c r="E37" t="s">
        <v>3</v>
      </c>
      <c r="F37" s="1" t="e">
        <f t="shared" si="3"/>
        <v>#DIV/0!</v>
      </c>
      <c r="G37" s="1" t="e">
        <f t="shared" si="1"/>
        <v>#DIV/0!</v>
      </c>
      <c r="H37" s="1">
        <f t="shared" si="2"/>
        <v>6.0721602439880371</v>
      </c>
    </row>
    <row r="38" spans="1:8" x14ac:dyDescent="0.15">
      <c r="A38" t="s">
        <v>83</v>
      </c>
      <c r="B38" t="s">
        <v>84</v>
      </c>
      <c r="C38" t="s">
        <v>3</v>
      </c>
      <c r="D38" t="s">
        <v>3</v>
      </c>
      <c r="E38" s="1">
        <v>6.0721602439880371</v>
      </c>
      <c r="F38" s="1" t="e">
        <f t="shared" si="3"/>
        <v>#DIV/0!</v>
      </c>
      <c r="G38" s="1" t="e">
        <f t="shared" si="1"/>
        <v>#DIV/0!</v>
      </c>
      <c r="H38" s="1">
        <f t="shared" si="2"/>
        <v>5.7339546680450439</v>
      </c>
    </row>
    <row r="39" spans="1:8" x14ac:dyDescent="0.15">
      <c r="A39" t="s">
        <v>85</v>
      </c>
      <c r="B39" t="s">
        <v>84</v>
      </c>
      <c r="C39" t="s">
        <v>3</v>
      </c>
      <c r="D39" t="s">
        <v>3</v>
      </c>
      <c r="E39" s="1">
        <v>5.3957490921020508</v>
      </c>
      <c r="F39" s="1">
        <f t="shared" si="3"/>
        <v>32.171085357666016</v>
      </c>
      <c r="G39" s="1">
        <f t="shared" si="1"/>
        <v>33.373558044433594</v>
      </c>
      <c r="H39" s="1">
        <f t="shared" si="2"/>
        <v>18.199926853179932</v>
      </c>
    </row>
    <row r="40" spans="1:8" x14ac:dyDescent="0.15">
      <c r="A40" t="s">
        <v>98</v>
      </c>
      <c r="B40" t="s">
        <v>99</v>
      </c>
      <c r="C40" s="1">
        <v>32.171085357666016</v>
      </c>
      <c r="D40" s="1">
        <v>33.373558044433594</v>
      </c>
      <c r="E40" s="1">
        <v>31.004104614257812</v>
      </c>
      <c r="F40" s="1">
        <f t="shared" si="3"/>
        <v>32.318012237548828</v>
      </c>
      <c r="G40" s="1">
        <f t="shared" si="1"/>
        <v>33.228298187255859</v>
      </c>
      <c r="H40" s="1">
        <f t="shared" si="2"/>
        <v>31.200615882873535</v>
      </c>
    </row>
    <row r="41" spans="1:8" x14ac:dyDescent="0.15">
      <c r="A41" t="s">
        <v>100</v>
      </c>
      <c r="B41" t="s">
        <v>99</v>
      </c>
      <c r="C41" s="1">
        <v>32.464939117431641</v>
      </c>
      <c r="D41" s="1">
        <v>33.083038330078125</v>
      </c>
      <c r="E41" s="1">
        <v>31.397127151489258</v>
      </c>
      <c r="F41" s="1">
        <f t="shared" si="3"/>
        <v>31.519702911376953</v>
      </c>
      <c r="G41" s="1">
        <f t="shared" si="1"/>
        <v>33.017314910888672</v>
      </c>
      <c r="H41" s="1">
        <f t="shared" si="2"/>
        <v>30.402754783630371</v>
      </c>
    </row>
    <row r="42" spans="1:8" x14ac:dyDescent="0.15">
      <c r="A42" t="s">
        <v>113</v>
      </c>
      <c r="B42" t="s">
        <v>114</v>
      </c>
      <c r="C42" s="1">
        <v>30.574466705322266</v>
      </c>
      <c r="D42" s="1">
        <v>32.951591491699219</v>
      </c>
      <c r="E42" s="1">
        <v>29.408382415771484</v>
      </c>
      <c r="F42" s="1">
        <f t="shared" si="3"/>
        <v>29.164280891418457</v>
      </c>
      <c r="G42" s="1">
        <f t="shared" si="1"/>
        <v>32.797992706298828</v>
      </c>
      <c r="H42" s="1">
        <f t="shared" si="2"/>
        <v>29.107544898986816</v>
      </c>
    </row>
    <row r="43" spans="1:8" x14ac:dyDescent="0.15">
      <c r="A43" t="s">
        <v>115</v>
      </c>
      <c r="B43" t="s">
        <v>114</v>
      </c>
      <c r="C43" s="1">
        <v>27.754095077514648</v>
      </c>
      <c r="D43" s="1">
        <v>32.644393920898438</v>
      </c>
      <c r="E43" s="1">
        <v>28.806707382202148</v>
      </c>
      <c r="F43" s="1">
        <f t="shared" si="3"/>
        <v>27.754095077514648</v>
      </c>
      <c r="G43" s="1">
        <f t="shared" si="1"/>
        <v>32.644393920898438</v>
      </c>
      <c r="H43" s="1">
        <f t="shared" si="2"/>
        <v>28.806707382202148</v>
      </c>
    </row>
    <row r="44" spans="1:8" x14ac:dyDescent="0.15">
      <c r="A44" t="s">
        <v>11</v>
      </c>
      <c r="B44" t="s">
        <v>12</v>
      </c>
      <c r="C44" t="s">
        <v>3</v>
      </c>
      <c r="D44" t="s">
        <v>3</v>
      </c>
      <c r="E44" t="s">
        <v>3</v>
      </c>
      <c r="F44" s="1" t="e">
        <f t="shared" si="3"/>
        <v>#DIV/0!</v>
      </c>
      <c r="G44" s="1" t="e">
        <f t="shared" si="1"/>
        <v>#DIV/0!</v>
      </c>
      <c r="H44" s="1" t="e">
        <f t="shared" si="2"/>
        <v>#DIV/0!</v>
      </c>
    </row>
    <row r="45" spans="1:8" x14ac:dyDescent="0.15">
      <c r="A45" t="s">
        <v>13</v>
      </c>
      <c r="B45" t="s">
        <v>12</v>
      </c>
      <c r="C45" t="s">
        <v>3</v>
      </c>
      <c r="D45" t="s">
        <v>3</v>
      </c>
      <c r="E45" t="s">
        <v>3</v>
      </c>
      <c r="F45" s="1" t="e">
        <f t="shared" si="3"/>
        <v>#DIV/0!</v>
      </c>
      <c r="G45" s="1" t="e">
        <f t="shared" si="1"/>
        <v>#DIV/0!</v>
      </c>
      <c r="H45" s="1" t="e">
        <f t="shared" si="2"/>
        <v>#DIV/0!</v>
      </c>
    </row>
    <row r="46" spans="1:8" x14ac:dyDescent="0.15">
      <c r="A46" t="s">
        <v>26</v>
      </c>
      <c r="B46" t="s">
        <v>27</v>
      </c>
      <c r="C46" t="s">
        <v>3</v>
      </c>
      <c r="D46" t="s">
        <v>3</v>
      </c>
      <c r="E46" t="s">
        <v>3</v>
      </c>
      <c r="F46" s="1" t="e">
        <f t="shared" si="3"/>
        <v>#DIV/0!</v>
      </c>
      <c r="G46" s="1" t="e">
        <f t="shared" si="1"/>
        <v>#DIV/0!</v>
      </c>
      <c r="H46" s="1" t="e">
        <f t="shared" si="2"/>
        <v>#DIV/0!</v>
      </c>
    </row>
    <row r="47" spans="1:8" x14ac:dyDescent="0.15">
      <c r="A47" t="s">
        <v>28</v>
      </c>
      <c r="B47" t="s">
        <v>27</v>
      </c>
      <c r="C47" t="s">
        <v>3</v>
      </c>
      <c r="D47" t="s">
        <v>3</v>
      </c>
      <c r="E47" t="s">
        <v>3</v>
      </c>
      <c r="F47" s="1" t="e">
        <f t="shared" si="3"/>
        <v>#DIV/0!</v>
      </c>
      <c r="G47" s="1" t="e">
        <f t="shared" si="1"/>
        <v>#DIV/0!</v>
      </c>
      <c r="H47" s="1" t="e">
        <f t="shared" si="2"/>
        <v>#DIV/0!</v>
      </c>
    </row>
    <row r="48" spans="1:8" x14ac:dyDescent="0.15">
      <c r="A48" t="s">
        <v>41</v>
      </c>
      <c r="B48" t="s">
        <v>42</v>
      </c>
      <c r="C48" t="s">
        <v>3</v>
      </c>
      <c r="D48" t="s">
        <v>3</v>
      </c>
      <c r="E48" t="s">
        <v>3</v>
      </c>
      <c r="F48" s="1" t="e">
        <f t="shared" si="3"/>
        <v>#DIV/0!</v>
      </c>
      <c r="G48" s="1" t="e">
        <f t="shared" si="1"/>
        <v>#DIV/0!</v>
      </c>
      <c r="H48" s="1" t="e">
        <f t="shared" si="2"/>
        <v>#DIV/0!</v>
      </c>
    </row>
    <row r="49" spans="1:8" x14ac:dyDescent="0.15">
      <c r="A49" t="s">
        <v>43</v>
      </c>
      <c r="B49" t="s">
        <v>42</v>
      </c>
      <c r="C49" t="s">
        <v>3</v>
      </c>
      <c r="D49" t="s">
        <v>3</v>
      </c>
      <c r="E49" t="s">
        <v>3</v>
      </c>
      <c r="F49" s="1" t="e">
        <f t="shared" si="3"/>
        <v>#DIV/0!</v>
      </c>
      <c r="G49" s="1" t="e">
        <f t="shared" si="1"/>
        <v>#DIV/0!</v>
      </c>
      <c r="H49" s="1">
        <f t="shared" si="2"/>
        <v>6.7977943420410156</v>
      </c>
    </row>
    <row r="50" spans="1:8" x14ac:dyDescent="0.15">
      <c r="A50" t="s">
        <v>56</v>
      </c>
      <c r="B50" t="s">
        <v>57</v>
      </c>
      <c r="C50" t="s">
        <v>3</v>
      </c>
      <c r="D50" t="s">
        <v>3</v>
      </c>
      <c r="E50" s="1">
        <v>6.7977943420410156</v>
      </c>
      <c r="F50" s="1" t="e">
        <f t="shared" si="3"/>
        <v>#DIV/0!</v>
      </c>
      <c r="G50" s="1" t="e">
        <f t="shared" si="1"/>
        <v>#DIV/0!</v>
      </c>
      <c r="H50" s="1">
        <f t="shared" si="2"/>
        <v>6.7977943420410156</v>
      </c>
    </row>
    <row r="51" spans="1:8" x14ac:dyDescent="0.15">
      <c r="A51" t="s">
        <v>58</v>
      </c>
      <c r="B51" t="s">
        <v>57</v>
      </c>
      <c r="C51" t="s">
        <v>3</v>
      </c>
      <c r="D51" t="s">
        <v>3</v>
      </c>
      <c r="E51" t="s">
        <v>3</v>
      </c>
      <c r="F51" s="1" t="e">
        <f t="shared" si="3"/>
        <v>#DIV/0!</v>
      </c>
      <c r="G51" s="1" t="e">
        <f t="shared" si="1"/>
        <v>#DIV/0!</v>
      </c>
      <c r="H51" s="1">
        <f t="shared" si="2"/>
        <v>32.495582580566406</v>
      </c>
    </row>
    <row r="52" spans="1:8" x14ac:dyDescent="0.15">
      <c r="A52" t="s">
        <v>71</v>
      </c>
      <c r="B52" t="s">
        <v>72</v>
      </c>
      <c r="C52" t="s">
        <v>3</v>
      </c>
      <c r="D52" t="s">
        <v>3</v>
      </c>
      <c r="E52" s="1">
        <v>32.495582580566406</v>
      </c>
      <c r="F52" s="1" t="e">
        <f t="shared" si="3"/>
        <v>#DIV/0!</v>
      </c>
      <c r="G52" s="1">
        <f t="shared" si="1"/>
        <v>35.455448150634766</v>
      </c>
      <c r="H52" s="1">
        <f t="shared" si="2"/>
        <v>32.868989944458008</v>
      </c>
    </row>
    <row r="53" spans="1:8" x14ac:dyDescent="0.15">
      <c r="A53" t="s">
        <v>73</v>
      </c>
      <c r="B53" t="s">
        <v>72</v>
      </c>
      <c r="C53" t="s">
        <v>3</v>
      </c>
      <c r="D53" s="1">
        <v>35.455448150634766</v>
      </c>
      <c r="E53" s="1">
        <v>33.242397308349609</v>
      </c>
      <c r="F53" s="1" t="e">
        <f t="shared" si="3"/>
        <v>#DIV/0!</v>
      </c>
      <c r="G53" s="1">
        <f t="shared" si="1"/>
        <v>35.455448150634766</v>
      </c>
      <c r="H53" s="1">
        <f t="shared" si="2"/>
        <v>19.920820236206055</v>
      </c>
    </row>
    <row r="54" spans="1:8" x14ac:dyDescent="0.15">
      <c r="A54" t="s">
        <v>32</v>
      </c>
      <c r="B54" t="s">
        <v>33</v>
      </c>
      <c r="C54" t="s">
        <v>3</v>
      </c>
      <c r="D54" t="s">
        <v>3</v>
      </c>
      <c r="E54" s="1">
        <v>6.5992431640625</v>
      </c>
      <c r="F54" s="1" t="e">
        <f t="shared" si="3"/>
        <v>#DIV/0!</v>
      </c>
      <c r="G54" s="1" t="e">
        <f t="shared" si="1"/>
        <v>#DIV/0!</v>
      </c>
      <c r="H54" s="1">
        <f t="shared" si="2"/>
        <v>6.5992431640625</v>
      </c>
    </row>
    <row r="55" spans="1:8" x14ac:dyDescent="0.15">
      <c r="A55" t="s">
        <v>34</v>
      </c>
      <c r="B55" t="s">
        <v>33</v>
      </c>
      <c r="C55" t="s">
        <v>3</v>
      </c>
      <c r="D55" t="s">
        <v>3</v>
      </c>
      <c r="E55" t="s">
        <v>3</v>
      </c>
      <c r="F55" s="1" t="e">
        <f t="shared" si="3"/>
        <v>#DIV/0!</v>
      </c>
      <c r="G55" s="1" t="e">
        <f t="shared" si="1"/>
        <v>#DIV/0!</v>
      </c>
      <c r="H55" s="1">
        <f t="shared" si="2"/>
        <v>5.7364501953125</v>
      </c>
    </row>
    <row r="56" spans="1:8" x14ac:dyDescent="0.15">
      <c r="A56" t="s">
        <v>86</v>
      </c>
      <c r="B56" t="s">
        <v>87</v>
      </c>
      <c r="C56" t="s">
        <v>3</v>
      </c>
      <c r="D56" t="s">
        <v>3</v>
      </c>
      <c r="E56" s="1">
        <v>5.7364501953125</v>
      </c>
      <c r="F56" s="1" t="e">
        <f t="shared" si="3"/>
        <v>#DIV/0!</v>
      </c>
      <c r="G56" s="1" t="e">
        <f t="shared" si="1"/>
        <v>#DIV/0!</v>
      </c>
      <c r="H56" s="1">
        <f t="shared" si="2"/>
        <v>5.7364501953125</v>
      </c>
    </row>
    <row r="57" spans="1:8" x14ac:dyDescent="0.15">
      <c r="A57" t="s">
        <v>88</v>
      </c>
      <c r="B57" t="s">
        <v>87</v>
      </c>
      <c r="C57" t="s">
        <v>3</v>
      </c>
      <c r="D57" t="s">
        <v>3</v>
      </c>
      <c r="E57" t="s">
        <v>3</v>
      </c>
      <c r="F57" s="1" t="e">
        <f t="shared" si="3"/>
        <v>#DIV/0!</v>
      </c>
      <c r="G57" s="1" t="e">
        <f t="shared" si="1"/>
        <v>#DIV/0!</v>
      </c>
      <c r="H57" s="1">
        <f t="shared" si="2"/>
        <v>4.1278243064880371</v>
      </c>
    </row>
    <row r="58" spans="1:8" x14ac:dyDescent="0.15">
      <c r="A58" t="s">
        <v>101</v>
      </c>
      <c r="B58" t="s">
        <v>102</v>
      </c>
      <c r="C58" t="s">
        <v>3</v>
      </c>
      <c r="D58" t="s">
        <v>3</v>
      </c>
      <c r="E58" s="1">
        <v>4.1278243064880371</v>
      </c>
      <c r="F58" s="1" t="e">
        <f t="shared" si="3"/>
        <v>#DIV/0!</v>
      </c>
      <c r="G58" s="1" t="e">
        <f t="shared" si="1"/>
        <v>#DIV/0!</v>
      </c>
      <c r="H58" s="1">
        <f t="shared" si="2"/>
        <v>4.1278243064880371</v>
      </c>
    </row>
    <row r="59" spans="1:8" x14ac:dyDescent="0.15">
      <c r="A59" t="s">
        <v>103</v>
      </c>
      <c r="B59" t="s">
        <v>102</v>
      </c>
      <c r="C59" t="s">
        <v>3</v>
      </c>
      <c r="D59" t="s">
        <v>3</v>
      </c>
      <c r="E59" t="s">
        <v>3</v>
      </c>
      <c r="F59" s="1" t="e">
        <f t="shared" si="3"/>
        <v>#DIV/0!</v>
      </c>
      <c r="G59" s="1" t="e">
        <f t="shared" si="1"/>
        <v>#DIV/0!</v>
      </c>
      <c r="H59" s="1">
        <f t="shared" si="2"/>
        <v>5.4417195320129395</v>
      </c>
    </row>
    <row r="60" spans="1:8" x14ac:dyDescent="0.15">
      <c r="A60" t="s">
        <v>116</v>
      </c>
      <c r="B60" t="s">
        <v>117</v>
      </c>
      <c r="C60" t="s">
        <v>3</v>
      </c>
      <c r="D60" t="s">
        <v>3</v>
      </c>
      <c r="E60" s="1">
        <v>5.4417195320129395</v>
      </c>
      <c r="F60" s="1" t="e">
        <f t="shared" si="3"/>
        <v>#DIV/0!</v>
      </c>
      <c r="G60" s="1" t="e">
        <f t="shared" si="1"/>
        <v>#DIV/0!</v>
      </c>
      <c r="H60" s="1">
        <f t="shared" si="2"/>
        <v>5.1842780113220215</v>
      </c>
    </row>
    <row r="61" spans="1:8" x14ac:dyDescent="0.15">
      <c r="A61" t="s">
        <v>118</v>
      </c>
      <c r="B61" t="s">
        <v>117</v>
      </c>
      <c r="C61" t="s">
        <v>3</v>
      </c>
      <c r="D61" t="s">
        <v>3</v>
      </c>
      <c r="E61" s="1">
        <v>4.9268364906311035</v>
      </c>
      <c r="F61" s="1">
        <f t="shared" si="3"/>
        <v>33.396152496337891</v>
      </c>
      <c r="G61" s="1" t="e">
        <f t="shared" si="1"/>
        <v>#DIV/0!</v>
      </c>
      <c r="H61" s="1">
        <f t="shared" si="2"/>
        <v>4.9268364906311035</v>
      </c>
    </row>
    <row r="62" spans="1:8" x14ac:dyDescent="0.15">
      <c r="A62" t="s">
        <v>14</v>
      </c>
      <c r="B62" t="s">
        <v>15</v>
      </c>
      <c r="C62" s="1">
        <v>33.396152496337891</v>
      </c>
      <c r="D62" t="s">
        <v>3</v>
      </c>
      <c r="E62" t="s">
        <v>3</v>
      </c>
      <c r="F62" s="1">
        <f t="shared" si="3"/>
        <v>33.396152496337891</v>
      </c>
      <c r="G62" s="1" t="e">
        <f t="shared" si="1"/>
        <v>#DIV/0!</v>
      </c>
      <c r="H62" s="1">
        <f t="shared" si="2"/>
        <v>4.7554965019226074</v>
      </c>
    </row>
    <row r="63" spans="1:8" x14ac:dyDescent="0.15">
      <c r="A63" t="s">
        <v>16</v>
      </c>
      <c r="B63" t="s">
        <v>15</v>
      </c>
      <c r="C63" t="s">
        <v>3</v>
      </c>
      <c r="D63" t="s">
        <v>3</v>
      </c>
      <c r="E63" s="1">
        <v>4.7554965019226074</v>
      </c>
      <c r="F63" s="1" t="e">
        <f t="shared" si="3"/>
        <v>#DIV/0!</v>
      </c>
      <c r="G63" s="1" t="e">
        <f t="shared" si="1"/>
        <v>#DIV/0!</v>
      </c>
      <c r="H63" s="1">
        <f t="shared" si="2"/>
        <v>4.7554965019226074</v>
      </c>
    </row>
    <row r="64" spans="1:8" x14ac:dyDescent="0.15">
      <c r="A64" t="s">
        <v>29</v>
      </c>
      <c r="B64" t="s">
        <v>30</v>
      </c>
      <c r="C64" t="s">
        <v>3</v>
      </c>
      <c r="D64" t="s">
        <v>3</v>
      </c>
      <c r="E64" t="s">
        <v>3</v>
      </c>
      <c r="F64" s="1" t="e">
        <f t="shared" si="3"/>
        <v>#DIV/0!</v>
      </c>
      <c r="G64" s="1" t="e">
        <f t="shared" si="1"/>
        <v>#DIV/0!</v>
      </c>
      <c r="H64" s="1" t="e">
        <f t="shared" si="2"/>
        <v>#DIV/0!</v>
      </c>
    </row>
    <row r="65" spans="1:8" x14ac:dyDescent="0.15">
      <c r="A65" t="s">
        <v>31</v>
      </c>
      <c r="B65" t="s">
        <v>30</v>
      </c>
      <c r="C65" t="s">
        <v>3</v>
      </c>
      <c r="D65" t="s">
        <v>3</v>
      </c>
      <c r="E65" t="s">
        <v>3</v>
      </c>
      <c r="F65" s="1" t="e">
        <f t="shared" si="3"/>
        <v>#DIV/0!</v>
      </c>
      <c r="G65" s="1" t="e">
        <f t="shared" si="1"/>
        <v>#DIV/0!</v>
      </c>
      <c r="H65" s="1" t="e">
        <f t="shared" si="2"/>
        <v>#DIV/0!</v>
      </c>
    </row>
    <row r="66" spans="1:8" x14ac:dyDescent="0.15">
      <c r="A66" t="s">
        <v>44</v>
      </c>
      <c r="B66" t="s">
        <v>45</v>
      </c>
      <c r="C66" t="s">
        <v>3</v>
      </c>
      <c r="D66" t="s">
        <v>3</v>
      </c>
      <c r="E66" t="s">
        <v>3</v>
      </c>
      <c r="F66" s="1" t="e">
        <f t="shared" si="3"/>
        <v>#DIV/0!</v>
      </c>
      <c r="G66" s="1" t="e">
        <f t="shared" si="1"/>
        <v>#DIV/0!</v>
      </c>
      <c r="H66" s="1" t="e">
        <f t="shared" si="2"/>
        <v>#DIV/0!</v>
      </c>
    </row>
    <row r="67" spans="1:8" x14ac:dyDescent="0.15">
      <c r="A67" t="s">
        <v>46</v>
      </c>
      <c r="B67" t="s">
        <v>45</v>
      </c>
      <c r="C67" t="s">
        <v>3</v>
      </c>
      <c r="D67" t="s">
        <v>3</v>
      </c>
      <c r="E67" t="s">
        <v>3</v>
      </c>
      <c r="F67" s="1" t="e">
        <f t="shared" si="3"/>
        <v>#DIV/0!</v>
      </c>
      <c r="G67" s="1" t="e">
        <f t="shared" ref="G67:G130" si="4">AVERAGE(D67:D68)</f>
        <v>#DIV/0!</v>
      </c>
      <c r="H67" s="1" t="e">
        <f t="shared" ref="H67:H130" si="5">AVERAGE(E67:E68)</f>
        <v>#DIV/0!</v>
      </c>
    </row>
    <row r="68" spans="1:8" x14ac:dyDescent="0.15">
      <c r="A68" t="s">
        <v>59</v>
      </c>
      <c r="B68" t="s">
        <v>60</v>
      </c>
      <c r="C68" t="s">
        <v>3</v>
      </c>
      <c r="D68" t="s">
        <v>3</v>
      </c>
      <c r="E68" t="s">
        <v>3</v>
      </c>
      <c r="F68" s="1" t="e">
        <f t="shared" si="3"/>
        <v>#DIV/0!</v>
      </c>
      <c r="G68" s="1" t="e">
        <f t="shared" si="4"/>
        <v>#DIV/0!</v>
      </c>
      <c r="H68" s="1">
        <f t="shared" si="5"/>
        <v>4.91058349609375</v>
      </c>
    </row>
    <row r="69" spans="1:8" x14ac:dyDescent="0.15">
      <c r="A69" t="s">
        <v>61</v>
      </c>
      <c r="B69" t="s">
        <v>60</v>
      </c>
      <c r="C69" t="s">
        <v>3</v>
      </c>
      <c r="D69" t="s">
        <v>3</v>
      </c>
      <c r="E69" s="1">
        <v>4.91058349609375</v>
      </c>
      <c r="F69" s="1">
        <f t="shared" si="3"/>
        <v>30.922161102294922</v>
      </c>
      <c r="G69" s="1" t="e">
        <f t="shared" si="4"/>
        <v>#DIV/0!</v>
      </c>
      <c r="H69" s="1">
        <f t="shared" si="5"/>
        <v>24.518529891967773</v>
      </c>
    </row>
    <row r="70" spans="1:8" x14ac:dyDescent="0.15">
      <c r="A70" t="s">
        <v>74</v>
      </c>
      <c r="B70" t="s">
        <v>75</v>
      </c>
      <c r="C70" s="1">
        <v>30.922161102294922</v>
      </c>
      <c r="D70" t="s">
        <v>3</v>
      </c>
      <c r="E70" s="1">
        <v>44.126476287841797</v>
      </c>
      <c r="F70" s="1">
        <f t="shared" si="3"/>
        <v>30.922161102294922</v>
      </c>
      <c r="G70" s="1" t="e">
        <f t="shared" si="4"/>
        <v>#DIV/0!</v>
      </c>
      <c r="H70" s="1">
        <f t="shared" si="5"/>
        <v>25.079734802246094</v>
      </c>
    </row>
    <row r="71" spans="1:8" x14ac:dyDescent="0.15">
      <c r="A71" t="s">
        <v>76</v>
      </c>
      <c r="B71" t="s">
        <v>75</v>
      </c>
      <c r="C71" t="s">
        <v>3</v>
      </c>
      <c r="D71" t="s">
        <v>3</v>
      </c>
      <c r="E71" s="1">
        <v>6.0329933166503906</v>
      </c>
      <c r="F71" s="1" t="e">
        <f t="shared" si="3"/>
        <v>#DIV/0!</v>
      </c>
      <c r="G71" s="1" t="e">
        <f t="shared" si="4"/>
        <v>#DIV/0!</v>
      </c>
      <c r="H71" s="1">
        <f t="shared" si="5"/>
        <v>22.321741104125977</v>
      </c>
    </row>
    <row r="72" spans="1:8" x14ac:dyDescent="0.15">
      <c r="A72" t="s">
        <v>89</v>
      </c>
      <c r="B72" t="s">
        <v>90</v>
      </c>
      <c r="C72" t="s">
        <v>3</v>
      </c>
      <c r="D72" t="s">
        <v>3</v>
      </c>
      <c r="E72" s="1">
        <v>38.610488891601562</v>
      </c>
      <c r="F72" s="1" t="e">
        <f t="shared" si="3"/>
        <v>#DIV/0!</v>
      </c>
      <c r="G72" s="1" t="e">
        <f t="shared" si="4"/>
        <v>#DIV/0!</v>
      </c>
      <c r="H72" s="1">
        <f t="shared" si="5"/>
        <v>23.460564613342285</v>
      </c>
    </row>
    <row r="73" spans="1:8" x14ac:dyDescent="0.15">
      <c r="A73" t="s">
        <v>91</v>
      </c>
      <c r="B73" t="s">
        <v>90</v>
      </c>
      <c r="C73" t="s">
        <v>3</v>
      </c>
      <c r="D73" t="s">
        <v>3</v>
      </c>
      <c r="E73" s="1">
        <v>8.3106403350830078</v>
      </c>
      <c r="F73" s="1" t="e">
        <f t="shared" si="3"/>
        <v>#DIV/0!</v>
      </c>
      <c r="G73" s="1" t="e">
        <f t="shared" si="4"/>
        <v>#DIV/0!</v>
      </c>
      <c r="H73" s="1">
        <f t="shared" si="5"/>
        <v>8.3106403350830078</v>
      </c>
    </row>
    <row r="74" spans="1:8" x14ac:dyDescent="0.15">
      <c r="A74" t="s">
        <v>1</v>
      </c>
      <c r="B74" t="s">
        <v>143</v>
      </c>
      <c r="C74" t="s">
        <v>3</v>
      </c>
      <c r="D74" t="s">
        <v>3</v>
      </c>
      <c r="E74" t="s">
        <v>3</v>
      </c>
      <c r="F74" s="1" t="e">
        <f t="shared" si="3"/>
        <v>#DIV/0!</v>
      </c>
      <c r="G74" s="1" t="e">
        <f t="shared" si="4"/>
        <v>#DIV/0!</v>
      </c>
      <c r="H74" s="1" t="e">
        <f t="shared" si="5"/>
        <v>#DIV/0!</v>
      </c>
    </row>
    <row r="75" spans="1:8" x14ac:dyDescent="0.15">
      <c r="A75" t="s">
        <v>4</v>
      </c>
      <c r="B75" t="s">
        <v>143</v>
      </c>
      <c r="C75" t="s">
        <v>3</v>
      </c>
      <c r="D75" t="s">
        <v>3</v>
      </c>
      <c r="E75" t="s">
        <v>3</v>
      </c>
      <c r="F75" s="1" t="e">
        <f t="shared" ref="F75:F131" si="6">AVERAGE(C75:C76)</f>
        <v>#DIV/0!</v>
      </c>
      <c r="G75" s="1" t="e">
        <f t="shared" si="4"/>
        <v>#DIV/0!</v>
      </c>
      <c r="H75" s="1">
        <f t="shared" si="5"/>
        <v>7.568638801574707</v>
      </c>
    </row>
    <row r="76" spans="1:8" x14ac:dyDescent="0.15">
      <c r="A76" t="s">
        <v>47</v>
      </c>
      <c r="B76" t="s">
        <v>48</v>
      </c>
      <c r="C76" t="s">
        <v>3</v>
      </c>
      <c r="D76" t="s">
        <v>3</v>
      </c>
      <c r="E76" s="1">
        <v>7.568638801574707</v>
      </c>
      <c r="F76" s="1" t="e">
        <f t="shared" si="6"/>
        <v>#DIV/0!</v>
      </c>
      <c r="G76" s="1" t="e">
        <f t="shared" si="4"/>
        <v>#DIV/0!</v>
      </c>
      <c r="H76" s="1">
        <f t="shared" si="5"/>
        <v>6.3379454612731934</v>
      </c>
    </row>
    <row r="77" spans="1:8" x14ac:dyDescent="0.15">
      <c r="A77" t="s">
        <v>49</v>
      </c>
      <c r="B77" t="s">
        <v>48</v>
      </c>
      <c r="C77" t="s">
        <v>3</v>
      </c>
      <c r="D77" t="s">
        <v>3</v>
      </c>
      <c r="E77" s="1">
        <v>5.1072521209716797</v>
      </c>
      <c r="F77" s="1" t="e">
        <f t="shared" si="6"/>
        <v>#DIV/0!</v>
      </c>
      <c r="G77" s="1" t="e">
        <f t="shared" si="4"/>
        <v>#DIV/0!</v>
      </c>
      <c r="H77" s="1">
        <f t="shared" si="5"/>
        <v>5.1072521209716797</v>
      </c>
    </row>
    <row r="78" spans="1:8" x14ac:dyDescent="0.15">
      <c r="A78" t="s">
        <v>17</v>
      </c>
      <c r="B78" t="s">
        <v>145</v>
      </c>
      <c r="C78" t="s">
        <v>3</v>
      </c>
      <c r="D78" t="s">
        <v>3</v>
      </c>
      <c r="E78" t="s">
        <v>3</v>
      </c>
      <c r="F78" s="1" t="e">
        <f t="shared" si="6"/>
        <v>#DIV/0!</v>
      </c>
      <c r="G78" s="1" t="e">
        <f t="shared" si="4"/>
        <v>#DIV/0!</v>
      </c>
      <c r="H78" s="1" t="e">
        <f t="shared" si="5"/>
        <v>#DIV/0!</v>
      </c>
    </row>
    <row r="79" spans="1:8" x14ac:dyDescent="0.15">
      <c r="A79" t="s">
        <v>19</v>
      </c>
      <c r="B79" t="s">
        <v>145</v>
      </c>
      <c r="C79" t="s">
        <v>3</v>
      </c>
      <c r="D79" t="s">
        <v>3</v>
      </c>
      <c r="E79" t="s">
        <v>3</v>
      </c>
      <c r="F79" s="1" t="e">
        <f t="shared" si="6"/>
        <v>#DIV/0!</v>
      </c>
      <c r="G79" s="1" t="e">
        <f t="shared" si="4"/>
        <v>#DIV/0!</v>
      </c>
      <c r="H79" s="1" t="e">
        <f t="shared" si="5"/>
        <v>#DIV/0!</v>
      </c>
    </row>
    <row r="80" spans="1:8" x14ac:dyDescent="0.15">
      <c r="A80" t="s">
        <v>32</v>
      </c>
      <c r="B80" t="s">
        <v>146</v>
      </c>
      <c r="C80" t="s">
        <v>3</v>
      </c>
      <c r="D80" t="s">
        <v>3</v>
      </c>
      <c r="E80" t="s">
        <v>3</v>
      </c>
      <c r="F80" s="1" t="e">
        <f t="shared" si="6"/>
        <v>#DIV/0!</v>
      </c>
      <c r="G80" s="1" t="e">
        <f t="shared" si="4"/>
        <v>#DIV/0!</v>
      </c>
      <c r="H80" s="1" t="e">
        <f t="shared" si="5"/>
        <v>#DIV/0!</v>
      </c>
    </row>
    <row r="81" spans="1:8" x14ac:dyDescent="0.15">
      <c r="A81" t="s">
        <v>34</v>
      </c>
      <c r="B81" t="s">
        <v>146</v>
      </c>
      <c r="C81" t="s">
        <v>3</v>
      </c>
      <c r="D81" t="s">
        <v>3</v>
      </c>
      <c r="E81" t="s">
        <v>3</v>
      </c>
      <c r="F81" s="1" t="e">
        <f t="shared" si="6"/>
        <v>#DIV/0!</v>
      </c>
      <c r="G81" s="1" t="e">
        <f t="shared" si="4"/>
        <v>#DIV/0!</v>
      </c>
      <c r="H81" s="1" t="e">
        <f t="shared" si="5"/>
        <v>#DIV/0!</v>
      </c>
    </row>
    <row r="82" spans="1:8" x14ac:dyDescent="0.15">
      <c r="A82" t="s">
        <v>47</v>
      </c>
      <c r="B82" t="s">
        <v>147</v>
      </c>
      <c r="C82" t="s">
        <v>3</v>
      </c>
      <c r="D82" t="s">
        <v>3</v>
      </c>
      <c r="E82" t="s">
        <v>3</v>
      </c>
      <c r="F82" s="1" t="e">
        <f t="shared" si="6"/>
        <v>#DIV/0!</v>
      </c>
      <c r="G82" s="1" t="e">
        <f t="shared" si="4"/>
        <v>#DIV/0!</v>
      </c>
      <c r="H82" s="1" t="e">
        <f t="shared" si="5"/>
        <v>#DIV/0!</v>
      </c>
    </row>
    <row r="83" spans="1:8" x14ac:dyDescent="0.15">
      <c r="A83" t="s">
        <v>49</v>
      </c>
      <c r="B83" t="s">
        <v>147</v>
      </c>
      <c r="C83" t="s">
        <v>3</v>
      </c>
      <c r="D83" t="s">
        <v>3</v>
      </c>
      <c r="E83" t="s">
        <v>3</v>
      </c>
      <c r="F83" s="1">
        <f t="shared" si="6"/>
        <v>37.870555877685547</v>
      </c>
      <c r="G83" s="1">
        <f t="shared" si="4"/>
        <v>37.481452941894531</v>
      </c>
      <c r="H83" s="1">
        <f t="shared" si="5"/>
        <v>39.397476196289062</v>
      </c>
    </row>
    <row r="84" spans="1:8" x14ac:dyDescent="0.15">
      <c r="A84" t="s">
        <v>62</v>
      </c>
      <c r="B84" t="s">
        <v>148</v>
      </c>
      <c r="C84" s="1">
        <v>37.870555877685547</v>
      </c>
      <c r="D84" s="1">
        <v>37.481452941894531</v>
      </c>
      <c r="E84" s="1">
        <v>39.397476196289062</v>
      </c>
      <c r="F84" s="1">
        <f t="shared" si="6"/>
        <v>37.870555877685547</v>
      </c>
      <c r="G84" s="1">
        <f t="shared" si="4"/>
        <v>37.481452941894531</v>
      </c>
      <c r="H84" s="1">
        <f t="shared" si="5"/>
        <v>39.397476196289062</v>
      </c>
    </row>
    <row r="85" spans="1:8" x14ac:dyDescent="0.15">
      <c r="A85" t="s">
        <v>64</v>
      </c>
      <c r="B85" t="s">
        <v>148</v>
      </c>
      <c r="C85" t="s">
        <v>3</v>
      </c>
      <c r="D85" t="s">
        <v>3</v>
      </c>
      <c r="E85" t="s">
        <v>3</v>
      </c>
      <c r="F85" s="1" t="e">
        <f t="shared" si="6"/>
        <v>#DIV/0!</v>
      </c>
      <c r="G85" s="1" t="e">
        <f t="shared" si="4"/>
        <v>#DIV/0!</v>
      </c>
      <c r="H85" s="1" t="e">
        <f t="shared" si="5"/>
        <v>#DIV/0!</v>
      </c>
    </row>
    <row r="86" spans="1:8" x14ac:dyDescent="0.15">
      <c r="A86" t="s">
        <v>77</v>
      </c>
      <c r="B86" t="s">
        <v>149</v>
      </c>
      <c r="C86" t="s">
        <v>3</v>
      </c>
      <c r="D86" t="s">
        <v>3</v>
      </c>
      <c r="E86" t="s">
        <v>3</v>
      </c>
      <c r="F86" s="1" t="e">
        <f t="shared" si="6"/>
        <v>#DIV/0!</v>
      </c>
      <c r="G86" s="1" t="e">
        <f t="shared" si="4"/>
        <v>#DIV/0!</v>
      </c>
      <c r="H86" s="1" t="e">
        <f t="shared" si="5"/>
        <v>#DIV/0!</v>
      </c>
    </row>
    <row r="87" spans="1:8" x14ac:dyDescent="0.15">
      <c r="A87" t="s">
        <v>79</v>
      </c>
      <c r="B87" t="s">
        <v>149</v>
      </c>
      <c r="C87" t="s">
        <v>3</v>
      </c>
      <c r="D87" t="s">
        <v>3</v>
      </c>
      <c r="E87" t="s">
        <v>3</v>
      </c>
      <c r="F87" s="1" t="e">
        <f t="shared" si="6"/>
        <v>#DIV/0!</v>
      </c>
      <c r="G87" s="1" t="e">
        <f t="shared" si="4"/>
        <v>#DIV/0!</v>
      </c>
      <c r="H87" s="1" t="e">
        <f t="shared" si="5"/>
        <v>#DIV/0!</v>
      </c>
    </row>
    <row r="88" spans="1:8" x14ac:dyDescent="0.15">
      <c r="A88" t="s">
        <v>92</v>
      </c>
      <c r="B88" t="s">
        <v>150</v>
      </c>
      <c r="C88" t="s">
        <v>3</v>
      </c>
      <c r="D88" t="s">
        <v>3</v>
      </c>
      <c r="E88" t="s">
        <v>3</v>
      </c>
      <c r="F88" s="1" t="e">
        <f t="shared" si="6"/>
        <v>#DIV/0!</v>
      </c>
      <c r="G88" s="1" t="e">
        <f t="shared" si="4"/>
        <v>#DIV/0!</v>
      </c>
      <c r="H88" s="1" t="e">
        <f t="shared" si="5"/>
        <v>#DIV/0!</v>
      </c>
    </row>
    <row r="89" spans="1:8" x14ac:dyDescent="0.15">
      <c r="A89" t="s">
        <v>94</v>
      </c>
      <c r="B89" t="s">
        <v>150</v>
      </c>
      <c r="C89" t="s">
        <v>3</v>
      </c>
      <c r="D89" t="s">
        <v>3</v>
      </c>
      <c r="E89" t="s">
        <v>3</v>
      </c>
      <c r="F89" s="1" t="e">
        <f t="shared" si="6"/>
        <v>#DIV/0!</v>
      </c>
      <c r="G89" s="1" t="e">
        <f t="shared" si="4"/>
        <v>#DIV/0!</v>
      </c>
      <c r="H89" s="1" t="e">
        <f t="shared" si="5"/>
        <v>#DIV/0!</v>
      </c>
    </row>
    <row r="90" spans="1:8" x14ac:dyDescent="0.15">
      <c r="A90" t="s">
        <v>107</v>
      </c>
      <c r="B90" t="s">
        <v>151</v>
      </c>
      <c r="C90" t="s">
        <v>3</v>
      </c>
      <c r="D90" t="s">
        <v>3</v>
      </c>
      <c r="E90" t="s">
        <v>3</v>
      </c>
      <c r="F90" s="1" t="e">
        <f t="shared" si="6"/>
        <v>#DIV/0!</v>
      </c>
      <c r="G90" s="1" t="e">
        <f t="shared" si="4"/>
        <v>#DIV/0!</v>
      </c>
      <c r="H90" s="1" t="e">
        <f t="shared" si="5"/>
        <v>#DIV/0!</v>
      </c>
    </row>
    <row r="91" spans="1:8" x14ac:dyDescent="0.15">
      <c r="A91" t="s">
        <v>109</v>
      </c>
      <c r="B91" t="s">
        <v>151</v>
      </c>
      <c r="C91" t="s">
        <v>3</v>
      </c>
      <c r="D91" t="s">
        <v>3</v>
      </c>
      <c r="E91" t="s">
        <v>3</v>
      </c>
      <c r="F91" s="1">
        <f t="shared" si="6"/>
        <v>36.762672424316406</v>
      </c>
      <c r="G91" s="1">
        <f t="shared" si="4"/>
        <v>34.986480712890625</v>
      </c>
      <c r="H91" s="1">
        <f t="shared" si="5"/>
        <v>36.292350769042969</v>
      </c>
    </row>
    <row r="92" spans="1:8" x14ac:dyDescent="0.15">
      <c r="A92" t="s">
        <v>5</v>
      </c>
      <c r="B92" t="s">
        <v>144</v>
      </c>
      <c r="C92" s="1">
        <v>36.762672424316406</v>
      </c>
      <c r="D92" s="1">
        <v>34.986480712890625</v>
      </c>
      <c r="E92" s="1">
        <v>36.292350769042969</v>
      </c>
      <c r="F92" s="1">
        <f t="shared" si="6"/>
        <v>36.583709716796875</v>
      </c>
      <c r="G92" s="1">
        <f t="shared" si="4"/>
        <v>34.921449661254883</v>
      </c>
      <c r="H92" s="1">
        <f t="shared" si="5"/>
        <v>36.722984313964844</v>
      </c>
    </row>
    <row r="93" spans="1:8" x14ac:dyDescent="0.15">
      <c r="A93" t="s">
        <v>7</v>
      </c>
      <c r="B93" t="s">
        <v>144</v>
      </c>
      <c r="C93" s="1">
        <v>36.404747009277344</v>
      </c>
      <c r="D93" s="1">
        <v>34.856418609619141</v>
      </c>
      <c r="E93" s="1">
        <v>37.153617858886719</v>
      </c>
      <c r="F93" s="1">
        <f t="shared" si="6"/>
        <v>35.933559417724609</v>
      </c>
      <c r="G93" s="1">
        <f t="shared" si="4"/>
        <v>36.045097351074219</v>
      </c>
      <c r="H93" s="1">
        <f t="shared" si="5"/>
        <v>35.898393630981445</v>
      </c>
    </row>
    <row r="94" spans="1:8" x14ac:dyDescent="0.15">
      <c r="A94" t="s">
        <v>62</v>
      </c>
      <c r="B94" t="s">
        <v>63</v>
      </c>
      <c r="C94" s="1">
        <v>35.462371826171875</v>
      </c>
      <c r="D94" s="1">
        <v>37.233776092529297</v>
      </c>
      <c r="E94" s="1">
        <v>34.643169403076172</v>
      </c>
      <c r="F94" s="1">
        <f t="shared" si="6"/>
        <v>35.286643981933594</v>
      </c>
      <c r="G94" s="1">
        <f t="shared" si="4"/>
        <v>37.233776092529297</v>
      </c>
      <c r="H94" s="1">
        <f t="shared" si="5"/>
        <v>34.643169403076172</v>
      </c>
    </row>
    <row r="95" spans="1:8" x14ac:dyDescent="0.15">
      <c r="A95" t="s">
        <v>64</v>
      </c>
      <c r="B95" t="s">
        <v>63</v>
      </c>
      <c r="C95" s="1">
        <v>35.110916137695312</v>
      </c>
      <c r="D95" t="s">
        <v>3</v>
      </c>
      <c r="E95" t="s">
        <v>3</v>
      </c>
      <c r="F95" s="1">
        <f t="shared" si="6"/>
        <v>35.110916137695312</v>
      </c>
      <c r="G95" s="1" t="e">
        <f t="shared" si="4"/>
        <v>#DIV/0!</v>
      </c>
      <c r="H95" s="1" t="e">
        <f t="shared" si="5"/>
        <v>#DIV/0!</v>
      </c>
    </row>
    <row r="96" spans="1:8" x14ac:dyDescent="0.15">
      <c r="A96" t="s">
        <v>77</v>
      </c>
      <c r="B96" t="s">
        <v>78</v>
      </c>
      <c r="C96" t="s">
        <v>3</v>
      </c>
      <c r="D96" t="s">
        <v>3</v>
      </c>
      <c r="E96" t="s">
        <v>3</v>
      </c>
      <c r="F96" s="1">
        <f t="shared" si="6"/>
        <v>43.990486145019531</v>
      </c>
      <c r="G96" s="1" t="e">
        <f t="shared" si="4"/>
        <v>#DIV/0!</v>
      </c>
      <c r="H96" s="1">
        <f t="shared" si="5"/>
        <v>7.1620378494262695</v>
      </c>
    </row>
    <row r="97" spans="1:8" x14ac:dyDescent="0.15">
      <c r="A97" t="s">
        <v>79</v>
      </c>
      <c r="B97" t="s">
        <v>78</v>
      </c>
      <c r="C97" s="1">
        <v>43.990486145019531</v>
      </c>
      <c r="D97" t="s">
        <v>3</v>
      </c>
      <c r="E97" s="1">
        <v>7.1620378494262695</v>
      </c>
      <c r="F97" s="1">
        <f t="shared" si="6"/>
        <v>39.661317825317383</v>
      </c>
      <c r="G97" s="1" t="e">
        <f t="shared" si="4"/>
        <v>#DIV/0!</v>
      </c>
      <c r="H97" s="1">
        <f t="shared" si="5"/>
        <v>21.496555805206299</v>
      </c>
    </row>
    <row r="98" spans="1:8" x14ac:dyDescent="0.15">
      <c r="A98" t="s">
        <v>92</v>
      </c>
      <c r="B98" t="s">
        <v>93</v>
      </c>
      <c r="C98" s="1">
        <v>35.332149505615234</v>
      </c>
      <c r="D98" t="s">
        <v>3</v>
      </c>
      <c r="E98" s="1">
        <v>35.831073760986328</v>
      </c>
      <c r="F98" s="1">
        <f t="shared" si="6"/>
        <v>32.200006484985352</v>
      </c>
      <c r="G98" s="1">
        <f t="shared" si="4"/>
        <v>36.249015808105469</v>
      </c>
      <c r="H98" s="1">
        <f t="shared" si="5"/>
        <v>34.621728897094727</v>
      </c>
    </row>
    <row r="99" spans="1:8" x14ac:dyDescent="0.15">
      <c r="A99" t="s">
        <v>94</v>
      </c>
      <c r="B99" t="s">
        <v>93</v>
      </c>
      <c r="C99" s="1">
        <v>29.067863464355469</v>
      </c>
      <c r="D99" s="1">
        <v>36.249015808105469</v>
      </c>
      <c r="E99" s="1">
        <v>33.412384033203125</v>
      </c>
      <c r="F99" s="1">
        <f t="shared" si="6"/>
        <v>36.188875198364258</v>
      </c>
      <c r="G99" s="1">
        <f t="shared" si="4"/>
        <v>36.249015808105469</v>
      </c>
      <c r="H99" s="1">
        <f t="shared" si="5"/>
        <v>20.638240575790405</v>
      </c>
    </row>
    <row r="100" spans="1:8" x14ac:dyDescent="0.15">
      <c r="A100" t="s">
        <v>107</v>
      </c>
      <c r="B100" t="s">
        <v>108</v>
      </c>
      <c r="C100" s="1">
        <v>43.309886932373047</v>
      </c>
      <c r="D100" t="s">
        <v>3</v>
      </c>
      <c r="E100" s="1">
        <v>7.8640971183776855</v>
      </c>
      <c r="F100" s="1">
        <f t="shared" si="6"/>
        <v>43.309886932373047</v>
      </c>
      <c r="G100" s="1" t="e">
        <f t="shared" si="4"/>
        <v>#DIV/0!</v>
      </c>
      <c r="H100" s="1">
        <f t="shared" si="5"/>
        <v>7.8640971183776855</v>
      </c>
    </row>
    <row r="101" spans="1:8" x14ac:dyDescent="0.15">
      <c r="A101" t="s">
        <v>109</v>
      </c>
      <c r="B101" t="s">
        <v>108</v>
      </c>
      <c r="C101" t="s">
        <v>3</v>
      </c>
      <c r="D101" t="s">
        <v>3</v>
      </c>
      <c r="E101" t="s">
        <v>3</v>
      </c>
      <c r="F101" s="1">
        <f t="shared" si="6"/>
        <v>28.856777191162109</v>
      </c>
      <c r="G101" s="1">
        <f t="shared" si="4"/>
        <v>29.12397575378418</v>
      </c>
      <c r="H101" s="1">
        <f t="shared" si="5"/>
        <v>26.478969573974609</v>
      </c>
    </row>
    <row r="102" spans="1:8" x14ac:dyDescent="0.15">
      <c r="A102" t="s">
        <v>5</v>
      </c>
      <c r="B102" t="s">
        <v>6</v>
      </c>
      <c r="C102" s="1">
        <v>28.856777191162109</v>
      </c>
      <c r="D102" s="1">
        <v>29.12397575378418</v>
      </c>
      <c r="E102" s="1">
        <v>26.478969573974609</v>
      </c>
      <c r="F102" s="1">
        <f t="shared" si="6"/>
        <v>29.043628692626953</v>
      </c>
      <c r="G102" s="1">
        <f t="shared" si="4"/>
        <v>29.033790588378906</v>
      </c>
      <c r="H102" s="1">
        <f t="shared" si="5"/>
        <v>26.539278984069824</v>
      </c>
    </row>
    <row r="103" spans="1:8" x14ac:dyDescent="0.15">
      <c r="A103" t="s">
        <v>7</v>
      </c>
      <c r="B103" t="s">
        <v>6</v>
      </c>
      <c r="C103" s="1">
        <v>29.230480194091797</v>
      </c>
      <c r="D103" s="1">
        <v>28.943605422973633</v>
      </c>
      <c r="E103" s="1">
        <v>26.599588394165039</v>
      </c>
      <c r="F103" s="1">
        <f t="shared" si="6"/>
        <v>29.230480194091797</v>
      </c>
      <c r="G103" s="1">
        <f t="shared" si="4"/>
        <v>28.943605422973633</v>
      </c>
      <c r="H103" s="1">
        <f t="shared" si="5"/>
        <v>15.445290803909302</v>
      </c>
    </row>
    <row r="104" spans="1:8" x14ac:dyDescent="0.15">
      <c r="A104" t="s">
        <v>140</v>
      </c>
      <c r="B104" t="s">
        <v>141</v>
      </c>
      <c r="C104" t="s">
        <v>3</v>
      </c>
      <c r="D104" t="s">
        <v>3</v>
      </c>
      <c r="E104" s="1">
        <v>4.2909932136535645</v>
      </c>
      <c r="F104" s="1">
        <f t="shared" si="6"/>
        <v>32.740226745605469</v>
      </c>
      <c r="G104" s="1" t="e">
        <f t="shared" si="4"/>
        <v>#DIV/0!</v>
      </c>
      <c r="H104" s="1">
        <f t="shared" si="5"/>
        <v>4.2909932136535645</v>
      </c>
    </row>
    <row r="105" spans="1:8" x14ac:dyDescent="0.15">
      <c r="A105" t="s">
        <v>142</v>
      </c>
      <c r="B105" t="s">
        <v>141</v>
      </c>
      <c r="C105" s="1">
        <v>32.740226745605469</v>
      </c>
      <c r="D105" t="s">
        <v>3</v>
      </c>
      <c r="E105" t="s">
        <v>3</v>
      </c>
      <c r="F105" s="1">
        <f t="shared" si="6"/>
        <v>32.740226745605469</v>
      </c>
      <c r="G105" s="1">
        <f t="shared" si="4"/>
        <v>34.962539672851562</v>
      </c>
      <c r="H105" s="1" t="e">
        <f t="shared" si="5"/>
        <v>#DIV/0!</v>
      </c>
    </row>
    <row r="106" spans="1:8" x14ac:dyDescent="0.15">
      <c r="A106" t="s">
        <v>140</v>
      </c>
      <c r="B106" t="s">
        <v>141</v>
      </c>
      <c r="C106" t="s">
        <v>3</v>
      </c>
      <c r="D106" s="1">
        <v>34.962539672851562</v>
      </c>
      <c r="E106" t="s">
        <v>3</v>
      </c>
      <c r="F106" s="1" t="e">
        <f t="shared" si="6"/>
        <v>#DIV/0!</v>
      </c>
      <c r="G106" s="1">
        <f t="shared" si="4"/>
        <v>34.689304351806641</v>
      </c>
      <c r="H106" s="1" t="e">
        <f t="shared" si="5"/>
        <v>#DIV/0!</v>
      </c>
    </row>
    <row r="107" spans="1:8" x14ac:dyDescent="0.15">
      <c r="A107" t="s">
        <v>142</v>
      </c>
      <c r="B107" t="s">
        <v>141</v>
      </c>
      <c r="C107" t="s">
        <v>3</v>
      </c>
      <c r="D107" s="1">
        <v>34.416069030761719</v>
      </c>
      <c r="E107" t="s">
        <v>3</v>
      </c>
      <c r="F107" s="1">
        <f t="shared" si="6"/>
        <v>32.733287811279297</v>
      </c>
      <c r="G107" s="1">
        <f t="shared" si="4"/>
        <v>34.784921646118164</v>
      </c>
      <c r="H107" s="1">
        <f t="shared" si="5"/>
        <v>30.838909149169922</v>
      </c>
    </row>
    <row r="108" spans="1:8" x14ac:dyDescent="0.15">
      <c r="A108" t="s">
        <v>137</v>
      </c>
      <c r="B108" t="s">
        <v>138</v>
      </c>
      <c r="C108" s="1">
        <v>32.733287811279297</v>
      </c>
      <c r="D108" s="1">
        <v>35.153774261474609</v>
      </c>
      <c r="E108" s="1">
        <v>30.838909149169922</v>
      </c>
      <c r="F108" s="1">
        <f t="shared" si="6"/>
        <v>33.665933609008789</v>
      </c>
      <c r="G108" s="1">
        <f t="shared" si="4"/>
        <v>34.746469497680664</v>
      </c>
      <c r="H108" s="1">
        <f t="shared" si="5"/>
        <v>30.763880729675293</v>
      </c>
    </row>
    <row r="109" spans="1:8" x14ac:dyDescent="0.15">
      <c r="A109" t="s">
        <v>139</v>
      </c>
      <c r="B109" t="s">
        <v>138</v>
      </c>
      <c r="C109" s="1">
        <v>34.598579406738281</v>
      </c>
      <c r="D109" s="1">
        <v>34.339164733886719</v>
      </c>
      <c r="E109" s="1">
        <v>30.688852310180664</v>
      </c>
      <c r="F109" s="1">
        <f t="shared" si="6"/>
        <v>35.146764755249023</v>
      </c>
      <c r="G109" s="1">
        <f t="shared" si="4"/>
        <v>33.036890029907227</v>
      </c>
      <c r="H109" s="1">
        <f t="shared" si="5"/>
        <v>32.822749137878418</v>
      </c>
    </row>
    <row r="110" spans="1:8" x14ac:dyDescent="0.15">
      <c r="A110" t="s">
        <v>137</v>
      </c>
      <c r="B110" t="s">
        <v>138</v>
      </c>
      <c r="C110" s="1">
        <v>35.694950103759766</v>
      </c>
      <c r="D110" s="1">
        <v>31.734615325927734</v>
      </c>
      <c r="E110" s="1">
        <v>34.956645965576172</v>
      </c>
      <c r="F110" s="1">
        <f t="shared" si="6"/>
        <v>35.637424468994141</v>
      </c>
      <c r="G110" s="1">
        <f t="shared" si="4"/>
        <v>31.803606986999512</v>
      </c>
      <c r="H110" s="1">
        <f t="shared" si="5"/>
        <v>36.430757522583008</v>
      </c>
    </row>
    <row r="111" spans="1:8" x14ac:dyDescent="0.15">
      <c r="A111" t="s">
        <v>139</v>
      </c>
      <c r="B111" t="s">
        <v>138</v>
      </c>
      <c r="C111" s="1">
        <v>35.579898834228516</v>
      </c>
      <c r="D111" s="1">
        <v>31.872598648071289</v>
      </c>
      <c r="E111" s="1">
        <v>37.904869079589844</v>
      </c>
      <c r="F111" s="1">
        <f t="shared" si="6"/>
        <v>31.089969635009766</v>
      </c>
      <c r="G111" s="1">
        <f t="shared" si="4"/>
        <v>31.791367530822754</v>
      </c>
      <c r="H111" s="1">
        <f t="shared" si="5"/>
        <v>32.705464363098145</v>
      </c>
    </row>
    <row r="112" spans="1:8" x14ac:dyDescent="0.15">
      <c r="A112" t="s">
        <v>134</v>
      </c>
      <c r="B112" t="s">
        <v>135</v>
      </c>
      <c r="C112" s="1">
        <v>26.600040435791016</v>
      </c>
      <c r="D112" s="1">
        <v>31.710136413574219</v>
      </c>
      <c r="E112" s="1">
        <v>27.506059646606445</v>
      </c>
      <c r="F112" s="1">
        <f t="shared" si="6"/>
        <v>27.978907585144043</v>
      </c>
      <c r="G112" s="1">
        <f t="shared" si="4"/>
        <v>31.438899040222168</v>
      </c>
      <c r="H112" s="1">
        <f t="shared" si="5"/>
        <v>27.248026847839355</v>
      </c>
    </row>
    <row r="113" spans="1:8" x14ac:dyDescent="0.15">
      <c r="A113" t="s">
        <v>136</v>
      </c>
      <c r="B113" t="s">
        <v>135</v>
      </c>
      <c r="C113" s="1">
        <v>29.35777473449707</v>
      </c>
      <c r="D113" s="1">
        <v>31.167661666870117</v>
      </c>
      <c r="E113" s="1">
        <v>26.989994049072266</v>
      </c>
      <c r="F113" s="1">
        <f t="shared" si="6"/>
        <v>30.476770401000977</v>
      </c>
      <c r="G113" s="1">
        <f t="shared" si="4"/>
        <v>29.978118896484375</v>
      </c>
      <c r="H113" s="1">
        <f t="shared" si="5"/>
        <v>29.812896728515625</v>
      </c>
    </row>
    <row r="114" spans="1:8" x14ac:dyDescent="0.15">
      <c r="A114" t="s">
        <v>134</v>
      </c>
      <c r="B114" t="s">
        <v>135</v>
      </c>
      <c r="C114" s="1">
        <v>31.595766067504883</v>
      </c>
      <c r="D114" s="1">
        <v>28.788576126098633</v>
      </c>
      <c r="E114" s="1">
        <v>32.635799407958984</v>
      </c>
      <c r="F114" s="1">
        <f t="shared" si="6"/>
        <v>32.205822944641113</v>
      </c>
      <c r="G114" s="1">
        <f t="shared" si="4"/>
        <v>28.943938255310059</v>
      </c>
      <c r="H114" s="1">
        <f t="shared" si="5"/>
        <v>32.694639205932617</v>
      </c>
    </row>
    <row r="115" spans="1:8" x14ac:dyDescent="0.15">
      <c r="A115" t="s">
        <v>136</v>
      </c>
      <c r="B115" t="s">
        <v>135</v>
      </c>
      <c r="C115" s="1">
        <v>32.815879821777344</v>
      </c>
      <c r="D115" s="1">
        <v>29.099300384521484</v>
      </c>
      <c r="E115" s="1">
        <v>32.75347900390625</v>
      </c>
      <c r="F115" s="1">
        <f t="shared" si="6"/>
        <v>29.402090072631836</v>
      </c>
      <c r="G115" s="1">
        <f t="shared" si="4"/>
        <v>28.594037055969238</v>
      </c>
      <c r="H115" s="1">
        <f t="shared" si="5"/>
        <v>28.675101280212402</v>
      </c>
    </row>
    <row r="116" spans="1:8" x14ac:dyDescent="0.15">
      <c r="A116" t="s">
        <v>131</v>
      </c>
      <c r="B116" t="s">
        <v>132</v>
      </c>
      <c r="C116" s="1">
        <v>25.988300323486328</v>
      </c>
      <c r="D116" s="1">
        <v>28.088773727416992</v>
      </c>
      <c r="E116" s="1">
        <v>24.596723556518555</v>
      </c>
      <c r="F116" s="1">
        <f t="shared" si="6"/>
        <v>26.33637809753418</v>
      </c>
      <c r="G116" s="1">
        <f t="shared" si="4"/>
        <v>28.310588836669922</v>
      </c>
      <c r="H116" s="1">
        <f t="shared" si="5"/>
        <v>24.75441837310791</v>
      </c>
    </row>
    <row r="117" spans="1:8" x14ac:dyDescent="0.15">
      <c r="A117" t="s">
        <v>133</v>
      </c>
      <c r="B117" t="s">
        <v>132</v>
      </c>
      <c r="C117" s="1">
        <v>26.684455871582031</v>
      </c>
      <c r="D117" s="1">
        <v>28.532403945922852</v>
      </c>
      <c r="E117" s="1">
        <v>24.912113189697266</v>
      </c>
      <c r="F117" s="1">
        <f t="shared" si="6"/>
        <v>27.810539245605469</v>
      </c>
      <c r="G117" s="1">
        <f t="shared" si="4"/>
        <v>27.166526794433594</v>
      </c>
      <c r="H117" s="1">
        <f t="shared" si="5"/>
        <v>27.364544868469238</v>
      </c>
    </row>
    <row r="118" spans="1:8" x14ac:dyDescent="0.15">
      <c r="A118" t="s">
        <v>131</v>
      </c>
      <c r="B118" t="s">
        <v>132</v>
      </c>
      <c r="C118" s="1">
        <v>28.936622619628906</v>
      </c>
      <c r="D118" s="1">
        <v>25.800649642944336</v>
      </c>
      <c r="E118" s="1">
        <v>29.816976547241211</v>
      </c>
      <c r="F118" s="1">
        <f t="shared" si="6"/>
        <v>29.008700370788574</v>
      </c>
      <c r="G118" s="1">
        <f t="shared" si="4"/>
        <v>25.952302932739258</v>
      </c>
      <c r="H118" s="1">
        <f t="shared" si="5"/>
        <v>29.844694137573242</v>
      </c>
    </row>
    <row r="119" spans="1:8" x14ac:dyDescent="0.15">
      <c r="A119" t="s">
        <v>133</v>
      </c>
      <c r="B119" t="s">
        <v>132</v>
      </c>
      <c r="C119" s="1">
        <v>29.080778121948242</v>
      </c>
      <c r="D119" s="1">
        <v>26.10395622253418</v>
      </c>
      <c r="E119" s="1">
        <v>29.872411727905273</v>
      </c>
      <c r="F119" s="1">
        <f t="shared" si="6"/>
        <v>26.117391586303711</v>
      </c>
      <c r="G119" s="1">
        <f t="shared" si="4"/>
        <v>25.741231918334961</v>
      </c>
      <c r="H119" s="1">
        <f t="shared" si="5"/>
        <v>25.379069328308105</v>
      </c>
    </row>
    <row r="120" spans="1:8" x14ac:dyDescent="0.15">
      <c r="A120" t="s">
        <v>128</v>
      </c>
      <c r="B120" t="s">
        <v>129</v>
      </c>
      <c r="C120" s="1">
        <v>23.15400505065918</v>
      </c>
      <c r="D120" s="1">
        <v>25.378507614135742</v>
      </c>
      <c r="E120" s="1">
        <v>20.885726928710938</v>
      </c>
      <c r="F120" s="1">
        <f t="shared" si="6"/>
        <v>23.241105079650879</v>
      </c>
      <c r="G120" s="1">
        <f t="shared" si="4"/>
        <v>25.417057037353516</v>
      </c>
      <c r="H120" s="1">
        <f t="shared" si="5"/>
        <v>20.922414779663086</v>
      </c>
    </row>
    <row r="121" spans="1:8" x14ac:dyDescent="0.15">
      <c r="A121" t="s">
        <v>130</v>
      </c>
      <c r="B121" t="s">
        <v>129</v>
      </c>
      <c r="C121" s="1">
        <v>23.328205108642578</v>
      </c>
      <c r="D121" s="1">
        <v>25.455606460571289</v>
      </c>
      <c r="E121" s="1">
        <v>20.959102630615234</v>
      </c>
      <c r="F121" s="1">
        <f t="shared" si="6"/>
        <v>24.221446990966797</v>
      </c>
      <c r="G121" s="1">
        <f t="shared" si="4"/>
        <v>23.629016876220703</v>
      </c>
      <c r="H121" s="1">
        <f t="shared" si="5"/>
        <v>23.411358833312988</v>
      </c>
    </row>
    <row r="122" spans="1:8" x14ac:dyDescent="0.15">
      <c r="A122" t="s">
        <v>128</v>
      </c>
      <c r="B122" t="s">
        <v>129</v>
      </c>
      <c r="C122" s="1">
        <v>25.114688873291016</v>
      </c>
      <c r="D122" s="1">
        <v>21.802427291870117</v>
      </c>
      <c r="E122" s="1">
        <v>25.863615036010742</v>
      </c>
      <c r="F122" s="1">
        <f t="shared" si="6"/>
        <v>25.131787300109863</v>
      </c>
      <c r="G122" s="1">
        <f t="shared" si="4"/>
        <v>21.971286773681641</v>
      </c>
      <c r="H122" s="1">
        <f t="shared" si="5"/>
        <v>25.903456687927246</v>
      </c>
    </row>
    <row r="123" spans="1:8" x14ac:dyDescent="0.15">
      <c r="A123" t="s">
        <v>130</v>
      </c>
      <c r="B123" t="s">
        <v>129</v>
      </c>
      <c r="C123" s="1">
        <v>25.148885726928711</v>
      </c>
      <c r="D123" s="1">
        <v>22.140146255493164</v>
      </c>
      <c r="E123" s="1">
        <v>25.94329833984375</v>
      </c>
      <c r="F123" s="1">
        <f t="shared" si="6"/>
        <v>22.295680999755859</v>
      </c>
      <c r="G123" s="1">
        <f t="shared" si="4"/>
        <v>22.050617218017578</v>
      </c>
      <c r="H123" s="1">
        <f t="shared" si="5"/>
        <v>21.721487998962402</v>
      </c>
    </row>
    <row r="124" spans="1:8" x14ac:dyDescent="0.15">
      <c r="A124" t="s">
        <v>125</v>
      </c>
      <c r="B124" t="s">
        <v>126</v>
      </c>
      <c r="C124" s="1">
        <v>19.442476272583008</v>
      </c>
      <c r="D124" s="1">
        <v>21.961088180541992</v>
      </c>
      <c r="E124" s="1">
        <v>17.499677658081055</v>
      </c>
      <c r="F124" s="1">
        <f t="shared" si="6"/>
        <v>19.421621322631836</v>
      </c>
      <c r="G124" s="1">
        <f t="shared" si="4"/>
        <v>22.053977012634277</v>
      </c>
      <c r="H124" s="1">
        <f t="shared" si="5"/>
        <v>17.368633270263672</v>
      </c>
    </row>
    <row r="125" spans="1:8" x14ac:dyDescent="0.15">
      <c r="A125" t="s">
        <v>127</v>
      </c>
      <c r="B125" t="s">
        <v>126</v>
      </c>
      <c r="C125" s="1">
        <v>19.400766372680664</v>
      </c>
      <c r="D125" s="1">
        <v>22.146865844726562</v>
      </c>
      <c r="E125" s="1">
        <v>17.237588882446289</v>
      </c>
      <c r="F125" s="1">
        <f t="shared" si="6"/>
        <v>20.552560806274414</v>
      </c>
      <c r="G125" s="1">
        <f t="shared" si="4"/>
        <v>20.329084396362305</v>
      </c>
      <c r="H125" s="1">
        <f t="shared" si="5"/>
        <v>19.899024963378906</v>
      </c>
    </row>
    <row r="126" spans="1:8" x14ac:dyDescent="0.15">
      <c r="A126" t="s">
        <v>125</v>
      </c>
      <c r="B126" t="s">
        <v>126</v>
      </c>
      <c r="C126" s="1">
        <v>21.704355239868164</v>
      </c>
      <c r="D126" s="1">
        <v>18.511302947998047</v>
      </c>
      <c r="E126" s="1">
        <v>22.560461044311523</v>
      </c>
      <c r="F126" s="1">
        <f t="shared" si="6"/>
        <v>21.88017463684082</v>
      </c>
      <c r="G126" s="1">
        <f t="shared" si="4"/>
        <v>18.695603370666504</v>
      </c>
      <c r="H126" s="1">
        <f t="shared" si="5"/>
        <v>22.662549018859863</v>
      </c>
    </row>
    <row r="127" spans="1:8" x14ac:dyDescent="0.15">
      <c r="A127" t="s">
        <v>127</v>
      </c>
      <c r="B127" t="s">
        <v>126</v>
      </c>
      <c r="C127" s="1">
        <v>22.055994033813477</v>
      </c>
      <c r="D127" s="1">
        <v>18.879903793334961</v>
      </c>
      <c r="E127" s="1">
        <v>22.764636993408203</v>
      </c>
      <c r="F127" s="1">
        <f t="shared" si="6"/>
        <v>19.103466033935547</v>
      </c>
      <c r="G127" s="1">
        <f t="shared" si="4"/>
        <v>18.763764381408691</v>
      </c>
      <c r="H127" s="1">
        <f t="shared" si="5"/>
        <v>18.271187782287598</v>
      </c>
    </row>
    <row r="128" spans="1:8" x14ac:dyDescent="0.15">
      <c r="A128" t="s">
        <v>122</v>
      </c>
      <c r="B128" t="s">
        <v>123</v>
      </c>
      <c r="C128" s="1">
        <v>16.150938034057617</v>
      </c>
      <c r="D128" s="1">
        <v>18.647624969482422</v>
      </c>
      <c r="E128" s="1">
        <v>13.777738571166992</v>
      </c>
      <c r="F128" s="1">
        <f t="shared" si="6"/>
        <v>16.659115791320801</v>
      </c>
      <c r="G128" s="1">
        <f t="shared" si="4"/>
        <v>18.688481330871582</v>
      </c>
      <c r="H128" s="1">
        <f t="shared" si="5"/>
        <v>14.40967321395874</v>
      </c>
    </row>
    <row r="129" spans="1:8" x14ac:dyDescent="0.15">
      <c r="A129" t="s">
        <v>124</v>
      </c>
      <c r="B129" t="s">
        <v>123</v>
      </c>
      <c r="C129" s="1">
        <v>17.167293548583984</v>
      </c>
      <c r="D129" s="1">
        <v>18.729337692260742</v>
      </c>
      <c r="E129" s="1">
        <v>15.041607856750488</v>
      </c>
      <c r="F129" s="1">
        <f t="shared" si="6"/>
        <v>17.826597213745117</v>
      </c>
      <c r="G129" s="1">
        <f t="shared" si="4"/>
        <v>16.850462913513184</v>
      </c>
      <c r="H129" s="1">
        <f t="shared" si="5"/>
        <v>17.293998241424561</v>
      </c>
    </row>
    <row r="130" spans="1:8" x14ac:dyDescent="0.15">
      <c r="A130" t="s">
        <v>122</v>
      </c>
      <c r="B130" t="s">
        <v>123</v>
      </c>
      <c r="C130" s="1">
        <v>18.48590087890625</v>
      </c>
      <c r="D130" s="1">
        <v>14.971588134765625</v>
      </c>
      <c r="E130" s="1">
        <v>19.546388626098633</v>
      </c>
      <c r="F130" s="1">
        <f t="shared" si="6"/>
        <v>18.2239990234375</v>
      </c>
      <c r="G130" s="1">
        <f t="shared" si="4"/>
        <v>14.832483768463135</v>
      </c>
      <c r="H130" s="1">
        <f t="shared" si="5"/>
        <v>19.550614356994629</v>
      </c>
    </row>
    <row r="131" spans="1:8" x14ac:dyDescent="0.15">
      <c r="A131" t="s">
        <v>124</v>
      </c>
      <c r="B131" t="s">
        <v>123</v>
      </c>
      <c r="C131" s="1">
        <v>17.96209716796875</v>
      </c>
      <c r="D131" s="1">
        <v>14.693379402160645</v>
      </c>
      <c r="E131" s="1">
        <v>19.554840087890625</v>
      </c>
      <c r="F131" s="1">
        <f t="shared" si="6"/>
        <v>17.96209716796875</v>
      </c>
      <c r="G131" s="1">
        <f t="shared" ref="G131:H131" si="7">AVERAGE(D131:D132)</f>
        <v>14.693379402160645</v>
      </c>
      <c r="H131" s="1">
        <f t="shared" si="7"/>
        <v>19.554840087890625</v>
      </c>
    </row>
    <row r="132" spans="1:8" x14ac:dyDescent="0.15">
      <c r="C132" s="1"/>
    </row>
    <row r="133" spans="1:8" x14ac:dyDescent="0.15">
      <c r="C133" s="1"/>
    </row>
    <row r="134" spans="1:8" x14ac:dyDescent="0.15">
      <c r="C134" s="1"/>
    </row>
    <row r="135" spans="1:8" x14ac:dyDescent="0.15">
      <c r="C135" s="1"/>
    </row>
    <row r="136" spans="1:8" x14ac:dyDescent="0.15">
      <c r="C136" s="1"/>
    </row>
    <row r="141" spans="1:8" x14ac:dyDescent="0.15">
      <c r="C141" s="1"/>
    </row>
    <row r="144" spans="1:8" x14ac:dyDescent="0.15">
      <c r="C144" s="1"/>
    </row>
    <row r="145" spans="3:3" x14ac:dyDescent="0.15">
      <c r="C145" s="1"/>
    </row>
    <row r="146" spans="3:3" x14ac:dyDescent="0.15">
      <c r="C146" s="1"/>
    </row>
    <row r="152" spans="3:3" x14ac:dyDescent="0.15">
      <c r="C152" s="1"/>
    </row>
    <row r="162" spans="3:3" x14ac:dyDescent="0.15">
      <c r="C162" s="1"/>
    </row>
    <row r="163" spans="3:3" x14ac:dyDescent="0.15">
      <c r="C163" s="1"/>
    </row>
    <row r="164" spans="3:3" x14ac:dyDescent="0.15">
      <c r="C164" s="1"/>
    </row>
    <row r="165" spans="3:3" x14ac:dyDescent="0.15">
      <c r="C165" s="1"/>
    </row>
    <row r="167" spans="3:3" x14ac:dyDescent="0.15">
      <c r="C167" s="1"/>
    </row>
    <row r="168" spans="3:3" x14ac:dyDescent="0.15">
      <c r="C168" s="1"/>
    </row>
    <row r="171" spans="3:3" x14ac:dyDescent="0.15">
      <c r="C171" s="1"/>
    </row>
    <row r="172" spans="3:3" x14ac:dyDescent="0.15">
      <c r="C172" s="1"/>
    </row>
    <row r="174" spans="3:3" x14ac:dyDescent="0.15">
      <c r="C174" s="1"/>
    </row>
    <row r="175" spans="3:3" x14ac:dyDescent="0.15">
      <c r="C175" s="1"/>
    </row>
    <row r="178" spans="3:3" x14ac:dyDescent="0.15">
      <c r="C178" s="1"/>
    </row>
    <row r="179" spans="3:3" x14ac:dyDescent="0.15">
      <c r="C179" s="1"/>
    </row>
    <row r="180" spans="3:3" x14ac:dyDescent="0.15">
      <c r="C180" s="1"/>
    </row>
    <row r="181" spans="3:3" x14ac:dyDescent="0.15">
      <c r="C181" s="1"/>
    </row>
    <row r="183" spans="3:3" x14ac:dyDescent="0.15">
      <c r="C183" s="1"/>
    </row>
    <row r="184" spans="3:3" x14ac:dyDescent="0.15">
      <c r="C184" s="1"/>
    </row>
    <row r="185" spans="3:3" x14ac:dyDescent="0.15">
      <c r="C185" s="1"/>
    </row>
    <row r="186" spans="3:3" x14ac:dyDescent="0.15">
      <c r="C186" s="1"/>
    </row>
    <row r="187" spans="3:3" x14ac:dyDescent="0.15">
      <c r="C187" s="1"/>
    </row>
    <row r="188" spans="3:3" x14ac:dyDescent="0.15">
      <c r="C188" s="1"/>
    </row>
    <row r="190" spans="3:3" x14ac:dyDescent="0.15">
      <c r="C190" s="1"/>
    </row>
    <row r="191" spans="3:3" x14ac:dyDescent="0.15">
      <c r="C191" s="1"/>
    </row>
    <row r="192" spans="3:3" x14ac:dyDescent="0.15">
      <c r="C192" s="1"/>
    </row>
    <row r="193" spans="3:3" x14ac:dyDescent="0.15">
      <c r="C193" s="1"/>
    </row>
    <row r="194" spans="3:3" x14ac:dyDescent="0.15">
      <c r="C194" s="1"/>
    </row>
    <row r="195" spans="3:3" x14ac:dyDescent="0.15">
      <c r="C195" s="1"/>
    </row>
    <row r="196" spans="3:3" x14ac:dyDescent="0.15">
      <c r="C196" s="1"/>
    </row>
    <row r="197" spans="3:3" x14ac:dyDescent="0.15">
      <c r="C197" s="1"/>
    </row>
    <row r="198" spans="3:3" x14ac:dyDescent="0.15">
      <c r="C198" s="1"/>
    </row>
    <row r="200" spans="3:3" x14ac:dyDescent="0.15">
      <c r="C200" s="1"/>
    </row>
    <row r="201" spans="3:3" x14ac:dyDescent="0.15">
      <c r="C201" s="1"/>
    </row>
    <row r="202" spans="3:3" x14ac:dyDescent="0.15">
      <c r="C202" s="1"/>
    </row>
    <row r="205" spans="3:3" x14ac:dyDescent="0.15">
      <c r="C205" s="1"/>
    </row>
    <row r="206" spans="3:3" x14ac:dyDescent="0.15">
      <c r="C206" s="1"/>
    </row>
    <row r="207" spans="3:3" x14ac:dyDescent="0.15">
      <c r="C207" s="1"/>
    </row>
    <row r="208" spans="3:3" x14ac:dyDescent="0.15">
      <c r="C208" s="1"/>
    </row>
    <row r="209" spans="3:3" x14ac:dyDescent="0.15">
      <c r="C209" s="1"/>
    </row>
    <row r="212" spans="3:3" x14ac:dyDescent="0.15">
      <c r="C212" s="1"/>
    </row>
    <row r="213" spans="3:3" x14ac:dyDescent="0.15">
      <c r="C213" s="1"/>
    </row>
    <row r="214" spans="3:3" x14ac:dyDescent="0.15">
      <c r="C214" s="1"/>
    </row>
    <row r="215" spans="3:3" x14ac:dyDescent="0.15">
      <c r="C215" s="1"/>
    </row>
    <row r="216" spans="3:3" x14ac:dyDescent="0.15">
      <c r="C216" s="1"/>
    </row>
    <row r="217" spans="3:3" x14ac:dyDescent="0.15">
      <c r="C217" s="1"/>
    </row>
    <row r="218" spans="3:3" x14ac:dyDescent="0.15">
      <c r="C218" s="1"/>
    </row>
    <row r="219" spans="3:3" x14ac:dyDescent="0.15">
      <c r="C219" s="1"/>
    </row>
    <row r="220" spans="3:3" x14ac:dyDescent="0.15">
      <c r="C220" s="1"/>
    </row>
    <row r="221" spans="3:3" x14ac:dyDescent="0.15">
      <c r="C221" s="1"/>
    </row>
    <row r="222" spans="3:3" x14ac:dyDescent="0.15">
      <c r="C222" s="1"/>
    </row>
    <row r="223" spans="3:3" x14ac:dyDescent="0.15">
      <c r="C223" s="1"/>
    </row>
    <row r="224" spans="3:3" x14ac:dyDescent="0.15">
      <c r="C224" s="1"/>
    </row>
    <row r="228" spans="3:3" x14ac:dyDescent="0.15">
      <c r="C228" s="1"/>
    </row>
    <row r="229" spans="3:3" x14ac:dyDescent="0.15">
      <c r="C229" s="1"/>
    </row>
    <row r="236" spans="3:3" x14ac:dyDescent="0.15">
      <c r="C236" s="1"/>
    </row>
    <row r="242" spans="3:3" x14ac:dyDescent="0.15">
      <c r="C242" s="1"/>
    </row>
    <row r="243" spans="3:3" x14ac:dyDescent="0.15">
      <c r="C243" s="1"/>
    </row>
    <row r="246" spans="3:3" x14ac:dyDescent="0.15">
      <c r="C246" s="1"/>
    </row>
    <row r="247" spans="3:3" x14ac:dyDescent="0.15">
      <c r="C247" s="1"/>
    </row>
    <row r="248" spans="3:3" x14ac:dyDescent="0.15">
      <c r="C248" s="1"/>
    </row>
    <row r="249" spans="3:3" x14ac:dyDescent="0.15">
      <c r="C249" s="1"/>
    </row>
    <row r="250" spans="3:3" x14ac:dyDescent="0.15">
      <c r="C250" s="1"/>
    </row>
    <row r="251" spans="3:3" x14ac:dyDescent="0.15">
      <c r="C251" s="1"/>
    </row>
    <row r="252" spans="3:3" x14ac:dyDescent="0.15">
      <c r="C252" s="1"/>
    </row>
    <row r="253" spans="3:3" x14ac:dyDescent="0.15">
      <c r="C253" s="1"/>
    </row>
    <row r="254" spans="3:3" x14ac:dyDescent="0.15">
      <c r="C254" s="1"/>
    </row>
    <row r="255" spans="3:3" x14ac:dyDescent="0.15">
      <c r="C255" s="1"/>
    </row>
    <row r="256" spans="3:3" x14ac:dyDescent="0.15">
      <c r="C256" s="1"/>
    </row>
    <row r="257" spans="3:3" x14ac:dyDescent="0.15">
      <c r="C257" s="1"/>
    </row>
  </sheetData>
  <sortState xmlns:xlrd2="http://schemas.microsoft.com/office/spreadsheetml/2017/richdata2" ref="A2:O522">
    <sortCondition ref="B2:B522"/>
  </sortState>
  <conditionalFormatting sqref="C10:E103">
    <cfRule type="cellIs" dxfId="4" priority="1" operator="lessThanOrEqual">
      <formula>40</formula>
    </cfRule>
  </conditionalFormatting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A37C-7952-AA42-BF6D-A117AFF7AF1B}">
  <dimension ref="A1:BE53"/>
  <sheetViews>
    <sheetView tabSelected="1" zoomScale="136" zoomScaleNormal="136" workbookViewId="0">
      <pane xSplit="2" ySplit="1" topLeftCell="G2" activePane="bottomRight" state="frozen"/>
      <selection activeCell="B1" sqref="B1"/>
      <selection pane="topRight" activeCell="C1" sqref="C1"/>
      <selection pane="bottomLeft" activeCell="B2" sqref="B2"/>
      <selection pane="bottomRight" activeCell="C2" sqref="C2"/>
    </sheetView>
  </sheetViews>
  <sheetFormatPr baseColWidth="10" defaultRowHeight="12" x14ac:dyDescent="0.15"/>
  <cols>
    <col min="1" max="1" width="12.6640625" style="3" customWidth="1"/>
    <col min="2" max="2" width="15.33203125" style="8" customWidth="1"/>
    <col min="3" max="4" width="10.83203125" style="7"/>
    <col min="5" max="5" width="11.83203125" style="7" customWidth="1"/>
    <col min="6" max="6" width="15.6640625" style="8" customWidth="1"/>
    <col min="7" max="8" width="10.83203125" style="8"/>
    <col min="9" max="9" width="17.5" style="3" hidden="1" customWidth="1"/>
    <col min="10" max="10" width="30.5" style="3" hidden="1" customWidth="1"/>
    <col min="11" max="11" width="12" style="4" customWidth="1"/>
    <col min="12" max="12" width="10.83203125" style="4"/>
    <col min="13" max="13" width="24" style="4" customWidth="1"/>
    <col min="14" max="14" width="10.1640625" style="4" customWidth="1"/>
    <col min="15" max="15" width="17.83203125" style="4" customWidth="1"/>
    <col min="16" max="57" width="10.83203125" style="4"/>
    <col min="58" max="16384" width="10.83203125" style="3"/>
  </cols>
  <sheetData>
    <row r="1" spans="1:57" x14ac:dyDescent="0.15">
      <c r="A1" s="30"/>
      <c r="B1" s="31"/>
      <c r="C1" s="28" t="s">
        <v>230</v>
      </c>
      <c r="D1" s="28"/>
      <c r="E1" s="28"/>
      <c r="F1" s="29"/>
      <c r="G1" s="23" t="s">
        <v>231</v>
      </c>
      <c r="H1" s="23"/>
      <c r="K1" s="25" t="s">
        <v>232</v>
      </c>
      <c r="L1" s="26"/>
      <c r="M1" s="27"/>
      <c r="N1" s="24" t="s">
        <v>233</v>
      </c>
      <c r="O1" s="24"/>
    </row>
    <row r="2" spans="1:57" ht="13" x14ac:dyDescent="0.15">
      <c r="A2" s="5" t="s">
        <v>155</v>
      </c>
      <c r="B2" s="6" t="s">
        <v>156</v>
      </c>
      <c r="C2" s="7" t="s">
        <v>157</v>
      </c>
      <c r="D2" s="7" t="s">
        <v>158</v>
      </c>
      <c r="E2" s="7" t="s">
        <v>159</v>
      </c>
      <c r="F2" s="8" t="s">
        <v>227</v>
      </c>
      <c r="G2" s="9" t="s">
        <v>211</v>
      </c>
      <c r="H2" s="9" t="s">
        <v>212</v>
      </c>
      <c r="I2" s="3" t="s">
        <v>214</v>
      </c>
      <c r="J2" s="3" t="s">
        <v>213</v>
      </c>
      <c r="K2" s="10" t="s">
        <v>211</v>
      </c>
      <c r="L2" s="10" t="s">
        <v>212</v>
      </c>
      <c r="M2" s="10" t="s">
        <v>228</v>
      </c>
      <c r="N2" s="10" t="s">
        <v>218</v>
      </c>
      <c r="O2" s="10" t="s">
        <v>229</v>
      </c>
    </row>
    <row r="3" spans="1:57" hidden="1" x14ac:dyDescent="0.15">
      <c r="A3" s="3" t="s">
        <v>105</v>
      </c>
      <c r="C3" s="7">
        <v>15.150779247283936</v>
      </c>
      <c r="D3" s="7">
        <v>14.763446807861328</v>
      </c>
      <c r="E3" s="7">
        <v>13.686963081359863</v>
      </c>
    </row>
    <row r="4" spans="1:57" hidden="1" x14ac:dyDescent="0.15">
      <c r="A4" s="3" t="s">
        <v>105</v>
      </c>
      <c r="C4" s="7">
        <v>17.710680961608887</v>
      </c>
      <c r="D4" s="7">
        <v>14.32581901550293</v>
      </c>
      <c r="E4" s="7">
        <v>18.974521636962891</v>
      </c>
    </row>
    <row r="5" spans="1:57" hidden="1" x14ac:dyDescent="0.15">
      <c r="A5" s="3" t="s">
        <v>120</v>
      </c>
      <c r="C5" s="7" t="e">
        <v>#DIV/0!</v>
      </c>
      <c r="D5" s="7">
        <v>15.224837303161621</v>
      </c>
      <c r="E5" s="7" t="e">
        <v>#DIV/0!</v>
      </c>
    </row>
    <row r="6" spans="1:57" hidden="1" x14ac:dyDescent="0.15">
      <c r="A6" s="3" t="s">
        <v>120</v>
      </c>
      <c r="C6" s="7" t="e">
        <v>#DIV/0!</v>
      </c>
      <c r="D6" s="7" t="e">
        <v>#DIV/0!</v>
      </c>
      <c r="E6" s="7" t="e">
        <v>#DIV/0!</v>
      </c>
    </row>
    <row r="7" spans="1:57" s="11" customFormat="1" x14ac:dyDescent="0.15">
      <c r="A7" s="11" t="s">
        <v>2</v>
      </c>
      <c r="B7" s="8" t="s">
        <v>160</v>
      </c>
      <c r="C7" s="7">
        <v>35.709712982177734</v>
      </c>
      <c r="D7" s="7">
        <v>34.622615814208984</v>
      </c>
      <c r="E7" s="7">
        <v>33.814311981201172</v>
      </c>
      <c r="F7" s="12" t="s">
        <v>224</v>
      </c>
      <c r="G7" s="13">
        <v>37.128429412841797</v>
      </c>
      <c r="H7" s="13">
        <v>26.341184616088867</v>
      </c>
      <c r="I7" s="11" t="s">
        <v>208</v>
      </c>
      <c r="K7" s="14">
        <v>35.560302734375</v>
      </c>
      <c r="L7" s="14">
        <v>25.251102447509766</v>
      </c>
      <c r="M7" s="15" t="s">
        <v>215</v>
      </c>
      <c r="N7" s="12">
        <v>26.44</v>
      </c>
      <c r="O7" s="12" t="s">
        <v>219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15">
      <c r="A8" s="3" t="s">
        <v>48</v>
      </c>
      <c r="B8" s="8" t="s">
        <v>163</v>
      </c>
      <c r="C8" s="7" t="e">
        <v>#DIV/0!</v>
      </c>
      <c r="D8" s="7" t="e">
        <v>#DIV/0!</v>
      </c>
      <c r="E8" s="7">
        <v>6.3379454612731934</v>
      </c>
      <c r="F8" s="16" t="s">
        <v>225</v>
      </c>
      <c r="G8" s="17" t="s">
        <v>3</v>
      </c>
      <c r="H8" s="13">
        <v>27.476249694824219</v>
      </c>
      <c r="K8" s="3" t="s">
        <v>3</v>
      </c>
      <c r="M8" s="4" t="s">
        <v>221</v>
      </c>
      <c r="N8" s="12">
        <v>26.99</v>
      </c>
      <c r="O8" s="12" t="s">
        <v>219</v>
      </c>
    </row>
    <row r="9" spans="1:57" x14ac:dyDescent="0.15">
      <c r="A9" s="18" t="s">
        <v>63</v>
      </c>
      <c r="B9" s="8" t="s">
        <v>164</v>
      </c>
      <c r="C9" s="7">
        <v>35.286643981933594</v>
      </c>
      <c r="D9" s="7">
        <v>37.233776092529297</v>
      </c>
      <c r="E9" s="7">
        <v>34.643169403076172</v>
      </c>
      <c r="F9" s="12" t="s">
        <v>224</v>
      </c>
      <c r="G9" s="13">
        <v>37.106647491455078</v>
      </c>
      <c r="H9" s="13">
        <v>27.038900375366211</v>
      </c>
      <c r="I9" s="18" t="s">
        <v>208</v>
      </c>
      <c r="J9" s="18" t="s">
        <v>209</v>
      </c>
      <c r="K9" s="19">
        <v>37.634086608886719</v>
      </c>
      <c r="L9" s="19">
        <v>26.479104995727539</v>
      </c>
      <c r="M9" s="16" t="s">
        <v>216</v>
      </c>
      <c r="N9" s="12">
        <v>24.84</v>
      </c>
      <c r="O9" s="12" t="s">
        <v>219</v>
      </c>
    </row>
    <row r="10" spans="1:57" x14ac:dyDescent="0.15">
      <c r="A10" s="3" t="s">
        <v>78</v>
      </c>
      <c r="B10" s="8" t="s">
        <v>165</v>
      </c>
      <c r="C10" s="7">
        <v>43.990486145019531</v>
      </c>
      <c r="D10" s="7" t="e">
        <v>#DIV/0!</v>
      </c>
      <c r="E10" s="7">
        <v>7.1620378494262695</v>
      </c>
      <c r="F10" s="16" t="s">
        <v>225</v>
      </c>
      <c r="G10" s="17" t="s">
        <v>3</v>
      </c>
      <c r="H10" s="13">
        <v>27.665721893310547</v>
      </c>
      <c r="K10" s="19">
        <v>37.634086608886719</v>
      </c>
      <c r="L10" s="19">
        <v>26.479104995727539</v>
      </c>
      <c r="M10" s="16" t="s">
        <v>216</v>
      </c>
      <c r="N10" s="12">
        <v>25.11</v>
      </c>
      <c r="O10" s="12" t="s">
        <v>219</v>
      </c>
    </row>
    <row r="11" spans="1:57" s="18" customFormat="1" x14ac:dyDescent="0.15">
      <c r="A11" s="3" t="s">
        <v>21</v>
      </c>
      <c r="B11" s="8" t="s">
        <v>169</v>
      </c>
      <c r="C11" s="7" t="e">
        <v>#DIV/0!</v>
      </c>
      <c r="D11" s="7" t="e">
        <v>#DIV/0!</v>
      </c>
      <c r="E11" s="7">
        <v>4.3403751850128174</v>
      </c>
      <c r="F11" s="16" t="s">
        <v>225</v>
      </c>
      <c r="G11" s="17" t="s">
        <v>3</v>
      </c>
      <c r="H11" s="13">
        <v>26.724924087524414</v>
      </c>
      <c r="I11" s="3"/>
      <c r="J11" s="3"/>
      <c r="K11" s="3" t="s">
        <v>3</v>
      </c>
      <c r="L11" s="4"/>
      <c r="M11" s="4" t="s">
        <v>221</v>
      </c>
      <c r="N11" s="12">
        <v>22.86</v>
      </c>
      <c r="O11" s="12" t="s">
        <v>219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15">
      <c r="A12" s="20" t="s">
        <v>51</v>
      </c>
      <c r="B12" s="8" t="s">
        <v>171</v>
      </c>
      <c r="C12" s="7" t="e">
        <v>#DIV/0!</v>
      </c>
      <c r="D12" s="7" t="e">
        <v>#DIV/0!</v>
      </c>
      <c r="E12" s="7">
        <v>7.5747160911560059</v>
      </c>
      <c r="F12" s="16" t="s">
        <v>225</v>
      </c>
      <c r="G12" s="17" t="s">
        <v>3</v>
      </c>
      <c r="H12" s="17" t="s">
        <v>3</v>
      </c>
      <c r="I12" s="20"/>
      <c r="J12" s="20" t="s">
        <v>210</v>
      </c>
      <c r="K12" s="3" t="s">
        <v>3</v>
      </c>
      <c r="M12" s="4" t="s">
        <v>221</v>
      </c>
      <c r="N12" s="12">
        <v>12.17</v>
      </c>
      <c r="O12" s="12" t="s">
        <v>219</v>
      </c>
    </row>
    <row r="13" spans="1:57" s="11" customFormat="1" x14ac:dyDescent="0.15">
      <c r="A13" s="18" t="s">
        <v>96</v>
      </c>
      <c r="B13" s="8" t="s">
        <v>174</v>
      </c>
      <c r="C13" s="7">
        <v>34.321224212646484</v>
      </c>
      <c r="D13" s="7" t="e">
        <v>#DIV/0!</v>
      </c>
      <c r="E13" s="7">
        <v>34.153163909912109</v>
      </c>
      <c r="F13" s="12" t="s">
        <v>226</v>
      </c>
      <c r="G13" s="17" t="s">
        <v>3</v>
      </c>
      <c r="H13" s="13">
        <v>29.370988845825195</v>
      </c>
      <c r="I13" s="18" t="s">
        <v>208</v>
      </c>
      <c r="J13" s="18" t="s">
        <v>209</v>
      </c>
      <c r="K13" s="3" t="s">
        <v>3</v>
      </c>
      <c r="L13" s="4"/>
      <c r="M13" s="4" t="s">
        <v>221</v>
      </c>
      <c r="N13" s="12">
        <v>25.75</v>
      </c>
      <c r="O13" s="12" t="s">
        <v>219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x14ac:dyDescent="0.15">
      <c r="A14" s="3" t="s">
        <v>9</v>
      </c>
      <c r="B14" s="8" t="s">
        <v>176</v>
      </c>
      <c r="C14" s="7" t="e">
        <v>#DIV/0!</v>
      </c>
      <c r="D14" s="7" t="e">
        <v>#DIV/0!</v>
      </c>
      <c r="E14" s="7">
        <v>4.6701898574829102</v>
      </c>
      <c r="F14" s="16" t="s">
        <v>225</v>
      </c>
      <c r="G14" s="17" t="s">
        <v>3</v>
      </c>
      <c r="H14" s="13">
        <v>28.342693328857422</v>
      </c>
      <c r="K14" s="3" t="s">
        <v>3</v>
      </c>
      <c r="M14" s="4" t="s">
        <v>221</v>
      </c>
      <c r="N14" s="12">
        <v>27.11</v>
      </c>
      <c r="O14" s="12" t="s">
        <v>219</v>
      </c>
    </row>
    <row r="15" spans="1:57" s="12" customFormat="1" x14ac:dyDescent="0.15">
      <c r="A15" s="12" t="s">
        <v>99</v>
      </c>
      <c r="B15" s="8" t="s">
        <v>182</v>
      </c>
      <c r="C15" s="7">
        <v>32.318012237548828</v>
      </c>
      <c r="D15" s="7">
        <v>33.228298187255859</v>
      </c>
      <c r="E15" s="7">
        <v>31.200615882873535</v>
      </c>
      <c r="F15" s="12" t="s">
        <v>224</v>
      </c>
      <c r="G15" s="13">
        <v>34.054534912109375</v>
      </c>
      <c r="H15" s="13">
        <v>26.422954559326172</v>
      </c>
      <c r="I15" s="12" t="s">
        <v>207</v>
      </c>
      <c r="K15" s="21">
        <v>34.465702056884766</v>
      </c>
      <c r="L15" s="21">
        <v>25.494319915771484</v>
      </c>
      <c r="M15" s="12" t="s">
        <v>217</v>
      </c>
      <c r="N15" s="12">
        <v>20.190000000000001</v>
      </c>
      <c r="O15" s="12" t="s">
        <v>219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x14ac:dyDescent="0.15">
      <c r="A16" s="12" t="s">
        <v>114</v>
      </c>
      <c r="B16" s="8" t="s">
        <v>183</v>
      </c>
      <c r="C16" s="7">
        <v>29.164280891418457</v>
      </c>
      <c r="D16" s="7">
        <v>32.797992706298828</v>
      </c>
      <c r="E16" s="7">
        <v>29.107544898986816</v>
      </c>
      <c r="F16" s="12" t="s">
        <v>224</v>
      </c>
      <c r="G16" s="13">
        <v>33.648414611816406</v>
      </c>
      <c r="H16" s="13">
        <v>25.574317932128906</v>
      </c>
      <c r="I16" s="12" t="s">
        <v>207</v>
      </c>
      <c r="J16" s="12"/>
      <c r="K16" s="21">
        <v>33.302391052246094</v>
      </c>
      <c r="L16" s="21">
        <v>24.747859954833984</v>
      </c>
      <c r="M16" s="12" t="s">
        <v>217</v>
      </c>
      <c r="N16" s="12">
        <v>22.31</v>
      </c>
      <c r="O16" s="12" t="s">
        <v>219</v>
      </c>
    </row>
    <row r="17" spans="1:57" x14ac:dyDescent="0.15">
      <c r="A17" s="3" t="s">
        <v>12</v>
      </c>
      <c r="B17" s="8" t="s">
        <v>184</v>
      </c>
      <c r="C17" s="7" t="e">
        <v>#DIV/0!</v>
      </c>
      <c r="D17" s="7" t="e">
        <v>#DIV/0!</v>
      </c>
      <c r="E17" s="7" t="e">
        <v>#DIV/0!</v>
      </c>
      <c r="F17" s="8" t="s">
        <v>221</v>
      </c>
      <c r="G17" s="17" t="s">
        <v>3</v>
      </c>
      <c r="H17" s="13">
        <v>30.173479080200195</v>
      </c>
      <c r="K17" s="14">
        <v>36.421539306640625</v>
      </c>
      <c r="L17" s="14">
        <v>29.195659637451172</v>
      </c>
      <c r="M17" s="15" t="s">
        <v>215</v>
      </c>
      <c r="N17" s="12">
        <v>30.08</v>
      </c>
      <c r="O17" s="12" t="s">
        <v>219</v>
      </c>
    </row>
    <row r="18" spans="1:57" s="20" customFormat="1" x14ac:dyDescent="0.15">
      <c r="A18" s="3" t="s">
        <v>27</v>
      </c>
      <c r="B18" s="8" t="s">
        <v>185</v>
      </c>
      <c r="C18" s="7" t="e">
        <v>#DIV/0!</v>
      </c>
      <c r="D18" s="7" t="e">
        <v>#DIV/0!</v>
      </c>
      <c r="E18" s="7" t="e">
        <v>#DIV/0!</v>
      </c>
      <c r="F18" s="8" t="s">
        <v>221</v>
      </c>
      <c r="G18" s="17" t="s">
        <v>3</v>
      </c>
      <c r="H18" s="13">
        <v>29.312568664550781</v>
      </c>
      <c r="I18" s="3"/>
      <c r="J18" s="3"/>
      <c r="K18" s="3" t="s">
        <v>3</v>
      </c>
      <c r="L18" s="4"/>
      <c r="M18" s="4" t="s">
        <v>221</v>
      </c>
      <c r="N18" s="12">
        <v>28.89</v>
      </c>
      <c r="O18" s="12" t="s">
        <v>219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x14ac:dyDescent="0.15">
      <c r="A19" s="3" t="s">
        <v>57</v>
      </c>
      <c r="B19" s="8" t="s">
        <v>187</v>
      </c>
      <c r="C19" s="7" t="e">
        <v>#DIV/0!</v>
      </c>
      <c r="D19" s="7" t="e">
        <v>#DIV/0!</v>
      </c>
      <c r="E19" s="7">
        <v>6.7977943420410156</v>
      </c>
      <c r="F19" s="16" t="s">
        <v>225</v>
      </c>
      <c r="G19" s="17" t="s">
        <v>3</v>
      </c>
      <c r="H19" s="13">
        <v>29.30902099609375</v>
      </c>
      <c r="K19" s="3" t="s">
        <v>3</v>
      </c>
      <c r="M19" s="4" t="s">
        <v>221</v>
      </c>
      <c r="N19" s="12">
        <v>29.45</v>
      </c>
      <c r="O19" s="12" t="s">
        <v>219</v>
      </c>
    </row>
    <row r="20" spans="1:57" x14ac:dyDescent="0.15">
      <c r="A20" s="3" t="s">
        <v>87</v>
      </c>
      <c r="B20" s="8" t="s">
        <v>189</v>
      </c>
      <c r="C20" s="7" t="e">
        <v>#DIV/0!</v>
      </c>
      <c r="D20" s="7" t="e">
        <v>#DIV/0!</v>
      </c>
      <c r="E20" s="7">
        <v>5.7364501953125</v>
      </c>
      <c r="F20" s="16" t="s">
        <v>225</v>
      </c>
      <c r="G20" s="17" t="s">
        <v>3</v>
      </c>
      <c r="H20" s="13">
        <v>31.207109451293945</v>
      </c>
      <c r="K20" s="14">
        <v>36.438312530517578</v>
      </c>
      <c r="L20" s="14">
        <v>30.007740020751953</v>
      </c>
      <c r="M20" s="15" t="s">
        <v>215</v>
      </c>
      <c r="N20" s="12">
        <v>27.86</v>
      </c>
      <c r="O20" s="12" t="s">
        <v>219</v>
      </c>
    </row>
    <row r="21" spans="1:57" s="18" customFormat="1" x14ac:dyDescent="0.15">
      <c r="A21" s="3" t="s">
        <v>145</v>
      </c>
      <c r="B21" s="8" t="s">
        <v>199</v>
      </c>
      <c r="C21" s="7" t="e">
        <v>#DIV/0!</v>
      </c>
      <c r="D21" s="7" t="e">
        <v>#DIV/0!</v>
      </c>
      <c r="E21" s="7" t="e">
        <v>#DIV/0!</v>
      </c>
      <c r="F21" s="8" t="s">
        <v>221</v>
      </c>
      <c r="G21" s="17" t="s">
        <v>3</v>
      </c>
      <c r="H21" s="13">
        <v>29.217996597290039</v>
      </c>
      <c r="I21" s="3"/>
      <c r="J21" s="3"/>
      <c r="K21" s="14">
        <v>36.455265045166016</v>
      </c>
      <c r="L21" s="14">
        <v>28.391637802124023</v>
      </c>
      <c r="M21" s="15" t="s">
        <v>215</v>
      </c>
      <c r="N21" s="12">
        <v>23.97</v>
      </c>
      <c r="O21" s="12" t="s">
        <v>219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x14ac:dyDescent="0.15">
      <c r="A22" s="3" t="s">
        <v>147</v>
      </c>
      <c r="B22" s="8" t="s">
        <v>201</v>
      </c>
      <c r="C22" s="7" t="e">
        <v>#DIV/0!</v>
      </c>
      <c r="D22" s="7" t="e">
        <v>#DIV/0!</v>
      </c>
      <c r="E22" s="7" t="e">
        <v>#DIV/0!</v>
      </c>
      <c r="F22" s="8" t="s">
        <v>221</v>
      </c>
      <c r="G22" s="17" t="s">
        <v>3</v>
      </c>
      <c r="H22" s="13">
        <v>30.297060012817383</v>
      </c>
      <c r="K22" s="3" t="s">
        <v>3</v>
      </c>
      <c r="M22" s="4" t="s">
        <v>221</v>
      </c>
      <c r="N22" s="12">
        <v>27.27</v>
      </c>
      <c r="O22" s="12" t="s">
        <v>219</v>
      </c>
    </row>
    <row r="23" spans="1:57" x14ac:dyDescent="0.15">
      <c r="A23" s="3" t="s">
        <v>149</v>
      </c>
      <c r="B23" s="8" t="s">
        <v>203</v>
      </c>
      <c r="C23" s="7" t="e">
        <v>#DIV/0!</v>
      </c>
      <c r="D23" s="7" t="e">
        <v>#DIV/0!</v>
      </c>
      <c r="E23" s="7" t="e">
        <v>#DIV/0!</v>
      </c>
      <c r="F23" s="8" t="s">
        <v>221</v>
      </c>
      <c r="G23" s="13">
        <v>36.416679382324219</v>
      </c>
      <c r="H23" s="13">
        <v>28.719413757324219</v>
      </c>
      <c r="K23" s="14">
        <v>35.410190582275391</v>
      </c>
      <c r="L23" s="14">
        <v>27.638540267944336</v>
      </c>
      <c r="M23" s="15" t="s">
        <v>215</v>
      </c>
      <c r="N23" s="12">
        <v>28.19</v>
      </c>
      <c r="O23" s="12" t="s">
        <v>219</v>
      </c>
    </row>
    <row r="24" spans="1:57" x14ac:dyDescent="0.15">
      <c r="A24" s="11" t="s">
        <v>93</v>
      </c>
      <c r="B24" s="8" t="s">
        <v>166</v>
      </c>
      <c r="C24" s="7">
        <v>32.200006484985352</v>
      </c>
      <c r="D24" s="7">
        <v>36.249015808105469</v>
      </c>
      <c r="E24" s="7">
        <v>34.621728897094727</v>
      </c>
      <c r="F24" s="12" t="s">
        <v>224</v>
      </c>
      <c r="G24" s="13">
        <v>37.178058624267578</v>
      </c>
      <c r="H24" s="13">
        <v>27.781335830688477</v>
      </c>
      <c r="I24" s="11" t="s">
        <v>208</v>
      </c>
      <c r="J24" s="11"/>
      <c r="K24" s="14">
        <v>37.043025970458984</v>
      </c>
      <c r="L24" s="14">
        <v>26.653480529785156</v>
      </c>
      <c r="M24" s="15" t="s">
        <v>215</v>
      </c>
      <c r="N24" s="4" t="s">
        <v>220</v>
      </c>
      <c r="O24" s="4" t="s">
        <v>221</v>
      </c>
    </row>
    <row r="25" spans="1:57" x14ac:dyDescent="0.15">
      <c r="A25" s="3" t="s">
        <v>108</v>
      </c>
      <c r="B25" s="8" t="s">
        <v>167</v>
      </c>
      <c r="C25" s="7">
        <v>43.309886932373047</v>
      </c>
      <c r="D25" s="7" t="e">
        <v>#DIV/0!</v>
      </c>
      <c r="E25" s="7">
        <v>7.8640971183776855</v>
      </c>
      <c r="F25" s="16" t="s">
        <v>225</v>
      </c>
      <c r="G25" s="17" t="s">
        <v>3</v>
      </c>
      <c r="H25" s="13">
        <v>27.857837677001953</v>
      </c>
      <c r="K25" s="19">
        <v>37.634086608886719</v>
      </c>
      <c r="L25" s="19">
        <v>26.479104995727539</v>
      </c>
      <c r="M25" s="16" t="s">
        <v>216</v>
      </c>
      <c r="N25" s="4" t="s">
        <v>220</v>
      </c>
      <c r="O25" s="4" t="s">
        <v>221</v>
      </c>
    </row>
    <row r="26" spans="1:57" s="18" customFormat="1" x14ac:dyDescent="0.15">
      <c r="A26" s="12" t="s">
        <v>6</v>
      </c>
      <c r="B26" s="8" t="s">
        <v>168</v>
      </c>
      <c r="C26" s="7">
        <v>29.043628692626953</v>
      </c>
      <c r="D26" s="7">
        <v>29.033790588378906</v>
      </c>
      <c r="E26" s="7">
        <v>26.539278984069824</v>
      </c>
      <c r="F26" s="12" t="s">
        <v>224</v>
      </c>
      <c r="G26" s="13">
        <v>30.682584762573242</v>
      </c>
      <c r="H26" s="13">
        <v>28.983285903930664</v>
      </c>
      <c r="I26" s="12" t="s">
        <v>207</v>
      </c>
      <c r="J26" s="12"/>
      <c r="K26" s="21">
        <v>30.880355834960938</v>
      </c>
      <c r="L26" s="21">
        <v>27.527393341064453</v>
      </c>
      <c r="M26" s="12" t="s">
        <v>217</v>
      </c>
      <c r="N26" s="4" t="s">
        <v>220</v>
      </c>
      <c r="O26" s="4" t="s">
        <v>221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 x14ac:dyDescent="0.15">
      <c r="A27" s="3" t="s">
        <v>81</v>
      </c>
      <c r="B27" s="8" t="s">
        <v>173</v>
      </c>
      <c r="C27" s="7" t="e">
        <v>#DIV/0!</v>
      </c>
      <c r="D27" s="7" t="e">
        <v>#DIV/0!</v>
      </c>
      <c r="E27" s="7">
        <v>13.378933906555176</v>
      </c>
      <c r="F27" s="16" t="s">
        <v>225</v>
      </c>
      <c r="G27" s="17" t="s">
        <v>3</v>
      </c>
      <c r="H27" s="13">
        <v>26.122430801391602</v>
      </c>
      <c r="K27" s="3" t="s">
        <v>3</v>
      </c>
      <c r="M27" s="4" t="s">
        <v>221</v>
      </c>
      <c r="N27" s="4" t="s">
        <v>220</v>
      </c>
      <c r="O27" s="4" t="s">
        <v>221</v>
      </c>
    </row>
    <row r="28" spans="1:57" x14ac:dyDescent="0.15">
      <c r="A28" s="3" t="s">
        <v>111</v>
      </c>
      <c r="B28" s="8" t="s">
        <v>175</v>
      </c>
      <c r="C28" s="7" t="e">
        <v>#DIV/0!</v>
      </c>
      <c r="D28" s="7" t="e">
        <v>#DIV/0!</v>
      </c>
      <c r="E28" s="7">
        <v>6.8630595207214355</v>
      </c>
      <c r="F28" s="16" t="s">
        <v>225</v>
      </c>
      <c r="G28" s="17" t="s">
        <v>3</v>
      </c>
      <c r="H28" s="13">
        <v>26.171295166015625</v>
      </c>
      <c r="K28" s="14">
        <v>36.122776031494141</v>
      </c>
      <c r="L28" s="14">
        <v>25.135812759399414</v>
      </c>
      <c r="M28" s="15" t="s">
        <v>215</v>
      </c>
      <c r="N28" s="4" t="s">
        <v>220</v>
      </c>
      <c r="O28" s="4" t="s">
        <v>221</v>
      </c>
    </row>
    <row r="29" spans="1:57" s="12" customFormat="1" x14ac:dyDescent="0.15">
      <c r="A29" s="3" t="s">
        <v>24</v>
      </c>
      <c r="B29" s="8" t="s">
        <v>177</v>
      </c>
      <c r="C29" s="7" t="e">
        <v>#DIV/0!</v>
      </c>
      <c r="D29" s="7" t="e">
        <v>#DIV/0!</v>
      </c>
      <c r="E29" s="7">
        <v>3.9302756786346436</v>
      </c>
      <c r="F29" s="16" t="s">
        <v>225</v>
      </c>
      <c r="G29" s="17" t="s">
        <v>3</v>
      </c>
      <c r="H29" s="13">
        <v>26.111049652099609</v>
      </c>
      <c r="I29" s="3"/>
      <c r="J29" s="3"/>
      <c r="K29" s="14">
        <v>36.107444763183594</v>
      </c>
      <c r="L29" s="14">
        <v>24.924999237060547</v>
      </c>
      <c r="M29" s="15" t="s">
        <v>215</v>
      </c>
      <c r="N29" s="4" t="s">
        <v>220</v>
      </c>
      <c r="O29" s="4" t="s">
        <v>221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1:57" s="12" customFormat="1" x14ac:dyDescent="0.15">
      <c r="A30" s="18" t="s">
        <v>54</v>
      </c>
      <c r="B30" s="8" t="s">
        <v>179</v>
      </c>
      <c r="C30" s="7" t="e">
        <v>#DIV/0!</v>
      </c>
      <c r="D30" s="7">
        <v>36.909870147705078</v>
      </c>
      <c r="E30" s="7">
        <v>5.782412052154541</v>
      </c>
      <c r="F30" s="12" t="s">
        <v>226</v>
      </c>
      <c r="G30" s="17" t="s">
        <v>3</v>
      </c>
      <c r="H30" s="13">
        <v>28.365230560302734</v>
      </c>
      <c r="I30" s="18" t="s">
        <v>208</v>
      </c>
      <c r="J30" s="18" t="s">
        <v>209</v>
      </c>
      <c r="K30" s="3" t="s">
        <v>3</v>
      </c>
      <c r="L30" s="4"/>
      <c r="M30" s="4" t="s">
        <v>221</v>
      </c>
      <c r="N30" s="3" t="s">
        <v>220</v>
      </c>
      <c r="O30" s="3" t="s">
        <v>221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 spans="1:57" x14ac:dyDescent="0.15">
      <c r="A31" s="3" t="s">
        <v>69</v>
      </c>
      <c r="B31" s="8" t="s">
        <v>180</v>
      </c>
      <c r="C31" s="7" t="e">
        <v>#DIV/0!</v>
      </c>
      <c r="D31" s="7" t="e">
        <v>#DIV/0!</v>
      </c>
      <c r="E31" s="7" t="e">
        <v>#DIV/0!</v>
      </c>
      <c r="F31" s="8" t="s">
        <v>221</v>
      </c>
      <c r="G31" s="13">
        <v>37.316291809082031</v>
      </c>
      <c r="H31" s="13">
        <v>26.952415466308594</v>
      </c>
      <c r="K31" s="14">
        <v>35.656124114990234</v>
      </c>
      <c r="L31" s="14">
        <v>25.727396011352539</v>
      </c>
      <c r="M31" s="15" t="s">
        <v>215</v>
      </c>
      <c r="N31" s="4" t="s">
        <v>220</v>
      </c>
      <c r="O31" s="4" t="s">
        <v>221</v>
      </c>
    </row>
    <row r="32" spans="1:57" x14ac:dyDescent="0.15">
      <c r="A32" s="3" t="s">
        <v>84</v>
      </c>
      <c r="B32" s="8" t="s">
        <v>181</v>
      </c>
      <c r="C32" s="7" t="e">
        <v>#DIV/0!</v>
      </c>
      <c r="D32" s="7" t="e">
        <v>#DIV/0!</v>
      </c>
      <c r="E32" s="7">
        <v>5.7339546680450439</v>
      </c>
      <c r="F32" s="16" t="s">
        <v>225</v>
      </c>
      <c r="G32" s="17" t="s">
        <v>3</v>
      </c>
      <c r="H32" s="13">
        <v>25.989500045776367</v>
      </c>
      <c r="K32" s="3" t="s">
        <v>3</v>
      </c>
      <c r="M32" s="4" t="s">
        <v>221</v>
      </c>
      <c r="N32" s="4" t="s">
        <v>220</v>
      </c>
      <c r="O32" s="4" t="s">
        <v>221</v>
      </c>
    </row>
    <row r="33" spans="1:57" x14ac:dyDescent="0.15">
      <c r="A33" s="3" t="s">
        <v>42</v>
      </c>
      <c r="B33" s="8" t="s">
        <v>186</v>
      </c>
      <c r="C33" s="7" t="e">
        <v>#DIV/0!</v>
      </c>
      <c r="D33" s="7" t="e">
        <v>#DIV/0!</v>
      </c>
      <c r="E33" s="7" t="e">
        <v>#DIV/0!</v>
      </c>
      <c r="F33" s="8" t="s">
        <v>221</v>
      </c>
      <c r="G33" s="17" t="s">
        <v>3</v>
      </c>
      <c r="H33" s="13">
        <v>28.873983383178711</v>
      </c>
      <c r="K33" s="3" t="s">
        <v>3</v>
      </c>
      <c r="M33" s="4" t="s">
        <v>221</v>
      </c>
      <c r="N33" s="4" t="s">
        <v>220</v>
      </c>
      <c r="O33" s="4" t="s">
        <v>221</v>
      </c>
    </row>
    <row r="34" spans="1:57" x14ac:dyDescent="0.15">
      <c r="A34" s="3" t="s">
        <v>102</v>
      </c>
      <c r="B34" s="8" t="s">
        <v>190</v>
      </c>
      <c r="C34" s="7" t="e">
        <v>#DIV/0!</v>
      </c>
      <c r="D34" s="7" t="e">
        <v>#DIV/0!</v>
      </c>
      <c r="E34" s="7">
        <v>4.1278243064880371</v>
      </c>
      <c r="F34" s="16" t="s">
        <v>225</v>
      </c>
      <c r="G34" s="17" t="s">
        <v>3</v>
      </c>
      <c r="H34" s="13">
        <v>27.06158447265625</v>
      </c>
      <c r="K34" s="3" t="s">
        <v>3</v>
      </c>
      <c r="M34" s="4" t="s">
        <v>221</v>
      </c>
      <c r="N34" s="4" t="s">
        <v>220</v>
      </c>
      <c r="O34" s="4" t="s">
        <v>221</v>
      </c>
    </row>
    <row r="35" spans="1:57" s="18" customFormat="1" x14ac:dyDescent="0.15">
      <c r="A35" s="3" t="s">
        <v>117</v>
      </c>
      <c r="B35" s="8" t="s">
        <v>191</v>
      </c>
      <c r="C35" s="7" t="e">
        <v>#DIV/0!</v>
      </c>
      <c r="D35" s="7" t="e">
        <v>#DIV/0!</v>
      </c>
      <c r="E35" s="7">
        <v>5.1842780113220215</v>
      </c>
      <c r="F35" s="16" t="s">
        <v>225</v>
      </c>
      <c r="G35" s="17" t="s">
        <v>3</v>
      </c>
      <c r="H35" s="13">
        <v>25.649913787841797</v>
      </c>
      <c r="I35" s="3"/>
      <c r="J35" s="3"/>
      <c r="K35" s="3" t="s">
        <v>3</v>
      </c>
      <c r="L35" s="4"/>
      <c r="M35" s="4" t="s">
        <v>221</v>
      </c>
      <c r="N35" s="4" t="s">
        <v>220</v>
      </c>
      <c r="O35" s="4" t="s">
        <v>221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 spans="1:57" x14ac:dyDescent="0.15">
      <c r="A36" s="18" t="s">
        <v>15</v>
      </c>
      <c r="B36" s="8" t="s">
        <v>192</v>
      </c>
      <c r="C36" s="7">
        <v>33.396152496337891</v>
      </c>
      <c r="D36" s="7" t="e">
        <v>#DIV/0!</v>
      </c>
      <c r="E36" s="7">
        <v>4.7554965019226074</v>
      </c>
      <c r="F36" s="12" t="s">
        <v>226</v>
      </c>
      <c r="G36" s="13">
        <v>38.952350616455078</v>
      </c>
      <c r="H36" s="13">
        <v>26.138296127319336</v>
      </c>
      <c r="I36" s="18" t="s">
        <v>208</v>
      </c>
      <c r="J36" s="18" t="s">
        <v>209</v>
      </c>
      <c r="K36" s="3" t="s">
        <v>3</v>
      </c>
      <c r="M36" s="4" t="s">
        <v>221</v>
      </c>
      <c r="N36" s="4" t="s">
        <v>220</v>
      </c>
      <c r="O36" s="4" t="s">
        <v>221</v>
      </c>
    </row>
    <row r="37" spans="1:57" x14ac:dyDescent="0.15">
      <c r="A37" s="3" t="s">
        <v>30</v>
      </c>
      <c r="B37" s="8" t="s">
        <v>193</v>
      </c>
      <c r="C37" s="7" t="e">
        <v>#DIV/0!</v>
      </c>
      <c r="D37" s="7" t="e">
        <v>#DIV/0!</v>
      </c>
      <c r="E37" s="7" t="e">
        <v>#DIV/0!</v>
      </c>
      <c r="F37" s="8" t="s">
        <v>221</v>
      </c>
      <c r="G37" s="17" t="s">
        <v>3</v>
      </c>
      <c r="H37" s="13">
        <v>27.346733093261719</v>
      </c>
      <c r="K37" s="3" t="s">
        <v>3</v>
      </c>
      <c r="M37" s="4" t="s">
        <v>221</v>
      </c>
      <c r="N37" s="4" t="s">
        <v>220</v>
      </c>
      <c r="O37" s="4" t="s">
        <v>221</v>
      </c>
    </row>
    <row r="38" spans="1:57" x14ac:dyDescent="0.15">
      <c r="A38" s="3" t="s">
        <v>45</v>
      </c>
      <c r="B38" s="8" t="s">
        <v>194</v>
      </c>
      <c r="C38" s="7" t="e">
        <v>#DIV/0!</v>
      </c>
      <c r="D38" s="7" t="e">
        <v>#DIV/0!</v>
      </c>
      <c r="E38" s="7" t="e">
        <v>#DIV/0!</v>
      </c>
      <c r="F38" s="8" t="s">
        <v>221</v>
      </c>
      <c r="G38" s="17" t="s">
        <v>3</v>
      </c>
      <c r="H38" s="13">
        <v>26.027084350585938</v>
      </c>
      <c r="K38" s="3" t="s">
        <v>3</v>
      </c>
      <c r="M38" s="4" t="s">
        <v>221</v>
      </c>
      <c r="N38" s="4" t="s">
        <v>220</v>
      </c>
      <c r="O38" s="4" t="s">
        <v>221</v>
      </c>
    </row>
    <row r="39" spans="1:57" s="18" customFormat="1" x14ac:dyDescent="0.15">
      <c r="A39" s="3" t="s">
        <v>60</v>
      </c>
      <c r="B39" s="8" t="s">
        <v>195</v>
      </c>
      <c r="C39" s="7" t="e">
        <v>#DIV/0!</v>
      </c>
      <c r="D39" s="7" t="e">
        <v>#DIV/0!</v>
      </c>
      <c r="E39" s="7">
        <v>4.91058349609375</v>
      </c>
      <c r="F39" s="16" t="s">
        <v>225</v>
      </c>
      <c r="G39" s="17" t="s">
        <v>3</v>
      </c>
      <c r="H39" s="13">
        <v>24.806404113769531</v>
      </c>
      <c r="I39" s="3"/>
      <c r="J39" s="3"/>
      <c r="K39" s="3" t="s">
        <v>3</v>
      </c>
      <c r="L39" s="4"/>
      <c r="M39" s="4" t="s">
        <v>221</v>
      </c>
      <c r="N39" s="3" t="s">
        <v>220</v>
      </c>
      <c r="O39" s="3" t="s">
        <v>221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 spans="1:57" x14ac:dyDescent="0.15">
      <c r="A40" s="18" t="s">
        <v>75</v>
      </c>
      <c r="B40" s="8" t="s">
        <v>196</v>
      </c>
      <c r="C40" s="7">
        <v>30.922161102294922</v>
      </c>
      <c r="D40" s="7" t="e">
        <v>#DIV/0!</v>
      </c>
      <c r="E40" s="7">
        <v>25.079734802246094</v>
      </c>
      <c r="F40" s="12" t="s">
        <v>226</v>
      </c>
      <c r="G40" s="13">
        <v>37.381507873535156</v>
      </c>
      <c r="H40" s="13">
        <v>29.374502182006836</v>
      </c>
      <c r="I40" s="18" t="s">
        <v>208</v>
      </c>
      <c r="J40" s="18" t="s">
        <v>209</v>
      </c>
      <c r="K40" s="3" t="s">
        <v>3</v>
      </c>
      <c r="M40" s="4" t="s">
        <v>221</v>
      </c>
      <c r="N40" s="4" t="s">
        <v>220</v>
      </c>
      <c r="O40" s="4" t="s">
        <v>221</v>
      </c>
    </row>
    <row r="41" spans="1:57" x14ac:dyDescent="0.15">
      <c r="A41" s="3" t="s">
        <v>90</v>
      </c>
      <c r="B41" s="8" t="s">
        <v>197</v>
      </c>
      <c r="C41" s="7" t="e">
        <v>#DIV/0!</v>
      </c>
      <c r="D41" s="7" t="e">
        <v>#DIV/0!</v>
      </c>
      <c r="E41" s="7">
        <v>23.460564613342285</v>
      </c>
      <c r="F41" s="16" t="s">
        <v>225</v>
      </c>
      <c r="G41" s="17" t="s">
        <v>3</v>
      </c>
      <c r="H41" s="13">
        <v>27.166618347167969</v>
      </c>
      <c r="K41" s="3" t="s">
        <v>3</v>
      </c>
      <c r="M41" s="4" t="s">
        <v>221</v>
      </c>
      <c r="N41" s="4" t="s">
        <v>220</v>
      </c>
      <c r="O41" s="4" t="s">
        <v>221</v>
      </c>
    </row>
    <row r="42" spans="1:57" x14ac:dyDescent="0.15">
      <c r="A42" s="3" t="s">
        <v>143</v>
      </c>
      <c r="B42" s="8" t="s">
        <v>198</v>
      </c>
      <c r="C42" s="7" t="e">
        <v>#DIV/0!</v>
      </c>
      <c r="D42" s="7" t="e">
        <v>#DIV/0!</v>
      </c>
      <c r="E42" s="7" t="e">
        <v>#DIV/0!</v>
      </c>
      <c r="F42" s="8" t="s">
        <v>221</v>
      </c>
      <c r="G42" s="17" t="s">
        <v>3</v>
      </c>
      <c r="H42" s="13">
        <v>28.252225875854492</v>
      </c>
      <c r="K42" s="3" t="s">
        <v>3</v>
      </c>
      <c r="M42" s="4" t="s">
        <v>221</v>
      </c>
      <c r="N42" s="4" t="s">
        <v>220</v>
      </c>
      <c r="O42" s="4" t="s">
        <v>221</v>
      </c>
    </row>
    <row r="43" spans="1:57" s="18" customFormat="1" x14ac:dyDescent="0.15">
      <c r="A43" s="3" t="s">
        <v>146</v>
      </c>
      <c r="B43" s="8" t="s">
        <v>200</v>
      </c>
      <c r="C43" s="7" t="e">
        <v>#DIV/0!</v>
      </c>
      <c r="D43" s="7" t="e">
        <v>#DIV/0!</v>
      </c>
      <c r="E43" s="7" t="e">
        <v>#DIV/0!</v>
      </c>
      <c r="F43" s="8" t="s">
        <v>221</v>
      </c>
      <c r="G43" s="17" t="s">
        <v>3</v>
      </c>
      <c r="H43" s="13">
        <v>28.031326293945312</v>
      </c>
      <c r="I43" s="3"/>
      <c r="J43" s="3"/>
      <c r="K43" s="3" t="s">
        <v>3</v>
      </c>
      <c r="L43" s="4"/>
      <c r="M43" s="4" t="s">
        <v>221</v>
      </c>
      <c r="N43" s="4" t="s">
        <v>220</v>
      </c>
      <c r="O43" s="4" t="s">
        <v>221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 spans="1:57" x14ac:dyDescent="0.15">
      <c r="A44" s="18" t="s">
        <v>148</v>
      </c>
      <c r="B44" s="8" t="s">
        <v>202</v>
      </c>
      <c r="C44" s="7">
        <v>37.870555877685547</v>
      </c>
      <c r="D44" s="7">
        <v>37.481452941894531</v>
      </c>
      <c r="E44" s="7">
        <v>39.397476196289062</v>
      </c>
      <c r="F44" s="12" t="s">
        <v>224</v>
      </c>
      <c r="G44" s="17" t="s">
        <v>3</v>
      </c>
      <c r="H44" s="13">
        <v>26.937520980834961</v>
      </c>
      <c r="I44" s="18" t="s">
        <v>208</v>
      </c>
      <c r="J44" s="18" t="s">
        <v>209</v>
      </c>
      <c r="K44" s="3" t="s">
        <v>3</v>
      </c>
      <c r="M44" s="4" t="s">
        <v>221</v>
      </c>
      <c r="N44" s="4" t="s">
        <v>220</v>
      </c>
      <c r="O44" s="4" t="s">
        <v>221</v>
      </c>
    </row>
    <row r="45" spans="1:57" x14ac:dyDescent="0.15">
      <c r="A45" s="3" t="s">
        <v>150</v>
      </c>
      <c r="B45" s="8" t="s">
        <v>204</v>
      </c>
      <c r="C45" s="7" t="e">
        <v>#DIV/0!</v>
      </c>
      <c r="D45" s="7" t="e">
        <v>#DIV/0!</v>
      </c>
      <c r="E45" s="7" t="e">
        <v>#DIV/0!</v>
      </c>
      <c r="F45" s="8" t="s">
        <v>221</v>
      </c>
      <c r="G45" s="17" t="s">
        <v>3</v>
      </c>
      <c r="H45" s="13">
        <v>27.633815765380859</v>
      </c>
      <c r="K45" s="3" t="s">
        <v>3</v>
      </c>
      <c r="M45" s="4" t="s">
        <v>221</v>
      </c>
      <c r="N45" s="4" t="s">
        <v>220</v>
      </c>
      <c r="O45" s="4" t="s">
        <v>221</v>
      </c>
    </row>
    <row r="46" spans="1:57" x14ac:dyDescent="0.15">
      <c r="A46" s="3" t="s">
        <v>151</v>
      </c>
      <c r="B46" s="8" t="s">
        <v>205</v>
      </c>
      <c r="C46" s="7" t="e">
        <v>#DIV/0!</v>
      </c>
      <c r="D46" s="7" t="e">
        <v>#DIV/0!</v>
      </c>
      <c r="E46" s="7" t="e">
        <v>#DIV/0!</v>
      </c>
      <c r="F46" s="8" t="s">
        <v>221</v>
      </c>
      <c r="G46" s="17" t="s">
        <v>3</v>
      </c>
      <c r="H46" s="13">
        <v>28.34889030456543</v>
      </c>
      <c r="K46" s="3" t="s">
        <v>3</v>
      </c>
      <c r="M46" s="4" t="s">
        <v>221</v>
      </c>
      <c r="N46" s="4" t="s">
        <v>220</v>
      </c>
      <c r="O46" s="4" t="s">
        <v>221</v>
      </c>
    </row>
    <row r="47" spans="1:57" x14ac:dyDescent="0.15">
      <c r="A47" s="11" t="s">
        <v>144</v>
      </c>
      <c r="B47" s="8" t="s">
        <v>206</v>
      </c>
      <c r="C47" s="7">
        <v>36.583709716796875</v>
      </c>
      <c r="D47" s="7">
        <v>34.921449661254883</v>
      </c>
      <c r="E47" s="7">
        <v>36.722984313964844</v>
      </c>
      <c r="F47" s="12" t="s">
        <v>224</v>
      </c>
      <c r="G47" s="13">
        <v>35.359458923339844</v>
      </c>
      <c r="H47" s="13">
        <v>26.513957977294922</v>
      </c>
      <c r="I47" s="11" t="s">
        <v>208</v>
      </c>
      <c r="J47" s="11"/>
      <c r="K47" s="19">
        <v>35.848335266113281</v>
      </c>
      <c r="L47" s="19">
        <v>25.466714859008789</v>
      </c>
      <c r="M47" s="16" t="s">
        <v>216</v>
      </c>
      <c r="N47" s="4" t="s">
        <v>220</v>
      </c>
      <c r="O47" s="4" t="s">
        <v>221</v>
      </c>
    </row>
    <row r="48" spans="1:57" x14ac:dyDescent="0.15">
      <c r="A48" s="3" t="s">
        <v>33</v>
      </c>
      <c r="B48" s="8" t="s">
        <v>162</v>
      </c>
      <c r="C48" s="7" t="e">
        <v>#DIV/0!</v>
      </c>
      <c r="D48" s="7" t="e">
        <v>#DIV/0!</v>
      </c>
      <c r="E48" s="7">
        <v>6.5992431640625</v>
      </c>
      <c r="F48" s="16" t="s">
        <v>225</v>
      </c>
      <c r="G48" s="17" t="s">
        <v>3</v>
      </c>
      <c r="H48" s="13">
        <v>29.35795783996582</v>
      </c>
      <c r="K48" s="3" t="s">
        <v>3</v>
      </c>
      <c r="M48" s="4" t="s">
        <v>221</v>
      </c>
      <c r="N48" s="22" t="s">
        <v>223</v>
      </c>
      <c r="O48" s="22" t="s">
        <v>222</v>
      </c>
    </row>
    <row r="49" spans="1:57" s="18" customFormat="1" x14ac:dyDescent="0.15">
      <c r="A49" s="3" t="s">
        <v>66</v>
      </c>
      <c r="B49" s="8" t="s">
        <v>172</v>
      </c>
      <c r="C49" s="7">
        <v>41.943767547607422</v>
      </c>
      <c r="D49" s="7" t="e">
        <v>#DIV/0!</v>
      </c>
      <c r="E49" s="7">
        <v>7.3531711101531982</v>
      </c>
      <c r="F49" s="16" t="s">
        <v>225</v>
      </c>
      <c r="G49" s="17" t="s">
        <v>3</v>
      </c>
      <c r="H49" s="13">
        <v>27.140108108520508</v>
      </c>
      <c r="I49" s="3"/>
      <c r="J49" s="3"/>
      <c r="K49" s="14">
        <v>37.066802978515625</v>
      </c>
      <c r="L49" s="14">
        <v>26.223333358764648</v>
      </c>
      <c r="M49" s="15" t="s">
        <v>215</v>
      </c>
      <c r="N49" s="22" t="s">
        <v>223</v>
      </c>
      <c r="O49" s="22" t="s">
        <v>222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</row>
    <row r="50" spans="1:57" x14ac:dyDescent="0.15">
      <c r="A50" s="3" t="s">
        <v>18</v>
      </c>
      <c r="B50" s="8" t="s">
        <v>161</v>
      </c>
      <c r="C50" s="7" t="e">
        <v>#DIV/0!</v>
      </c>
      <c r="D50" s="7" t="e">
        <v>#DIV/0!</v>
      </c>
      <c r="E50" s="7" t="e">
        <v>#DIV/0!</v>
      </c>
      <c r="F50" s="8" t="s">
        <v>221</v>
      </c>
      <c r="G50" s="17" t="s">
        <v>3</v>
      </c>
      <c r="H50" s="13">
        <v>30.570005416870117</v>
      </c>
      <c r="K50" s="3" t="s">
        <v>3</v>
      </c>
      <c r="M50" s="4" t="s">
        <v>221</v>
      </c>
    </row>
    <row r="51" spans="1:57" x14ac:dyDescent="0.15">
      <c r="A51" s="3" t="s">
        <v>36</v>
      </c>
      <c r="B51" s="8" t="s">
        <v>170</v>
      </c>
      <c r="C51" s="7" t="e">
        <v>#DIV/0!</v>
      </c>
      <c r="D51" s="7" t="e">
        <v>#DIV/0!</v>
      </c>
      <c r="E51" s="7" t="e">
        <v>#DIV/0!</v>
      </c>
      <c r="F51" s="8" t="s">
        <v>221</v>
      </c>
      <c r="G51" s="17" t="s">
        <v>3</v>
      </c>
      <c r="H51" s="13">
        <v>26.858264923095703</v>
      </c>
      <c r="K51" s="3" t="s">
        <v>3</v>
      </c>
      <c r="M51" s="4" t="s">
        <v>221</v>
      </c>
    </row>
    <row r="52" spans="1:57" x14ac:dyDescent="0.15">
      <c r="A52" s="3" t="s">
        <v>39</v>
      </c>
      <c r="B52" s="8" t="s">
        <v>178</v>
      </c>
      <c r="C52" s="7" t="e">
        <v>#DIV/0!</v>
      </c>
      <c r="D52" s="7" t="e">
        <v>#DIV/0!</v>
      </c>
      <c r="E52" s="7" t="e">
        <v>#DIV/0!</v>
      </c>
      <c r="F52" s="8" t="s">
        <v>221</v>
      </c>
      <c r="G52" s="17" t="s">
        <v>3</v>
      </c>
      <c r="H52" s="13">
        <v>28.1754150390625</v>
      </c>
      <c r="K52" s="3" t="s">
        <v>3</v>
      </c>
      <c r="M52" s="4" t="s">
        <v>221</v>
      </c>
    </row>
    <row r="53" spans="1:57" s="11" customFormat="1" x14ac:dyDescent="0.15">
      <c r="A53" s="18" t="s">
        <v>72</v>
      </c>
      <c r="B53" s="8" t="s">
        <v>188</v>
      </c>
      <c r="C53" s="7" t="e">
        <v>#DIV/0!</v>
      </c>
      <c r="D53" s="7">
        <v>35.455448150634766</v>
      </c>
      <c r="E53" s="7">
        <v>32.868989944458008</v>
      </c>
      <c r="F53" s="12" t="s">
        <v>226</v>
      </c>
      <c r="G53" s="17" t="s">
        <v>3</v>
      </c>
      <c r="H53" s="13">
        <v>24.917499542236328</v>
      </c>
      <c r="I53" s="18" t="s">
        <v>208</v>
      </c>
      <c r="J53" s="18" t="s">
        <v>209</v>
      </c>
      <c r="K53" s="3" t="s">
        <v>3</v>
      </c>
      <c r="L53" s="4"/>
      <c r="M53" s="4" t="s">
        <v>221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</row>
  </sheetData>
  <sortState xmlns:xlrd2="http://schemas.microsoft.com/office/spreadsheetml/2017/richdata2" ref="A7:O53">
    <sortCondition descending="1" ref="O2:O53"/>
  </sortState>
  <mergeCells count="4">
    <mergeCell ref="G1:H1"/>
    <mergeCell ref="N1:O1"/>
    <mergeCell ref="K1:M1"/>
    <mergeCell ref="C1:F1"/>
  </mergeCells>
  <conditionalFormatting sqref="G7:G26">
    <cfRule type="cellIs" dxfId="3" priority="4" operator="lessThanOrEqual">
      <formula>35</formula>
    </cfRule>
  </conditionalFormatting>
  <conditionalFormatting sqref="G27">
    <cfRule type="cellIs" dxfId="2" priority="3" operator="lessThanOrEqual">
      <formula>35</formula>
    </cfRule>
  </conditionalFormatting>
  <conditionalFormatting sqref="G28:G53">
    <cfRule type="cellIs" dxfId="1" priority="2" operator="lessThanOrEqual">
      <formula>35</formula>
    </cfRule>
  </conditionalFormatting>
  <conditionalFormatting sqref="C7:E53">
    <cfRule type="cellIs" dxfId="0" priority="1" operator="lessThanOrEqual">
      <formula>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all plex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2021-01-28T23:03:41Z</dcterms:created>
  <dcterms:modified xsi:type="dcterms:W3CDTF">2021-01-30T14:18:37Z</dcterms:modified>
</cp:coreProperties>
</file>