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firstSheet="1" activeTab="1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<sst xmlns="http://schemas.openxmlformats.org/spreadsheetml/2006/main" count="149" uniqueCount="128">
  <si>
    <t>Id</t>
  </si>
  <si>
    <t>NameId</t>
  </si>
  <si>
    <t>StageNo</t>
  </si>
  <si>
    <t>AchieveTextId</t>
  </si>
  <si>
    <t>Selectable</t>
  </si>
  <si>
    <t>StageLv</t>
  </si>
  <si>
    <t>InitMembers</t>
  </si>
  <si>
    <t>RandomTroopCount</t>
  </si>
  <si>
    <t>BGMId</t>
  </si>
  <si>
    <t>BossBGMId</t>
  </si>
  <si>
    <t>BackGround</t>
  </si>
  <si>
    <t>-</t>
  </si>
  <si>
    <t>stage1</t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</si>
  <si>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</si>
  <si>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</si>
  <si>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</si>
  <si>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</si>
  <si>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</si>
  <si>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</si>
  <si>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</si>
  <si>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</si>
  <si>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stage10</t>
  </si>
  <si>
    <t>stage11</t>
  </si>
  <si>
    <t>stage12</t>
  </si>
  <si>
    <t>stage13</t>
  </si>
  <si>
    <t>stage14</t>
  </si>
  <si>
    <t>stage15</t>
  </si>
  <si>
    <t>Turns</t>
  </si>
  <si>
    <t>Timing</t>
  </si>
  <si>
    <t>_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</si>
  <si>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</si>
  <si>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</si>
  <si>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</si>
  <si>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</si>
  <si>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</si>
  <si>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</si>
  <si>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</si>
  <si>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</si>
  <si>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</si>
  <si>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</si>
  <si>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ClearCount</t>
  </si>
  <si>
    <t>開始時に入手</t>
  </si>
  <si>
    <t>Seek=0でランダム生成用</t>
  </si>
  <si>
    <t>バトル</t>
  </si>
  <si>
    <t>シイナ加入</t>
  </si>
  <si>
    <t>魔法入手</t>
  </si>
  <si>
    <t>バトル(ハード)</t>
  </si>
  <si>
    <t>ボス戦</t>
  </si>
  <si>
    <t>GroupId</t>
  </si>
  <si>
    <t>SceneType</t>
  </si>
  <si>
    <t>X</t>
  </si>
  <si>
    <t>Y</t>
  </si>
  <si>
    <t>Width</t>
  </si>
  <si>
    <t>Height</t>
  </si>
  <si>
    <t>Text</t>
  </si>
  <si>
    <t>Help</t>
  </si>
  <si>
    <t>ダミー</t>
  </si>
  <si>
    <t>長針を追いかけて</t>
  </si>
  <si>
    <t>思い出の光景は、時間と共に塗り替えられた。\n突如現れた魔者からリジェ達は脱出を図る。</t>
  </si>
  <si>
    <t>降りる帳と地下扉</t>
  </si>
  <si>
    <r>
      <rPr>
        <sz val="10.5"/>
        <rFont val="ＭＳ Ｐゴシック"/>
        <charset val="134"/>
      </rPr>
      <t>防衛</t>
    </r>
    <r>
      <rPr>
        <sz val="10.5"/>
        <rFont val="ＭＳ ゴシック"/>
        <charset val="134"/>
      </rPr>
      <t>システムが</t>
    </r>
    <r>
      <rPr>
        <sz val="10.5"/>
        <rFont val="ＭＳ Ｐゴシック"/>
        <charset val="134"/>
      </rPr>
      <t>起動</t>
    </r>
    <r>
      <rPr>
        <sz val="10.5"/>
        <rFont val="ＭＳ ゴシック"/>
        <charset val="134"/>
      </rPr>
      <t>し</t>
    </r>
    <r>
      <rPr>
        <sz val="10.5"/>
        <rFont val="ＭＳ Ｐゴシック"/>
        <charset val="134"/>
      </rPr>
      <t>、逃</t>
    </r>
    <r>
      <rPr>
        <sz val="10.5"/>
        <rFont val="ＭＳ ゴシック"/>
        <charset val="134"/>
      </rPr>
      <t>げ</t>
    </r>
    <r>
      <rPr>
        <sz val="10.5"/>
        <rFont val="ＭＳ Ｐゴシック"/>
        <charset val="134"/>
      </rPr>
      <t>道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地下道</t>
    </r>
    <r>
      <rPr>
        <sz val="10.5"/>
        <rFont val="ＭＳ ゴシック"/>
        <charset val="134"/>
      </rPr>
      <t>のみ</t>
    </r>
    <r>
      <rPr>
        <sz val="10.5"/>
        <rFont val="ＭＳ Ｐゴシック"/>
        <charset val="134"/>
      </rPr>
      <t>。\n</t>
    </r>
    <r>
      <rPr>
        <sz val="10.5"/>
        <rFont val="ＭＳ ゴシック"/>
        <charset val="134"/>
      </rPr>
      <t>ミシェルに</t>
    </r>
    <r>
      <rPr>
        <sz val="10.5"/>
        <rFont val="ＭＳ Ｐゴシック"/>
        <charset val="134"/>
      </rPr>
      <t>先導</t>
    </r>
    <r>
      <rPr>
        <sz val="10.5"/>
        <rFont val="ＭＳ ゴシック"/>
        <charset val="134"/>
      </rPr>
      <t>され</t>
    </r>
    <r>
      <rPr>
        <sz val="10.5"/>
        <rFont val="ＭＳ Ｐゴシック"/>
        <charset val="134"/>
      </rPr>
      <t>、</t>
    </r>
    <r>
      <rPr>
        <sz val="10.5"/>
        <rFont val="ＭＳ ゴシック"/>
        <charset val="134"/>
      </rPr>
      <t>リジェ</t>
    </r>
    <r>
      <rPr>
        <sz val="10.5"/>
        <rFont val="ＭＳ Ｐゴシック"/>
        <charset val="134"/>
      </rPr>
      <t>達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暗闇</t>
    </r>
    <r>
      <rPr>
        <sz val="10.5"/>
        <rFont val="ＭＳ ゴシック"/>
        <charset val="134"/>
      </rPr>
      <t>を</t>
    </r>
    <r>
      <rPr>
        <sz val="10.5"/>
        <rFont val="ＭＳ Ｐゴシック"/>
        <charset val="134"/>
      </rPr>
      <t>進</t>
    </r>
    <r>
      <rPr>
        <sz val="10.5"/>
        <rFont val="ＭＳ ゴシック"/>
        <charset val="134"/>
      </rPr>
      <t>む</t>
    </r>
    <r>
      <rPr>
        <sz val="10.5"/>
        <rFont val="ＭＳ Ｐゴシック"/>
        <charset val="134"/>
      </rPr>
      <t>。</t>
    </r>
  </si>
  <si>
    <t>窓の雨をながめて</t>
  </si>
  <si>
    <t>屋根を叩く雨の音に目を覚ます。\n防衛システムを解除する為に動力室へと向かう。</t>
  </si>
  <si>
    <t>桜なごりの学舎</t>
  </si>
  <si>
    <t>桜が舞う学舎に魔法が飛び交った。\n魔者が消えるまで戦いは終わらない。</t>
  </si>
  <si>
    <t>花びらを胸に抱いて</t>
  </si>
  <si>
    <t>校内に残された魔者はあと僅か。\n平穏を取り戻すため、魔法使いは今日も戦う。</t>
  </si>
  <si>
    <t>シンデレラガール</t>
  </si>
  <si>
    <t>魔者、魔法使い、軍の退却……\n思惑が錯綜する中、魔女狩りが開始される。</t>
  </si>
  <si>
    <t>からたちの花たち</t>
  </si>
  <si>
    <t>降り立った。忘れられた地に。\nそこに広がっていたものは夢ではなかった。</t>
  </si>
  <si>
    <t>うたかたの光芒</t>
  </si>
  <si>
    <t>集落に残る遺産は面影か泡沫か。\nルネに先導され向かった先には……</t>
  </si>
  <si>
    <t>リヴァイアサン</t>
  </si>
  <si>
    <t>新しい船、美しい海、遙かなる島\n揺れる航路に棲まう嵐を越えて行く。</t>
  </si>
  <si>
    <t>重なる夢と月明かり</t>
  </si>
  <si>
    <t>故郷に戻ったリジェ達は\n港で行われる祭りを手伝うことに……</t>
  </si>
  <si>
    <t>過ち色の記憶</t>
  </si>
  <si>
    <t>三年の月日は、自分には長すぎて……\n故郷を取り戻すため、リジェ達は館に赴く。</t>
  </si>
  <si>
    <t>灯籠をみずに流して</t>
  </si>
  <si>
    <t>全て、答えを手にするために。\n再度、魔法学校へ侵入を試みる。</t>
  </si>
  <si>
    <t>なほあまりある今</t>
  </si>
  <si>
    <t>櫻の樹の下に埋まっていたものは……\n研究室に残る魔者を退け、奥へと突き進む。</t>
  </si>
  <si>
    <t>ひびかけ色のキセキ</t>
  </si>
  <si>
    <t>信頼できる仲間が側にいるから。\n魔法使い達は元凶である黒水晶を探し求める。</t>
  </si>
  <si>
    <t>旅路の果て</t>
  </si>
  <si>
    <t>魔法があれば何でも出来ると思っていたんだ。\n仲間と逸れたソラとミシェルが見たものは……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</si>
  <si>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</si>
  <si>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</si>
  <si>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</si>
  <si>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</si>
  <si>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</si>
  <si>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</si>
  <si>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</si>
  <si>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</si>
  <si>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</si>
  <si>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</si>
  <si>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</si>
  <si>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</si>
  <si>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Event</t>
  </si>
  <si>
    <t>神化した後</t>
  </si>
  <si>
    <t>アルカナフラグを管理</t>
  </si>
  <si>
    <t>Alcana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</si>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</sst>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2">
    <font>
      <sz val="11"/>
      <color theme="1"/>
      <name val="ＭＳ Ｐゴシック"/>
      <charset val="134"/>
      <scheme val="minor"/>
    </font>
    <font>
      <sz val="10.5"/>
      <name val="ＭＳ Ｐゴシック"/>
      <charset val="134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0.5"/>
      <name val="ＭＳ ゴシック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14" borderId="2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E14" sqref="E14"/>
    </sheetView>
  </sheetViews>
  <sheetFormatPr defaultColWidth="8.72727272727273" defaultRowHeight="13"/>
  <cols>
    <col min="4" max="4" width="8.45454545454546" customWidth="1"/>
    <col min="5" max="5" width="10.3636363636364" customWidth="1"/>
    <col min="6" max="6" width="8.72727272727273" style="4"/>
    <col min="11" max="11" width="32" customWidth="1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1" customFormat="1" spans="1:11">
      <c r="A2" s="1">
        <v>0</v>
      </c>
      <c r="B2" s="1">
        <v>1</v>
      </c>
      <c r="C2" s="1">
        <v>0</v>
      </c>
      <c r="D2" s="1">
        <v>10001</v>
      </c>
      <c r="E2" s="1">
        <v>0</v>
      </c>
      <c r="F2" s="1">
        <v>0</v>
      </c>
      <c r="G2" s="1">
        <v>3</v>
      </c>
      <c r="H2" s="1">
        <v>15</v>
      </c>
      <c r="I2" s="1">
        <v>1010</v>
      </c>
      <c r="J2" s="1">
        <v>2010</v>
      </c>
      <c r="K2" s="1" t="s">
        <v>11</v>
      </c>
    </row>
    <row r="3" s="1" customFormat="1" spans="1:11">
      <c r="A3" s="1">
        <v>10</v>
      </c>
      <c r="B3" s="1">
        <v>10</v>
      </c>
      <c r="C3" s="1">
        <v>1</v>
      </c>
      <c r="D3" s="1">
        <v>10001</v>
      </c>
      <c r="E3" s="1">
        <v>1</v>
      </c>
      <c r="F3" s="1">
        <v>0</v>
      </c>
      <c r="G3" s="1">
        <v>3</v>
      </c>
      <c r="H3" s="1">
        <v>15</v>
      </c>
      <c r="I3" s="1">
        <v>1010</v>
      </c>
      <c r="J3" s="1">
        <v>2010</v>
      </c>
      <c r="K3" s="1" t="s">
        <v>12</v>
      </c>
    </row>
    <row r="4" s="1" customFormat="1" spans="1:11">
      <c r="A4" s="1">
        <v>20</v>
      </c>
      <c r="B4" s="1">
        <v>20</v>
      </c>
      <c r="C4" s="1">
        <v>2</v>
      </c>
      <c r="D4" s="1">
        <v>10001</v>
      </c>
      <c r="E4" s="1">
        <v>1</v>
      </c>
      <c r="F4" s="1">
        <v>2</v>
      </c>
      <c r="G4" s="1">
        <v>3</v>
      </c>
      <c r="H4" s="1">
        <v>15</v>
      </c>
      <c r="I4" s="1">
        <v>1020</v>
      </c>
      <c r="J4" s="1">
        <v>2010</v>
      </c>
      <c r="K4" s="1" t="s">
        <v>13</v>
      </c>
    </row>
    <row r="5" s="1" customFormat="1" spans="1:11">
      <c r="A5" s="1">
        <v>30</v>
      </c>
      <c r="B5" s="1">
        <v>30</v>
      </c>
      <c r="C5" s="1">
        <v>3</v>
      </c>
      <c r="D5" s="1">
        <v>10001</v>
      </c>
      <c r="E5" s="1">
        <v>1</v>
      </c>
      <c r="F5" s="1">
        <v>4</v>
      </c>
      <c r="G5" s="1">
        <v>3</v>
      </c>
      <c r="H5" s="1">
        <v>15</v>
      </c>
      <c r="I5" s="1">
        <v>1030</v>
      </c>
      <c r="J5" s="1">
        <v>2010</v>
      </c>
      <c r="K5" s="1" t="s">
        <v>14</v>
      </c>
    </row>
    <row r="6" s="1" customFormat="1" spans="1:11">
      <c r="A6" s="1">
        <v>40</v>
      </c>
      <c r="B6" s="1">
        <v>40</v>
      </c>
      <c r="C6" s="1">
        <v>4</v>
      </c>
      <c r="D6" s="1">
        <v>10001</v>
      </c>
      <c r="E6" s="1">
        <v>1</v>
      </c>
      <c r="F6" s="1">
        <v>6</v>
      </c>
      <c r="G6" s="1">
        <v>3</v>
      </c>
      <c r="H6" s="1">
        <v>15</v>
      </c>
      <c r="I6" s="1">
        <v>1040</v>
      </c>
      <c r="J6" s="1">
        <v>2010</v>
      </c>
      <c r="K6" s="1" t="s">
        <v>15</v>
      </c>
    </row>
    <row r="7" s="1" customFormat="1" spans="1:11">
      <c r="A7" s="1">
        <v>50</v>
      </c>
      <c r="B7" s="1">
        <v>50</v>
      </c>
      <c r="C7" s="1">
        <v>5</v>
      </c>
      <c r="D7" s="1">
        <v>10001</v>
      </c>
      <c r="E7" s="1">
        <v>1</v>
      </c>
      <c r="F7" s="1">
        <v>8</v>
      </c>
      <c r="G7" s="1">
        <v>3</v>
      </c>
      <c r="H7" s="1">
        <v>15</v>
      </c>
      <c r="I7" s="1">
        <v>1050</v>
      </c>
      <c r="J7" s="1">
        <v>2010</v>
      </c>
      <c r="K7" s="1" t="s">
        <v>16</v>
      </c>
    </row>
    <row r="8" s="1" customFormat="1" spans="1:11">
      <c r="A8" s="1">
        <v>60</v>
      </c>
      <c r="B8" s="1">
        <v>60</v>
      </c>
      <c r="C8" s="1">
        <v>6</v>
      </c>
      <c r="D8" s="1">
        <v>10001</v>
      </c>
      <c r="E8" s="1">
        <v>1</v>
      </c>
      <c r="F8" s="1">
        <v>10</v>
      </c>
      <c r="G8" s="1">
        <v>3</v>
      </c>
      <c r="H8" s="1">
        <v>15</v>
      </c>
      <c r="I8" s="1">
        <v>1060</v>
      </c>
      <c r="J8" s="1">
        <v>2010</v>
      </c>
      <c r="K8" s="1" t="s">
        <v>17</v>
      </c>
    </row>
    <row r="9" s="1" customFormat="1" spans="1:11">
      <c r="A9" s="1">
        <v>70</v>
      </c>
      <c r="B9" s="1">
        <v>70</v>
      </c>
      <c r="C9" s="1">
        <v>7</v>
      </c>
      <c r="D9" s="1">
        <v>10001</v>
      </c>
      <c r="E9" s="1">
        <v>1</v>
      </c>
      <c r="F9" s="1">
        <v>12</v>
      </c>
      <c r="G9" s="1">
        <v>3</v>
      </c>
      <c r="H9" s="1">
        <v>15</v>
      </c>
      <c r="I9" s="1">
        <v>1070</v>
      </c>
      <c r="J9" s="1">
        <v>2010</v>
      </c>
      <c r="K9" s="1" t="s">
        <v>18</v>
      </c>
    </row>
    <row r="10" s="1" customFormat="1" spans="1:11">
      <c r="A10" s="1">
        <v>80</v>
      </c>
      <c r="B10" s="1">
        <v>80</v>
      </c>
      <c r="C10" s="1">
        <v>8</v>
      </c>
      <c r="D10" s="1">
        <v>10001</v>
      </c>
      <c r="E10" s="1">
        <v>1</v>
      </c>
      <c r="F10" s="1">
        <v>14</v>
      </c>
      <c r="G10" s="1">
        <v>3</v>
      </c>
      <c r="H10" s="1">
        <v>15</v>
      </c>
      <c r="I10" s="1">
        <v>1080</v>
      </c>
      <c r="J10" s="1">
        <v>2020</v>
      </c>
      <c r="K10" s="1" t="s">
        <v>19</v>
      </c>
    </row>
    <row r="11" s="1" customFormat="1" spans="1:11">
      <c r="A11" s="1">
        <v>90</v>
      </c>
      <c r="B11" s="1">
        <v>90</v>
      </c>
      <c r="C11" s="1">
        <v>9</v>
      </c>
      <c r="D11" s="1">
        <v>10001</v>
      </c>
      <c r="E11" s="1">
        <v>1</v>
      </c>
      <c r="F11" s="1">
        <v>16</v>
      </c>
      <c r="G11" s="1">
        <v>3</v>
      </c>
      <c r="H11" s="1">
        <v>15</v>
      </c>
      <c r="I11" s="1">
        <v>1090</v>
      </c>
      <c r="J11" s="1">
        <v>2020</v>
      </c>
      <c r="K11" s="1" t="s">
        <v>20</v>
      </c>
    </row>
    <row r="12" spans="1:11">
      <c r="A12" s="1">
        <v>100</v>
      </c>
      <c r="B12" s="1">
        <v>100</v>
      </c>
      <c r="C12" s="1">
        <v>10</v>
      </c>
      <c r="D12" s="1">
        <v>10001</v>
      </c>
      <c r="E12" s="1">
        <v>1</v>
      </c>
      <c r="F12" s="1">
        <v>18</v>
      </c>
      <c r="G12" s="1">
        <v>3</v>
      </c>
      <c r="H12" s="1">
        <v>15</v>
      </c>
      <c r="I12" s="1">
        <v>1100</v>
      </c>
      <c r="J12" s="1">
        <v>2020</v>
      </c>
      <c r="K12" s="1" t="s">
        <v>21</v>
      </c>
    </row>
    <row r="13" spans="1:11">
      <c r="A13" s="1">
        <v>110</v>
      </c>
      <c r="B13" s="1">
        <v>110</v>
      </c>
      <c r="C13" s="1">
        <v>11</v>
      </c>
      <c r="D13" s="1">
        <v>10001</v>
      </c>
      <c r="E13" s="1">
        <v>1</v>
      </c>
      <c r="F13" s="1">
        <v>20</v>
      </c>
      <c r="G13" s="1">
        <v>3</v>
      </c>
      <c r="H13" s="1">
        <v>15</v>
      </c>
      <c r="I13" s="1">
        <v>1110</v>
      </c>
      <c r="J13" s="1">
        <v>2020</v>
      </c>
      <c r="K13" s="1" t="s">
        <v>22</v>
      </c>
    </row>
    <row r="14" spans="1:11">
      <c r="A14" s="1">
        <v>120</v>
      </c>
      <c r="B14" s="1">
        <v>120</v>
      </c>
      <c r="C14" s="1">
        <v>12</v>
      </c>
      <c r="D14" s="1">
        <v>10001</v>
      </c>
      <c r="E14" s="1">
        <v>1</v>
      </c>
      <c r="F14" s="1">
        <v>22</v>
      </c>
      <c r="G14" s="1">
        <v>3</v>
      </c>
      <c r="H14" s="1">
        <v>15</v>
      </c>
      <c r="I14" s="1">
        <v>1120</v>
      </c>
      <c r="J14" s="1">
        <v>2020</v>
      </c>
      <c r="K14" s="1" t="s">
        <v>23</v>
      </c>
    </row>
    <row r="15" spans="1:11">
      <c r="A15" s="1">
        <v>130</v>
      </c>
      <c r="B15" s="1">
        <v>130</v>
      </c>
      <c r="C15" s="1">
        <v>13</v>
      </c>
      <c r="D15" s="1">
        <v>10001</v>
      </c>
      <c r="E15" s="1">
        <v>1</v>
      </c>
      <c r="F15" s="1">
        <v>24</v>
      </c>
      <c r="G15" s="1">
        <v>3</v>
      </c>
      <c r="H15" s="1">
        <v>15</v>
      </c>
      <c r="I15" s="1">
        <v>1130</v>
      </c>
      <c r="J15" s="1">
        <v>2020</v>
      </c>
      <c r="K15" s="1" t="s">
        <v>24</v>
      </c>
    </row>
    <row r="16" spans="1:11">
      <c r="A16" s="1">
        <v>140</v>
      </c>
      <c r="B16" s="1">
        <v>140</v>
      </c>
      <c r="C16" s="1">
        <v>14</v>
      </c>
      <c r="D16" s="1">
        <v>10001</v>
      </c>
      <c r="E16" s="1">
        <v>1</v>
      </c>
      <c r="F16" s="1">
        <v>26</v>
      </c>
      <c r="G16" s="1">
        <v>3</v>
      </c>
      <c r="H16" s="1">
        <v>15</v>
      </c>
      <c r="I16" s="1">
        <v>1140</v>
      </c>
      <c r="J16" s="1">
        <v>2020</v>
      </c>
      <c r="K16" s="1" t="s">
        <v>25</v>
      </c>
    </row>
    <row r="17" spans="1:11">
      <c r="A17" s="1">
        <v>150</v>
      </c>
      <c r="B17" s="1">
        <v>150</v>
      </c>
      <c r="C17" s="1">
        <v>15</v>
      </c>
      <c r="D17" s="1">
        <v>10001</v>
      </c>
      <c r="E17" s="1">
        <v>1</v>
      </c>
      <c r="F17" s="1">
        <v>28</v>
      </c>
      <c r="G17" s="1">
        <v>3</v>
      </c>
      <c r="H17" s="1">
        <v>15</v>
      </c>
      <c r="I17" s="1">
        <v>1150</v>
      </c>
      <c r="J17" s="1">
        <v>1150</v>
      </c>
      <c r="K17" s="1" t="s">
        <v>26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G8" sqref="G8"/>
    </sheetView>
  </sheetViews>
  <sheetFormatPr defaultColWidth="8.72727272727273" defaultRowHeight="13" outlineLevelRow="6" outlineLevelCol="7"/>
  <cols>
    <col min="4" max="4" width="22.0909090909091" customWidth="1"/>
    <col min="6" max="6" width="18.3636363636364" customWidth="1"/>
  </cols>
  <sheetData>
    <row r="1" s="1" customFormat="1" spans="1:8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29</v>
      </c>
      <c r="G1" s="1" t="s">
        <v>31</v>
      </c>
      <c r="H1" s="1" t="s">
        <v>32</v>
      </c>
    </row>
    <row r="2" s="1" customFormat="1" spans="1:8">
      <c r="A2" s="1">
        <v>10</v>
      </c>
      <c r="B2" s="1">
        <v>0</v>
      </c>
      <c r="C2" s="1">
        <v>11</v>
      </c>
      <c r="D2" s="1" t="str">
        <f>INDEX(Define!B:B,MATCH(C2,Define!A:A))</f>
        <v>Tactics開始(UI表示前)</v>
      </c>
      <c r="E2" s="1">
        <v>11</v>
      </c>
      <c r="F2" s="1" t="str">
        <f>INDEX(Define!E:E,MATCH(E2,Define!D:D))</f>
        <v>ADV再生</v>
      </c>
      <c r="G2" s="1">
        <v>10</v>
      </c>
      <c r="H2" s="1">
        <v>1</v>
      </c>
    </row>
    <row r="3" s="1" customFormat="1" spans="1:8">
      <c r="A3" s="1">
        <v>10</v>
      </c>
      <c r="B3" s="1">
        <v>0</v>
      </c>
      <c r="C3" s="1">
        <v>11</v>
      </c>
      <c r="D3" s="1" t="str">
        <f>INDEX(Define!B:B,MATCH(C3,Define!A:A))</f>
        <v>Tactics開始(UI表示前)</v>
      </c>
      <c r="E3" s="1">
        <v>11</v>
      </c>
      <c r="F3" s="1" t="str">
        <f>INDEX(Define!E:E,MATCH(E3,Define!D:D))</f>
        <v>ADV再生</v>
      </c>
      <c r="G3" s="1">
        <v>20</v>
      </c>
      <c r="H3" s="1">
        <v>1</v>
      </c>
    </row>
    <row r="4" s="1" customFormat="1" spans="1:8">
      <c r="A4" s="1">
        <v>10</v>
      </c>
      <c r="B4" s="1">
        <v>2</v>
      </c>
      <c r="C4" s="1">
        <v>11</v>
      </c>
      <c r="D4" s="1" t="str">
        <f>INDEX(Define!B:B,MATCH(C4,Define!A:A))</f>
        <v>Tactics開始(UI表示前)</v>
      </c>
      <c r="E4" s="1">
        <v>11</v>
      </c>
      <c r="F4" s="1" t="str">
        <f>INDEX(Define!E:E,MATCH(E4,Define!D:D))</f>
        <v>ADV再生</v>
      </c>
      <c r="G4" s="1">
        <v>30</v>
      </c>
      <c r="H4" s="1">
        <v>1</v>
      </c>
    </row>
    <row r="5" s="1" customFormat="1" spans="1:8">
      <c r="A5" s="1">
        <v>10</v>
      </c>
      <c r="B5" s="1">
        <v>6</v>
      </c>
      <c r="C5" s="1">
        <v>11</v>
      </c>
      <c r="D5" s="1" t="str">
        <f>INDEX(Define!B:B,MATCH(C5,Define!A:A))</f>
        <v>Tactics開始(UI表示前)</v>
      </c>
      <c r="E5" s="1">
        <v>11</v>
      </c>
      <c r="F5" s="1" t="str">
        <f>INDEX(Define!E:E,MATCH(E5,Define!D:D))</f>
        <v>ADV再生</v>
      </c>
      <c r="G5" s="1">
        <v>50</v>
      </c>
      <c r="H5" s="1">
        <v>1</v>
      </c>
    </row>
    <row r="6" spans="1:8">
      <c r="A6">
        <v>10</v>
      </c>
      <c r="B6">
        <v>7</v>
      </c>
      <c r="C6">
        <v>2</v>
      </c>
      <c r="D6" s="1" t="str">
        <f>INDEX(Define!B:B,MATCH(C6,Define!A:A))</f>
        <v>Strategy開始</v>
      </c>
      <c r="E6" s="1">
        <v>11</v>
      </c>
      <c r="F6" s="1" t="str">
        <f>INDEX(Define!E:E,MATCH(E6,Define!D:D))</f>
        <v>ADV再生</v>
      </c>
      <c r="G6" s="1">
        <v>60</v>
      </c>
      <c r="H6" s="1">
        <v>1</v>
      </c>
    </row>
    <row r="7" s="1" customFormat="1" spans="1:8">
      <c r="A7" s="1">
        <v>20</v>
      </c>
      <c r="B7" s="1">
        <v>0</v>
      </c>
      <c r="C7" s="1">
        <v>11</v>
      </c>
      <c r="D7" s="1" t="str">
        <f>INDEX(Define!B:B,MATCH(C7,Define!A:A))</f>
        <v>Tactics開始(UI表示前)</v>
      </c>
      <c r="E7" s="1">
        <v>11</v>
      </c>
      <c r="F7" s="1" t="str">
        <f>INDEX(Define!E:E,MATCH(E7,Define!D:D))</f>
        <v>ADV再生</v>
      </c>
      <c r="G7" s="1">
        <v>70</v>
      </c>
      <c r="H7" s="1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"/>
  <sheetViews>
    <sheetView workbookViewId="0">
      <selection activeCell="A12" sqref="A12"/>
    </sheetView>
  </sheetViews>
  <sheetFormatPr defaultColWidth="8.72727272727273" defaultRowHeight="13"/>
  <sheetData>
    <row r="1" spans="1:13">
      <c r="A1" s="1" t="s">
        <v>0</v>
      </c>
      <c r="B1" s="1" t="s">
        <v>33</v>
      </c>
      <c r="C1" s="1" t="s">
        <v>34</v>
      </c>
      <c r="D1" s="1" t="s">
        <v>35</v>
      </c>
      <c r="E1" s="1"/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/>
      <c r="L1" s="1"/>
      <c r="M1" s="1"/>
    </row>
    <row r="2" spans="1:13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 s="1">
        <v>113</v>
      </c>
      <c r="J2" s="1">
        <v>0</v>
      </c>
      <c r="K2" s="1" t="s">
        <v>41</v>
      </c>
      <c r="L2" s="1"/>
      <c r="M2" s="1"/>
    </row>
    <row r="3" spans="1:13">
      <c r="A3" s="1">
        <v>10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>
        <v>0</v>
      </c>
      <c r="K3" s="1" t="s">
        <v>42</v>
      </c>
      <c r="L3" s="1"/>
      <c r="M3" s="1"/>
    </row>
    <row r="4" spans="1:13">
      <c r="A4" s="1">
        <v>10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 s="1">
        <v>0</v>
      </c>
      <c r="J4" s="1">
        <v>0</v>
      </c>
      <c r="K4" s="1" t="s">
        <v>43</v>
      </c>
      <c r="L4" s="1"/>
      <c r="M4" s="1"/>
    </row>
    <row r="5" spans="1:13">
      <c r="A5" s="1">
        <v>10</v>
      </c>
      <c r="B5" s="1">
        <v>2</v>
      </c>
      <c r="C5" s="1">
        <v>0</v>
      </c>
      <c r="D5" s="1">
        <v>3</v>
      </c>
      <c r="E5" s="1" t="str">
        <f>INDEX(Define!J:J,MATCH(D5,Define!I:I))</f>
        <v>Event</v>
      </c>
      <c r="F5" s="1">
        <v>100</v>
      </c>
      <c r="G5" s="1">
        <v>40</v>
      </c>
      <c r="H5" s="1">
        <v>0</v>
      </c>
      <c r="I5" s="1">
        <v>1041</v>
      </c>
      <c r="J5" s="1">
        <v>0</v>
      </c>
      <c r="K5" s="1" t="s">
        <v>44</v>
      </c>
      <c r="L5" s="1"/>
      <c r="M5" s="1"/>
    </row>
    <row r="6" spans="1:13">
      <c r="A6" s="1">
        <v>10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0</v>
      </c>
      <c r="J6" s="1">
        <v>0</v>
      </c>
      <c r="K6" s="1" t="s">
        <v>43</v>
      </c>
      <c r="L6" s="1"/>
      <c r="M6" s="1"/>
    </row>
    <row r="7" spans="1:13">
      <c r="A7" s="1">
        <v>10</v>
      </c>
      <c r="B7" s="1">
        <v>4</v>
      </c>
      <c r="C7" s="1">
        <v>0</v>
      </c>
      <c r="D7" s="1">
        <v>4</v>
      </c>
      <c r="E7" s="1" t="str">
        <f>INDEX(Define!J:J,MATCH(D7,Define!I:I))</f>
        <v>Alcana</v>
      </c>
      <c r="F7" s="1">
        <v>100</v>
      </c>
      <c r="G7" s="1">
        <v>0</v>
      </c>
      <c r="H7" s="1">
        <v>0</v>
      </c>
      <c r="I7" s="1">
        <v>1021</v>
      </c>
      <c r="J7" s="1">
        <v>0</v>
      </c>
      <c r="K7" s="1" t="s">
        <v>45</v>
      </c>
      <c r="L7" s="1"/>
      <c r="M7" s="1"/>
    </row>
    <row r="8" spans="1:13">
      <c r="A8" s="1">
        <v>10</v>
      </c>
      <c r="B8" s="1">
        <v>5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1051</v>
      </c>
      <c r="H8" s="1">
        <v>0</v>
      </c>
      <c r="I8" s="1">
        <v>0</v>
      </c>
      <c r="J8" s="1">
        <v>0</v>
      </c>
      <c r="K8" s="1" t="s">
        <v>43</v>
      </c>
      <c r="L8" s="1"/>
      <c r="M8" s="1"/>
    </row>
    <row r="9" spans="1:13">
      <c r="A9" s="1">
        <v>10</v>
      </c>
      <c r="B9" s="1">
        <v>6</v>
      </c>
      <c r="C9" s="1">
        <v>0</v>
      </c>
      <c r="D9" s="1">
        <v>1</v>
      </c>
      <c r="E9" s="1" t="str">
        <f>INDEX(Define!J:J,MATCH(D9,Define!I:I))</f>
        <v>Battle</v>
      </c>
      <c r="F9" s="1">
        <v>100</v>
      </c>
      <c r="G9" s="1">
        <v>1061</v>
      </c>
      <c r="H9" s="1">
        <v>0</v>
      </c>
      <c r="I9" s="1">
        <v>0</v>
      </c>
      <c r="J9" s="1">
        <v>0</v>
      </c>
      <c r="K9" s="1" t="s">
        <v>43</v>
      </c>
      <c r="L9" s="1"/>
      <c r="M9" s="1"/>
    </row>
    <row r="10" spans="1:13">
      <c r="A10" s="1">
        <v>10</v>
      </c>
      <c r="B10" s="1">
        <v>6</v>
      </c>
      <c r="C10" s="1">
        <v>1</v>
      </c>
      <c r="D10" s="1">
        <v>1</v>
      </c>
      <c r="E10" s="1" t="str">
        <f>INDEX(Define!J:J,MATCH(D10,Define!I:I))</f>
        <v>Battle</v>
      </c>
      <c r="F10" s="1">
        <v>100</v>
      </c>
      <c r="G10" s="1">
        <v>1062</v>
      </c>
      <c r="H10" s="1">
        <v>0</v>
      </c>
      <c r="I10" s="1">
        <v>0</v>
      </c>
      <c r="J10" s="1">
        <v>1</v>
      </c>
      <c r="K10" s="1" t="s">
        <v>46</v>
      </c>
      <c r="L10" s="1"/>
      <c r="M10" s="1"/>
    </row>
    <row r="11" spans="1:13">
      <c r="A11" s="1">
        <v>10</v>
      </c>
      <c r="B11" s="1">
        <v>7</v>
      </c>
      <c r="C11" s="1">
        <v>0</v>
      </c>
      <c r="D11" s="1">
        <v>2</v>
      </c>
      <c r="E11" s="1" t="str">
        <f>INDEX(Define!J:J,MATCH(D11,Define!I:I))</f>
        <v>Boss</v>
      </c>
      <c r="F11" s="1">
        <v>100</v>
      </c>
      <c r="G11" s="1">
        <v>1101</v>
      </c>
      <c r="H11" s="1">
        <v>0</v>
      </c>
      <c r="I11" s="1">
        <v>1101</v>
      </c>
      <c r="J11" s="1">
        <v>0</v>
      </c>
      <c r="K11" s="1" t="s">
        <v>47</v>
      </c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>
      <c r="A82" s="1"/>
      <c r="B82" s="1"/>
      <c r="C82" s="1"/>
      <c r="D82" s="1"/>
      <c r="E82" s="1"/>
      <c r="F82" s="1"/>
      <c r="H82" s="1"/>
      <c r="K82" s="1"/>
    </row>
    <row r="83" spans="1: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D1" sqref="D1"/>
    </sheetView>
  </sheetViews>
  <sheetFormatPr defaultColWidth="8.72727272727273" defaultRowHeight="13" outlineLevelCol="6"/>
  <sheetData>
    <row r="1" spans="1:7">
      <c r="A1" s="1" t="s">
        <v>48</v>
      </c>
      <c r="B1" s="1" t="s">
        <v>35</v>
      </c>
      <c r="C1" t="s">
        <v>29</v>
      </c>
      <c r="D1" s="1" t="s">
        <v>36</v>
      </c>
      <c r="E1" s="1" t="s">
        <v>37</v>
      </c>
      <c r="F1" s="1" t="s">
        <v>38</v>
      </c>
      <c r="G1" s="1" t="s">
        <v>39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 t="str">
        <f>INDEX(Define!J:J,MATCH(B11,Define!I:I))</f>
        <v>Battle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 t="str">
        <f>INDEX(Define!J:J,MATCH(B14,Define!I:I))</f>
        <v>Battle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 t="str">
        <f>INDEX(Define!J:J,MATCH(B15,Define!I:I))</f>
        <v>Battle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:H1"/>
    </sheetView>
  </sheetViews>
  <sheetFormatPr defaultColWidth="8.72727272727273" defaultRowHeight="13" outlineLevelCol="7"/>
  <sheetData>
    <row r="1" s="1" customFormat="1" spans="1:8">
      <c r="A1" s="1" t="s">
        <v>0</v>
      </c>
      <c r="B1" s="1" t="s">
        <v>27</v>
      </c>
      <c r="C1" s="1" t="s">
        <v>28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A2" sqref="A2"/>
    </sheetView>
  </sheetViews>
  <sheetFormatPr defaultColWidth="8.72727272727273" defaultRowHeight="13" outlineLevelCol="3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54</v>
      </c>
      <c r="C1" s="1" t="s">
        <v>55</v>
      </c>
    </row>
    <row r="2" s="1" customFormat="1" spans="1:3">
      <c r="A2" s="1">
        <v>1</v>
      </c>
      <c r="B2" s="1" t="s">
        <v>56</v>
      </c>
      <c r="C2" s="2" t="s">
        <v>56</v>
      </c>
    </row>
    <row r="3" s="1" customFormat="1" ht="39" spans="1:4">
      <c r="A3" s="1">
        <v>10</v>
      </c>
      <c r="B3" s="1" t="s">
        <v>57</v>
      </c>
      <c r="C3" s="2" t="s">
        <v>58</v>
      </c>
      <c r="D3" s="2"/>
    </row>
    <row r="4" s="1" customFormat="1" ht="37.5" spans="1:4">
      <c r="A4" s="1">
        <v>20</v>
      </c>
      <c r="B4" s="1" t="s">
        <v>59</v>
      </c>
      <c r="C4" s="3" t="s">
        <v>60</v>
      </c>
      <c r="D4" s="2"/>
    </row>
    <row r="5" s="1" customFormat="1" ht="39" spans="1:4">
      <c r="A5" s="1">
        <v>30</v>
      </c>
      <c r="B5" s="1" t="s">
        <v>61</v>
      </c>
      <c r="C5" s="2" t="s">
        <v>62</v>
      </c>
      <c r="D5" s="2"/>
    </row>
    <row r="6" s="1" customFormat="1" ht="39" spans="1:4">
      <c r="A6" s="1">
        <v>40</v>
      </c>
      <c r="B6" s="1" t="s">
        <v>63</v>
      </c>
      <c r="C6" s="2" t="s">
        <v>64</v>
      </c>
      <c r="D6" s="2"/>
    </row>
    <row r="7" s="1" customFormat="1" ht="39" spans="1:4">
      <c r="A7" s="1">
        <v>50</v>
      </c>
      <c r="B7" s="1" t="s">
        <v>65</v>
      </c>
      <c r="C7" s="2" t="s">
        <v>66</v>
      </c>
      <c r="D7" s="2"/>
    </row>
    <row r="8" s="1" customFormat="1" ht="39" spans="1:4">
      <c r="A8" s="1">
        <v>60</v>
      </c>
      <c r="B8" s="1" t="s">
        <v>67</v>
      </c>
      <c r="C8" s="2" t="s">
        <v>68</v>
      </c>
      <c r="D8" s="2"/>
    </row>
    <row r="9" s="1" customFormat="1" ht="39" spans="1:3">
      <c r="A9" s="1">
        <v>70</v>
      </c>
      <c r="B9" s="1" t="s">
        <v>69</v>
      </c>
      <c r="C9" s="2" t="s">
        <v>70</v>
      </c>
    </row>
    <row r="10" s="1" customFormat="1" ht="39" spans="1:3">
      <c r="A10" s="1">
        <v>80</v>
      </c>
      <c r="B10" s="1" t="s">
        <v>71</v>
      </c>
      <c r="C10" s="2" t="s">
        <v>72</v>
      </c>
    </row>
    <row r="11" s="1" customFormat="1" spans="1:3">
      <c r="A11" s="1">
        <v>90</v>
      </c>
      <c r="B11" s="1" t="s">
        <v>73</v>
      </c>
      <c r="C11" s="1" t="s">
        <v>74</v>
      </c>
    </row>
    <row r="12" s="1" customFormat="1" spans="1:3">
      <c r="A12" s="1">
        <v>100</v>
      </c>
      <c r="B12" s="1" t="s">
        <v>75</v>
      </c>
      <c r="C12" s="1" t="s">
        <v>76</v>
      </c>
    </row>
    <row r="13" s="1" customFormat="1" spans="1:3">
      <c r="A13" s="1">
        <v>110</v>
      </c>
      <c r="B13" s="1" t="s">
        <v>77</v>
      </c>
      <c r="C13" s="1" t="s">
        <v>78</v>
      </c>
    </row>
    <row r="14" spans="1:3">
      <c r="A14" s="1">
        <v>120</v>
      </c>
      <c r="B14" s="1" t="s">
        <v>79</v>
      </c>
      <c r="C14" s="1" t="s">
        <v>80</v>
      </c>
    </row>
    <row r="15" spans="1:3">
      <c r="A15">
        <v>130</v>
      </c>
      <c r="B15" t="s">
        <v>81</v>
      </c>
      <c r="C15" t="s">
        <v>82</v>
      </c>
    </row>
    <row r="16" spans="1:3">
      <c r="A16">
        <v>140</v>
      </c>
      <c r="B16" t="s">
        <v>83</v>
      </c>
      <c r="C16" t="s">
        <v>84</v>
      </c>
    </row>
    <row r="17" spans="1:3">
      <c r="A17">
        <v>150</v>
      </c>
      <c r="B17" t="s">
        <v>85</v>
      </c>
      <c r="C17" t="s">
        <v>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L7" sqref="L7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28</v>
      </c>
      <c r="D1" s="1" t="s">
        <v>30</v>
      </c>
      <c r="I1" s="1" t="s">
        <v>35</v>
      </c>
    </row>
    <row r="2" s="1" customFormat="1" spans="1:10">
      <c r="A2" s="1">
        <v>0</v>
      </c>
      <c r="B2" s="1" t="s">
        <v>87</v>
      </c>
      <c r="D2" s="1">
        <v>0</v>
      </c>
      <c r="E2" s="1" t="s">
        <v>87</v>
      </c>
      <c r="I2" s="1">
        <v>-1</v>
      </c>
      <c r="J2" s="1" t="s">
        <v>88</v>
      </c>
    </row>
    <row r="3" s="1" customFormat="1" spans="1:9">
      <c r="A3" s="1">
        <v>1</v>
      </c>
      <c r="B3" s="1" t="s">
        <v>89</v>
      </c>
      <c r="D3" s="1">
        <v>1</v>
      </c>
      <c r="E3" s="1" t="s">
        <v>90</v>
      </c>
      <c r="I3" s="1">
        <v>0</v>
      </c>
    </row>
    <row r="4" s="1" customFormat="1" spans="1:10">
      <c r="A4" s="1">
        <v>2</v>
      </c>
      <c r="B4" s="1" t="s">
        <v>91</v>
      </c>
      <c r="D4" s="1">
        <v>2</v>
      </c>
      <c r="E4" s="1" t="s">
        <v>92</v>
      </c>
      <c r="I4" s="1">
        <v>1</v>
      </c>
      <c r="J4" s="1" t="s">
        <v>93</v>
      </c>
    </row>
    <row r="5" s="1" customFormat="1" spans="1:10">
      <c r="A5" s="1">
        <v>3</v>
      </c>
      <c r="B5" s="1" t="s">
        <v>94</v>
      </c>
      <c r="D5" s="1">
        <v>3</v>
      </c>
      <c r="E5" s="1" t="s">
        <v>95</v>
      </c>
      <c r="I5" s="1">
        <v>2</v>
      </c>
      <c r="J5" s="1" t="s">
        <v>96</v>
      </c>
    </row>
    <row r="6" s="1" customFormat="1" spans="1:10">
      <c r="A6" s="1">
        <v>4</v>
      </c>
      <c r="B6" s="1" t="s">
        <v>97</v>
      </c>
      <c r="D6" s="1">
        <v>4</v>
      </c>
      <c r="E6" s="1" t="s">
        <v>98</v>
      </c>
      <c r="I6" s="1">
        <v>3</v>
      </c>
      <c r="J6" s="1" t="s">
        <v>99</v>
      </c>
    </row>
    <row r="7" s="1" customFormat="1" spans="1:10">
      <c r="A7" s="1">
        <v>5</v>
      </c>
      <c r="B7" s="1" t="s">
        <v>100</v>
      </c>
      <c r="D7" s="1">
        <v>5</v>
      </c>
      <c r="E7" s="1" t="s">
        <v>101</v>
      </c>
      <c r="I7" s="1">
        <v>4</v>
      </c>
      <c r="J7" s="1" t="s">
        <v>102</v>
      </c>
    </row>
    <row r="8" s="1" customFormat="1" spans="1:10">
      <c r="A8" s="1">
        <v>11</v>
      </c>
      <c r="B8" s="1" t="s">
        <v>103</v>
      </c>
      <c r="D8" s="1">
        <v>6</v>
      </c>
      <c r="E8" s="1" t="s">
        <v>104</v>
      </c>
      <c r="I8" s="1">
        <v>5</v>
      </c>
      <c r="J8" s="1" t="s">
        <v>105</v>
      </c>
    </row>
    <row r="9" s="1" customFormat="1" spans="4:10">
      <c r="D9" s="1">
        <v>7</v>
      </c>
      <c r="E9" s="1" t="s">
        <v>106</v>
      </c>
      <c r="I9" s="1">
        <v>6</v>
      </c>
      <c r="J9" s="1" t="s">
        <v>107</v>
      </c>
    </row>
    <row r="10" s="1" customFormat="1" spans="4:10">
      <c r="D10" s="1">
        <v>8</v>
      </c>
      <c r="E10" s="1" t="s">
        <v>108</v>
      </c>
      <c r="I10" s="1">
        <v>7</v>
      </c>
      <c r="J10" s="1" t="s">
        <v>109</v>
      </c>
    </row>
    <row r="11" s="1" customFormat="1" spans="4:10">
      <c r="D11" s="1">
        <v>9</v>
      </c>
      <c r="E11" s="1" t="s">
        <v>110</v>
      </c>
      <c r="I11" s="1">
        <v>8</v>
      </c>
      <c r="J11" s="1" t="s">
        <v>111</v>
      </c>
    </row>
    <row r="12" s="1" customFormat="1" spans="4:10">
      <c r="D12" s="1">
        <v>11</v>
      </c>
      <c r="E12" s="1" t="s">
        <v>112</v>
      </c>
      <c r="I12" s="1">
        <v>9</v>
      </c>
      <c r="J12" s="1" t="s">
        <v>113</v>
      </c>
    </row>
    <row r="13" s="1" customFormat="1" spans="4:10">
      <c r="D13" s="1">
        <v>12</v>
      </c>
      <c r="E13" s="1" t="s">
        <v>114</v>
      </c>
      <c r="I13" s="1">
        <v>99</v>
      </c>
      <c r="J13" s="1" t="s">
        <v>115</v>
      </c>
    </row>
    <row r="14" s="1" customFormat="1" spans="4:5">
      <c r="D14" s="1">
        <v>13</v>
      </c>
      <c r="E14" s="1" t="s">
        <v>116</v>
      </c>
    </row>
    <row r="15" s="1" customFormat="1" spans="4:5">
      <c r="D15" s="1">
        <v>14</v>
      </c>
      <c r="E15" s="1" t="s">
        <v>117</v>
      </c>
    </row>
    <row r="16" s="1" customFormat="1" spans="4:5">
      <c r="D16" s="1">
        <v>15</v>
      </c>
      <c r="E16" s="1" t="s">
        <v>118</v>
      </c>
    </row>
    <row r="17" s="1" customFormat="1" spans="4:5">
      <c r="D17" s="1">
        <v>21</v>
      </c>
      <c r="E17" s="1" t="s">
        <v>119</v>
      </c>
    </row>
    <row r="18" s="1" customFormat="1" spans="4:5">
      <c r="D18" s="1">
        <v>31</v>
      </c>
      <c r="E18" s="1" t="s">
        <v>120</v>
      </c>
    </row>
    <row r="19" s="1" customFormat="1" spans="4:5">
      <c r="D19" s="1">
        <v>32</v>
      </c>
      <c r="E19" s="1" t="s">
        <v>121</v>
      </c>
    </row>
    <row r="20" s="1" customFormat="1" spans="4:5">
      <c r="D20" s="1">
        <v>33</v>
      </c>
      <c r="E20" s="1" t="s">
        <v>122</v>
      </c>
    </row>
    <row r="21" s="1" customFormat="1" spans="4:5">
      <c r="D21" s="1">
        <v>41</v>
      </c>
      <c r="E21" s="1" t="s">
        <v>123</v>
      </c>
    </row>
    <row r="22" s="1" customFormat="1" spans="4:5">
      <c r="D22" s="1">
        <v>51</v>
      </c>
      <c r="E22" s="1" t="s">
        <v>124</v>
      </c>
    </row>
    <row r="23" s="1" customFormat="1" spans="4:5">
      <c r="D23" s="1">
        <v>61</v>
      </c>
      <c r="E23" s="1" t="s">
        <v>125</v>
      </c>
    </row>
    <row r="24" s="1" customFormat="1" spans="4:5">
      <c r="D24" s="1">
        <v>62</v>
      </c>
      <c r="E24" s="1" t="s">
        <v>126</v>
      </c>
    </row>
    <row r="25" s="1" customFormat="1" spans="4:5">
      <c r="D25" s="1">
        <v>201</v>
      </c>
      <c r="E25" s="1" t="s">
        <v>127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2025-02-02T02:58:21Z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