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<sst xmlns="http://schemas.openxmlformats.org/spreadsheetml/2006/main" count="439" uniqueCount="393">
  <si>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</si>
  <si>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</si>
  <si>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</si>
  <si>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</si>
  <si>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</si>
  <si>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</si>
  <si>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</si>
  <si>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</si>
  <si>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</si>
  <si>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</si>
  <si>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</si>
  <si>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</si>
  <si>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</si>
  <si>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</si>
  <si>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</si>
  <si>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</si>
  <si>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</si>
  <si>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</si>
  <si>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</si>
  <si>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</si>
  <si>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</si>
  <si>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</si>
  <si>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</si>
  <si>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</si>
  <si>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</si>
  <si>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</si>
  <si>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</si>
  <si>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</si>
  <si>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</si>
  <si>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</si>
  <si>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</si>
  <si>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</si>
  <si>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</si>
  <si>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</si>
  <si>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</si>
  <si>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</si>
  <si>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</si>
  <si>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</si>
  <si>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</si>
  <si>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</si>
  <si>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</si>
  <si>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</si>
  <si>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</si>
  <si>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</si>
  <si>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</si>
  <si>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</si>
  <si>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</si>
  <si>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</si>
  <si>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</si>
  <si>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</si>
  <si>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</si>
  <si>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</si>
  <si>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</si>
  <si>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</si>
  <si>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</si>
  <si>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</si>
  <si>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</si>
  <si>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</si>
  <si>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</si>
  <si>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</si>
  <si>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</si>
  <si>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</si>
  <si>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</si>
  <si>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</si>
  <si>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</si>
  <si>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</si>
  <si>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</si>
  <si>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</si>
  <si>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</si>
  <si>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</si>
  <si>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</si>
  <si>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</si>
  <si>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</si>
  <si>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</si>
  <si>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</si>
  <si>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</si>
  <si>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</si>
  <si>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</si>
  <si>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</si>
  <si>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</si>
  <si>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</si>
  <si>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</si>
  <si>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</si>
  <si>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</si>
  <si>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</si>
  <si>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</si>
  <si>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</si>
  <si>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</si>
  <si>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</si>
  <si>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</si>
  <si>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</si>
  <si>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</si>
  <si>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</si>
  <si>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</si>
  <si>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</si>
  <si>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</si>
  <si>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</si>
  <si>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</si>
  <si>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</si>
  <si>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</si>
  <si>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</si>
  <si>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</si>
  <si>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</si>
  <si>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</si>
  <si>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</si>
  <si>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</si>
  <si>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</si>
  <si>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</si>
  <si>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</si>
  <si>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</si>
  <si>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</si>
  <si>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</si>
  <si>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</si>
  <si>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</si>
  <si>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</si>
  <si>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</si>
  <si>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</si>
  <si>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</si>
  <si>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</si>
  <si>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</si>
  <si>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</si>
  <si>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</si>
  <si>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</si>
  <si>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</si>
  <si>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</si>
  <si>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</si>
  <si>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</si>
  <si>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</si>
  <si>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</si>
  <si>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</si>
  <si>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</si>
  <si>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</si>
  <si>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</si>
  <si>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</si>
  <si>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</si>
  <si>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</si>
  <si>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</si>
  <si>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</si>
  <si>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</si>
  <si>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</si>
  <si>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</si>
  <si>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</si>
  <si>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</si>
  <si>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</si>
  <si>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</si>
  <si>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</si>
  <si>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</si>
  <si>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</si>
  <si>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</si>
  <si>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</si>
  <si>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</si>
  <si>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</si>
  <si>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ウェイトユニゾン</t>
  </si>
  <si>
    <t>味方が次の行動をするまで待機する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</si>
  <si>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</si>
  <si>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</si>
  <si>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</si>
  <si>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</si>
  <si>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</si>
  <si>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</si>
  <si>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</si>
  <si>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</si>
  <si>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</si>
  <si>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</si>
  <si>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</si>
  <si>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</si>
  <si>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</si>
  <si>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(制限)バトル中5回まで
MP4回復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</si>
  <si>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</si>
  <si>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</si>
  <si>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</si>
  <si>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</si>
  <si>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</si>
  <si>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</si>
  <si>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</si>
  <si>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</si>
  <si>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</si>
  <si>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自身の回避率を25%アップ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</si>
  <si>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</si>
  <si>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</si>
  <si>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</si>
  <si>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</si>
  <si>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</si>
  <si>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</si>
  <si>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</si>
  <si>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</si>
  <si>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</si>
  <si>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</si>
  <si>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</si>
  <si>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</si>
  <si>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</si>
  <si>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</si>
  <si>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</si>
  <si>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</si>
  <si>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</si>
  <si>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</si>
  <si>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</si>
  <si>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3回まで状態異常を回避する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</si>
  <si>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</si>
  <si>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</si>
  <si>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</si>
  <si>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</si>
  <si>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</si>
  <si>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</si>
  <si>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</si>
  <si>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</si>
  <si>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</si>
  <si>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</si>
  <si>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</si>
  <si>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</si>
  <si>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</si>
  <si>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</si>
  <si>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</si>
  <si>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</si>
  <si>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</si>
  <si>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</si>
  <si>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</si>
  <si>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</si>
  <si>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</si>
  <si>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</si>
  <si>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</si>
  <si>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</si>
  <si>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</si>
  <si>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</si>
  <si>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</si>
  <si>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</si>
  <si>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</si>
  <si>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</si>
  <si>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</si>
  <si>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</si>
  <si>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</si>
  <si>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</si>
  <si>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</si>
  <si>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</si>
  <si>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</si>
  <si>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</si>
  <si>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</si>
  <si>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</si>
  <si>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</si>
  <si>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</si>
  <si>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</si>
  <si>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</si>
  <si>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</si>
  <si>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</si>
  <si>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</si>
  <si>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</si>
  <si>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</si>
  <si>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</si>
  <si>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</si>
  <si>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</si>
  <si>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</si>
  <si>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</si>
  <si>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</si>
  <si>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</si>
  <si>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</si>
  <si>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</si>
  <si>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</si>
  <si>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</si>
  <si>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</si>
  <si>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</si>
  <si>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</si>
  <si>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</si>
  <si>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</si>
  <si>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</si>
  <si>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</si>
  <si>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</si>
  <si>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</si>
  <si>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</si>
  <si>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</si>
  <si>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</si>
  <si>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</si>
  <si>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</si>
  <si>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</si>
  <si>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</si>
  <si>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</si>
  <si>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</si>
  <si>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</si>
  <si>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</si>
  <si>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</si>
  <si>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</si>
  <si>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</si>
  <si>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</si>
  <si>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</si>
  <si>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</si>
  <si>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</si>
  <si>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</si>
  <si>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</si>
  <si>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</si>
  <si>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</si>
  <si>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</si>
  <si>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</si>
  <si>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</si>
  <si>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</si>
  <si>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</si>
  <si>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</si>
  <si>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</si>
  <si>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</si>
  <si>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</si>
  <si>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</si>
  <si>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</si>
  <si>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</si>
  <si>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</si>
  <si>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</si>
  <si>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</si>
  <si>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</si>
  <si>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</si>
  <si>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</si>
  <si>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</si>
  <si>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</si>
  <si>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</si>
  <si>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</si>
  <si>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</si>
  <si>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</si>
  <si>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</si>
  <si>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</si>
  <si>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</si>
  <si>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</si>
  <si>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</si>
  <si>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</si>
  <si>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</si>
  <si>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</si>
  <si>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</si>
  <si>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</si>
  <si>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</si>
  <si>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</si>
  <si>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</si>
  <si>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</si>
  <si>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</si>
  <si>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</si>
  <si>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</si>
  <si>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</si>
  <si>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</si>
  <si>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</si>
  <si>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</si>
  <si>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</si>
  <si>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</si>
  <si>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</si>
  <si>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</si>
  <si>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</si>
  <si>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</si>
  <si>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</si>
  <si>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</si>
  <si>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</si>
  <si>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</si>
  <si>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</si>
  <si>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</si>
  <si>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</si>
  <si>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</si>
  <si>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</si>
  <si>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</si>
  <si>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</si>
  <si>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</si>
  <si>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</si>
  <si>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</si>
  <si>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</si>
  <si>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</si>
  <si>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</si>
  <si>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</si>
  <si>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</si>
  <si>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</si>
  <si>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</si>
  <si>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味方の次の行動まで待つ</t>
  </si>
  <si>
    <t>ターン数が〇以内</t>
  </si>
  <si>
    <t>行動後スキル</t>
  </si>
  <si>
    <t>ターン数がparam1 x ターン数 + param2</t>
  </si>
  <si>
    <t>回復特性</t>
  </si>
  <si>
    <t>攻撃成功時〇%で</t>
  </si>
  <si>
    <t>アンデッド特攻</t>
  </si>
  <si>
    <t>バトル中使用回数が〇以下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</si>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</sst>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1020</v>
          </cell>
          <cell r="B10" t="str">
            <v>最大Hpアップ</v>
          </cell>
        </row>
        <row r="11">
          <cell r="A11">
            <v>1030</v>
          </cell>
          <cell r="B11" t="str">
            <v>最大Mpアップ</v>
          </cell>
        </row>
        <row r="12">
          <cell r="A12">
            <v>1040</v>
          </cell>
          <cell r="B12" t="str">
            <v>攻撃アップ</v>
          </cell>
        </row>
        <row r="13">
          <cell r="A13">
            <v>1041</v>
          </cell>
          <cell r="B13" t="str">
            <v>攻撃ダウン</v>
          </cell>
        </row>
        <row r="14">
          <cell r="A14">
            <v>1050</v>
          </cell>
          <cell r="B14" t="str">
            <v>防御アップ</v>
          </cell>
        </row>
        <row r="15">
          <cell r="A15">
            <v>1051</v>
          </cell>
          <cell r="B15" t="str">
            <v>防御ダウン</v>
          </cell>
        </row>
        <row r="16">
          <cell r="A16">
            <v>1052</v>
          </cell>
          <cell r="B16" t="str">
            <v>防御ブレイク</v>
          </cell>
        </row>
        <row r="17">
          <cell r="A17">
            <v>1060</v>
          </cell>
          <cell r="B17" t="str">
            <v>速度アップ</v>
          </cell>
        </row>
        <row r="18">
          <cell r="A18">
            <v>1070</v>
          </cell>
          <cell r="B18" t="str">
            <v>致命攻撃発生率アップ</v>
          </cell>
        </row>
        <row r="19">
          <cell r="A19">
            <v>1080</v>
          </cell>
          <cell r="B19" t="str">
            <v>命中アップ</v>
          </cell>
        </row>
        <row r="20">
          <cell r="A20">
            <v>1090</v>
          </cell>
          <cell r="B20" t="str">
            <v>回避アップ</v>
          </cell>
        </row>
        <row r="21">
          <cell r="A21">
            <v>2010</v>
          </cell>
          <cell r="B21" t="str">
            <v>火傷</v>
          </cell>
        </row>
        <row r="22">
          <cell r="A22">
            <v>2020</v>
          </cell>
          <cell r="B22" t="str">
            <v>拘束</v>
          </cell>
        </row>
        <row r="23">
          <cell r="A23">
            <v>2021</v>
          </cell>
          <cell r="B23" t="str">
            <v>拘束ダメージ</v>
          </cell>
        </row>
        <row r="24">
          <cell r="A24">
            <v>2030</v>
          </cell>
          <cell r="B24" t="str">
            <v>CA</v>
          </cell>
        </row>
        <row r="25">
          <cell r="A25">
            <v>2031</v>
          </cell>
          <cell r="B25" t="str">
            <v>CAダメージ</v>
          </cell>
        </row>
        <row r="26">
          <cell r="A26">
            <v>2032</v>
          </cell>
          <cell r="B26" t="str">
            <v>CA回復</v>
          </cell>
        </row>
        <row r="27">
          <cell r="A27">
            <v>2040</v>
          </cell>
          <cell r="B27" t="str">
            <v>リジェネ</v>
          </cell>
        </row>
        <row r="28">
          <cell r="A28">
            <v>2050</v>
          </cell>
          <cell r="B28" t="str">
            <v>攻撃無効</v>
          </cell>
        </row>
        <row r="29">
          <cell r="A29">
            <v>2060</v>
          </cell>
          <cell r="B29" t="str">
            <v>ドレイン</v>
          </cell>
        </row>
        <row r="30">
          <cell r="A30">
            <v>2070</v>
          </cell>
          <cell r="B30" t="str">
            <v>状態異常CA</v>
          </cell>
        </row>
        <row r="31">
          <cell r="A31">
            <v>2080</v>
          </cell>
          <cell r="B31" t="str">
            <v>プリズム</v>
          </cell>
        </row>
        <row r="32">
          <cell r="A32">
            <v>2090</v>
          </cell>
          <cell r="B32" t="str">
            <v>パッシブ無効</v>
          </cell>
        </row>
        <row r="33">
          <cell r="A33">
            <v>2100</v>
          </cell>
          <cell r="B33" t="str">
            <v>居合</v>
          </cell>
        </row>
        <row r="34">
          <cell r="A34">
            <v>2110</v>
          </cell>
          <cell r="B34" t="str">
            <v>高速</v>
          </cell>
        </row>
        <row r="35">
          <cell r="A35">
            <v>2120</v>
          </cell>
          <cell r="B35" t="str">
            <v>呪い</v>
          </cell>
        </row>
        <row r="36">
          <cell r="A36">
            <v>2130</v>
          </cell>
          <cell r="B36" t="str">
            <v>挑発</v>
          </cell>
        </row>
        <row r="37">
          <cell r="A37">
            <v>2140</v>
          </cell>
          <cell r="B37" t="str">
            <v>凍結</v>
          </cell>
        </row>
        <row r="38">
          <cell r="A38">
            <v>2150</v>
          </cell>
          <cell r="B38" t="str">
            <v>スタン</v>
          </cell>
        </row>
        <row r="39">
          <cell r="A39">
            <v>2160</v>
          </cell>
          <cell r="B39" t="str">
            <v>鈍足</v>
          </cell>
        </row>
        <row r="40">
          <cell r="A40">
            <v>2170</v>
          </cell>
          <cell r="B40" t="str">
            <v>暗闇</v>
          </cell>
        </row>
        <row r="41">
          <cell r="A41">
            <v>2180</v>
          </cell>
          <cell r="B41" t="str">
            <v>状態異常回避</v>
          </cell>
        </row>
        <row r="42">
          <cell r="A42">
            <v>2190</v>
          </cell>
          <cell r="B42" t="str">
            <v>対象範囲延長</v>
          </cell>
        </row>
        <row r="43">
          <cell r="A43">
            <v>2200</v>
          </cell>
          <cell r="B43" t="str">
            <v>祝福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2260</v>
          </cell>
          <cell r="B49" t="str">
            <v>反骨精神</v>
          </cell>
        </row>
        <row r="50">
          <cell r="A50">
            <v>2270</v>
          </cell>
          <cell r="B50" t="str">
            <v>アンデッド</v>
          </cell>
        </row>
        <row r="51">
          <cell r="A51">
            <v>2280</v>
          </cell>
          <cell r="B51" t="str">
            <v>アクセル</v>
          </cell>
        </row>
        <row r="52">
          <cell r="A52">
            <v>2290</v>
          </cell>
          <cell r="B52" t="str">
            <v>ダメージ威力アップ</v>
          </cell>
        </row>
        <row r="53">
          <cell r="A53">
            <v>2300</v>
          </cell>
          <cell r="B53" t="str">
            <v>狙われ率アップ</v>
          </cell>
        </row>
        <row r="54">
          <cell r="A54">
            <v>2310</v>
          </cell>
          <cell r="B54" t="str">
            <v>狙われ率ダウン</v>
          </cell>
        </row>
        <row r="55">
          <cell r="A55">
            <v>2320</v>
          </cell>
          <cell r="B55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topLeftCell="A49" workbookViewId="0">
      <selection activeCell="F67" sqref="F67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52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1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ht="12" customHeight="1" spans="1:23">
      <c r="A46">
        <v>7010</v>
      </c>
      <c r="B46">
        <v>7010</v>
      </c>
      <c r="C46" t="str">
        <f>INDEX(TextData!B:B,MATCH(B46,TextData!A:A))</f>
        <v>ウェイトユニゾン</v>
      </c>
      <c r="D46">
        <v>4</v>
      </c>
      <c r="E46" t="str">
        <f>INDEX(Define!X:X,MATCH(D46,Define!W:W))</f>
        <v>精神</v>
      </c>
      <c r="G46">
        <v>0</v>
      </c>
      <c r="H46">
        <v>1</v>
      </c>
      <c r="I46" t="str">
        <f>INDEX(Define!B:B,MATCH(H46,Define!A:A))</f>
        <v>単体</v>
      </c>
      <c r="J46">
        <v>48</v>
      </c>
      <c r="K46">
        <v>0</v>
      </c>
      <c r="L46">
        <v>2</v>
      </c>
      <c r="M46">
        <v>0</v>
      </c>
      <c r="N46" t="str">
        <f>INDEX(Define!E:E,MATCH(M46,Define!D:D))</f>
        <v>なし</v>
      </c>
      <c r="O46">
        <v>1</v>
      </c>
      <c r="P46" t="str">
        <f>INDEX(Define!H:H,MATCH(O46,Define!G:G))</f>
        <v>魔法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67" workbookViewId="0">
      <selection activeCell="E81" sqref="E81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25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7010</v>
      </c>
      <c r="B59">
        <v>21</v>
      </c>
      <c r="C59" t="str">
        <f>INDEX(Define!Q:Q,MATCH(B59,Define!P:P))</f>
        <v>ステート付与</v>
      </c>
      <c r="D59">
        <v>10</v>
      </c>
      <c r="E59">
        <v>999</v>
      </c>
      <c r="F59">
        <v>0</v>
      </c>
      <c r="G59" t="str">
        <f>INDEX([1]TextData!B:B,MATCH(D59,[1]TextData!A:A))</f>
        <v>待機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1051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2190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2310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1060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1090</v>
      </c>
      <c r="E71">
        <v>999</v>
      </c>
      <c r="F71">
        <v>25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2260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2300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1050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2031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2032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2040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2160</v>
      </c>
      <c r="E80">
        <v>100</v>
      </c>
      <c r="F80">
        <v>0</v>
      </c>
      <c r="G80" t="str">
        <f>INDEX([1]TextData!B:B,MATCH(D80,[1]TextData!A:A))</f>
        <v>鈍足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2180</v>
      </c>
      <c r="E81">
        <v>3</v>
      </c>
      <c r="F81">
        <v>0</v>
      </c>
      <c r="G81" t="str">
        <f>INDEX([1]TextData!B:B,MATCH(D81,[1]TextData!A:A))</f>
        <v>状態異常回避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2210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1080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2040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1020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2010</v>
      </c>
      <c r="E97">
        <v>999</v>
      </c>
      <c r="F97">
        <v>20</v>
      </c>
      <c r="G97" t="str">
        <f>INDEX([1]TextData!B:B,MATCH(D97,[1]TextData!A:A))</f>
        <v>火傷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2021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2020</v>
      </c>
      <c r="E103">
        <v>10</v>
      </c>
      <c r="F103">
        <v>5</v>
      </c>
      <c r="G103" t="str">
        <f>INDEX([1]TextData!B:B,MATCH(D103,[1]TextData!A:A))</f>
        <v>拘束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2050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2160</v>
      </c>
      <c r="E108">
        <v>9999999</v>
      </c>
      <c r="F108">
        <v>0</v>
      </c>
      <c r="G108" t="str">
        <f>INDEX([1]TextData!B:B,MATCH(D108,[1]TextData!A:A))</f>
        <v>鈍足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2070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2140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2090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2280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2110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310</v>
      </c>
      <c r="C139" t="str">
        <f>INDEX(Define!Q:Q,MATCH(B139,Define!P:P))</f>
        <v>属性適性増加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F11" sqref="F1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ウェイトユニゾン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6"/>
  <sheetViews>
    <sheetView tabSelected="1" topLeftCell="A34" workbookViewId="0">
      <selection activeCell="B46" sqref="B4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spans="1:3">
      <c r="A45">
        <v>7010</v>
      </c>
      <c r="B45" t="s">
        <v>152</v>
      </c>
      <c r="C45" s="4" t="s">
        <v>153</v>
      </c>
    </row>
    <row r="46" ht="26" spans="1:3">
      <c r="A46">
        <v>11010</v>
      </c>
      <c r="B46" t="s">
        <v>154</v>
      </c>
      <c r="C46" s="4" t="s">
        <v>155</v>
      </c>
    </row>
    <row r="47" ht="26" spans="1:3">
      <c r="A47">
        <v>11020</v>
      </c>
      <c r="B47" t="s">
        <v>156</v>
      </c>
      <c r="C47" s="4" t="s">
        <v>157</v>
      </c>
    </row>
    <row r="48" spans="1:3">
      <c r="A48">
        <v>11030</v>
      </c>
      <c r="B48" t="s">
        <v>158</v>
      </c>
      <c r="C48" s="4" t="s">
        <v>159</v>
      </c>
    </row>
    <row r="49" ht="26" spans="1:3">
      <c r="A49">
        <v>11040</v>
      </c>
      <c r="B49" t="s">
        <v>160</v>
      </c>
      <c r="C49" s="4" t="s">
        <v>161</v>
      </c>
    </row>
    <row r="50" ht="26" spans="1:3">
      <c r="A50">
        <v>11050</v>
      </c>
      <c r="B50" t="s">
        <v>162</v>
      </c>
      <c r="C50" s="3" t="s">
        <v>163</v>
      </c>
    </row>
    <row r="51" ht="26" spans="1:3">
      <c r="A51">
        <v>11060</v>
      </c>
      <c r="B51" t="s">
        <v>164</v>
      </c>
      <c r="C51" s="3" t="s">
        <v>165</v>
      </c>
    </row>
    <row r="52" ht="39" spans="1:3">
      <c r="A52">
        <v>11070</v>
      </c>
      <c r="B52" t="s">
        <v>166</v>
      </c>
      <c r="C52" s="3" t="s">
        <v>167</v>
      </c>
    </row>
    <row r="53" spans="1:3">
      <c r="A53">
        <v>12010</v>
      </c>
      <c r="B53" t="s">
        <v>168</v>
      </c>
      <c r="C53" t="s">
        <v>169</v>
      </c>
    </row>
    <row r="54" spans="1:3">
      <c r="A54">
        <v>12020</v>
      </c>
      <c r="B54" t="s">
        <v>170</v>
      </c>
      <c r="C54" t="s">
        <v>171</v>
      </c>
    </row>
    <row r="55" ht="26" spans="1:3">
      <c r="A55">
        <v>12030</v>
      </c>
      <c r="B55" t="s">
        <v>172</v>
      </c>
      <c r="C55" s="3" t="s">
        <v>173</v>
      </c>
    </row>
    <row r="56" ht="26" spans="1:3">
      <c r="A56">
        <v>12040</v>
      </c>
      <c r="B56" t="s">
        <v>174</v>
      </c>
      <c r="C56" s="3" t="s">
        <v>175</v>
      </c>
    </row>
    <row r="57" ht="26" spans="1:3">
      <c r="A57">
        <v>12050</v>
      </c>
      <c r="B57" t="s">
        <v>176</v>
      </c>
      <c r="C57" s="3" t="s">
        <v>177</v>
      </c>
    </row>
    <row r="58" ht="26" spans="1:3">
      <c r="A58">
        <v>12060</v>
      </c>
      <c r="B58" t="s">
        <v>178</v>
      </c>
      <c r="C58" s="3" t="s">
        <v>179</v>
      </c>
    </row>
    <row r="59" spans="1:3">
      <c r="A59">
        <v>12070</v>
      </c>
      <c r="B59" t="s">
        <v>180</v>
      </c>
      <c r="C59" s="3" t="s">
        <v>181</v>
      </c>
    </row>
    <row r="60" spans="1:3">
      <c r="A60">
        <v>13010</v>
      </c>
      <c r="B60" t="s">
        <v>182</v>
      </c>
      <c r="C60" t="s">
        <v>183</v>
      </c>
    </row>
    <row r="61" ht="26" spans="1:3">
      <c r="A61">
        <v>13020</v>
      </c>
      <c r="B61" t="s">
        <v>184</v>
      </c>
      <c r="C61" s="3" t="s">
        <v>185</v>
      </c>
    </row>
    <row r="62" ht="26" spans="1:3">
      <c r="A62">
        <v>13030</v>
      </c>
      <c r="B62" t="s">
        <v>186</v>
      </c>
      <c r="C62" s="3" t="s">
        <v>187</v>
      </c>
    </row>
    <row r="63" spans="1:3">
      <c r="A63">
        <v>13040</v>
      </c>
      <c r="B63" t="s">
        <v>188</v>
      </c>
      <c r="C63" s="3" t="s">
        <v>189</v>
      </c>
    </row>
    <row r="64" ht="26" spans="1:3">
      <c r="A64">
        <v>13050</v>
      </c>
      <c r="B64" t="s">
        <v>190</v>
      </c>
      <c r="C64" s="3" t="s">
        <v>191</v>
      </c>
    </row>
    <row r="65" ht="26" spans="1:3">
      <c r="A65">
        <v>13060</v>
      </c>
      <c r="B65" t="s">
        <v>192</v>
      </c>
      <c r="C65" s="3" t="s">
        <v>193</v>
      </c>
    </row>
    <row r="66" ht="26" spans="1:3">
      <c r="A66">
        <v>13070</v>
      </c>
      <c r="B66" t="s">
        <v>194</v>
      </c>
      <c r="C66" s="3" t="s">
        <v>195</v>
      </c>
    </row>
    <row r="67" ht="26" spans="1:3">
      <c r="A67">
        <v>14010</v>
      </c>
      <c r="B67" t="s">
        <v>196</v>
      </c>
      <c r="C67" s="3" t="s">
        <v>197</v>
      </c>
    </row>
    <row r="68" spans="1:3">
      <c r="A68">
        <v>14020</v>
      </c>
      <c r="B68" t="s">
        <v>198</v>
      </c>
      <c r="C68" t="s">
        <v>199</v>
      </c>
    </row>
    <row r="69" ht="26" spans="1:3">
      <c r="A69">
        <v>14030</v>
      </c>
      <c r="B69" t="s">
        <v>200</v>
      </c>
      <c r="C69" s="3" t="s">
        <v>201</v>
      </c>
    </row>
    <row r="70" spans="1:3">
      <c r="A70">
        <v>14040</v>
      </c>
      <c r="B70" t="s">
        <v>202</v>
      </c>
      <c r="C70" t="s">
        <v>203</v>
      </c>
    </row>
    <row r="71" ht="26" spans="1:3">
      <c r="A71">
        <v>14050</v>
      </c>
      <c r="B71" t="s">
        <v>204</v>
      </c>
      <c r="C71" s="3" t="s">
        <v>205</v>
      </c>
    </row>
    <row r="72" ht="26" spans="1:3">
      <c r="A72">
        <v>14060</v>
      </c>
      <c r="B72" t="s">
        <v>206</v>
      </c>
      <c r="C72" s="3" t="s">
        <v>207</v>
      </c>
    </row>
    <row r="73" spans="1:3">
      <c r="A73">
        <v>14070</v>
      </c>
      <c r="B73" t="s">
        <v>208</v>
      </c>
      <c r="C73" s="3" t="s">
        <v>209</v>
      </c>
    </row>
    <row r="74" ht="26" spans="1:3">
      <c r="A74">
        <v>14080</v>
      </c>
      <c r="B74" t="s">
        <v>210</v>
      </c>
      <c r="C74" s="3" t="s">
        <v>211</v>
      </c>
    </row>
    <row r="75" ht="26" spans="1:3">
      <c r="A75">
        <v>15010</v>
      </c>
      <c r="B75" t="s">
        <v>212</v>
      </c>
      <c r="C75" s="3" t="s">
        <v>213</v>
      </c>
    </row>
    <row r="76" ht="26" spans="1:3">
      <c r="A76">
        <v>15020</v>
      </c>
      <c r="B76" t="s">
        <v>214</v>
      </c>
      <c r="C76" s="3" t="s">
        <v>215</v>
      </c>
    </row>
    <row r="77" ht="26" spans="1:3">
      <c r="A77">
        <v>15030</v>
      </c>
      <c r="B77" t="s">
        <v>216</v>
      </c>
      <c r="C77" s="3" t="s">
        <v>217</v>
      </c>
    </row>
    <row r="78" ht="26" spans="1:3">
      <c r="A78">
        <v>15040</v>
      </c>
      <c r="B78" t="s">
        <v>218</v>
      </c>
      <c r="C78" s="3" t="s">
        <v>219</v>
      </c>
    </row>
    <row r="79" ht="26" spans="1:3">
      <c r="A79">
        <v>15050</v>
      </c>
      <c r="B79" t="s">
        <v>220</v>
      </c>
      <c r="C79" s="3" t="s">
        <v>221</v>
      </c>
    </row>
    <row r="80" ht="26" spans="1:3">
      <c r="A80">
        <v>15060</v>
      </c>
      <c r="B80" t="s">
        <v>222</v>
      </c>
      <c r="C80" s="3" t="s">
        <v>223</v>
      </c>
    </row>
    <row r="81" ht="26" spans="1:3">
      <c r="A81">
        <v>15070</v>
      </c>
      <c r="B81" t="s">
        <v>224</v>
      </c>
      <c r="C81" s="3" t="s">
        <v>225</v>
      </c>
    </row>
    <row r="82" ht="39" spans="1:3">
      <c r="A82">
        <v>100110</v>
      </c>
      <c r="B82" t="s">
        <v>226</v>
      </c>
      <c r="C82" s="3" t="s">
        <v>227</v>
      </c>
    </row>
    <row r="83" ht="26" spans="1:3">
      <c r="A83">
        <v>100111</v>
      </c>
      <c r="B83" t="s">
        <v>228</v>
      </c>
      <c r="C83" s="3" t="s">
        <v>229</v>
      </c>
    </row>
    <row r="84" ht="39" spans="1:3">
      <c r="A84">
        <v>100210</v>
      </c>
      <c r="B84" t="s">
        <v>230</v>
      </c>
      <c r="C84" s="3" t="s">
        <v>231</v>
      </c>
    </row>
    <row r="85" ht="28" customHeight="1" spans="1:3">
      <c r="A85">
        <v>100211</v>
      </c>
      <c r="B85" t="s">
        <v>232</v>
      </c>
      <c r="C85" s="3" t="s">
        <v>233</v>
      </c>
    </row>
    <row r="86" ht="26" spans="1:3">
      <c r="A86">
        <v>100310</v>
      </c>
      <c r="B86" t="s">
        <v>234</v>
      </c>
      <c r="C86" s="3" t="s">
        <v>235</v>
      </c>
    </row>
    <row r="87" ht="26" spans="1:3">
      <c r="A87">
        <v>100311</v>
      </c>
      <c r="B87" t="s">
        <v>236</v>
      </c>
      <c r="C87" s="3" t="s">
        <v>237</v>
      </c>
    </row>
    <row r="88" ht="26" spans="1:3">
      <c r="A88">
        <v>100320</v>
      </c>
      <c r="B88" t="s">
        <v>238</v>
      </c>
      <c r="C88" s="3" t="s">
        <v>239</v>
      </c>
    </row>
    <row r="89" ht="26" spans="1:3">
      <c r="A89">
        <v>100321</v>
      </c>
      <c r="B89" t="s">
        <v>240</v>
      </c>
      <c r="C89" s="3" t="s">
        <v>241</v>
      </c>
    </row>
    <row r="90" ht="26" spans="1:3">
      <c r="A90">
        <v>100410</v>
      </c>
      <c r="B90" t="s">
        <v>242</v>
      </c>
      <c r="C90" s="3" t="s">
        <v>243</v>
      </c>
    </row>
    <row r="91" ht="26" spans="1:3">
      <c r="A91">
        <v>100411</v>
      </c>
      <c r="B91" t="s">
        <v>244</v>
      </c>
      <c r="C91" s="3" t="s">
        <v>245</v>
      </c>
    </row>
    <row r="92" ht="26" spans="1:3">
      <c r="A92">
        <v>100420</v>
      </c>
      <c r="B92" t="s">
        <v>246</v>
      </c>
      <c r="C92" s="3" t="s">
        <v>247</v>
      </c>
    </row>
    <row r="93" ht="26" spans="1:3">
      <c r="A93">
        <v>100421</v>
      </c>
      <c r="B93" t="s">
        <v>248</v>
      </c>
      <c r="C93" s="3" t="s">
        <v>249</v>
      </c>
    </row>
    <row r="94" ht="26" spans="1:3">
      <c r="A94">
        <v>100510</v>
      </c>
      <c r="B94" t="s">
        <v>250</v>
      </c>
      <c r="C94" s="3" t="s">
        <v>251</v>
      </c>
    </row>
    <row r="95" ht="26" spans="1:3">
      <c r="A95">
        <v>100511</v>
      </c>
      <c r="B95" t="s">
        <v>252</v>
      </c>
      <c r="C95" s="3" t="s">
        <v>253</v>
      </c>
    </row>
    <row r="96" ht="26" spans="1:3">
      <c r="A96">
        <v>100610</v>
      </c>
      <c r="B96" t="s">
        <v>254</v>
      </c>
      <c r="C96" s="3" t="s">
        <v>255</v>
      </c>
    </row>
    <row r="97" ht="28" customHeight="1" spans="1:3">
      <c r="A97">
        <v>100611</v>
      </c>
      <c r="B97" t="s">
        <v>256</v>
      </c>
      <c r="C97" s="3" t="s">
        <v>257</v>
      </c>
    </row>
    <row r="98" ht="26" spans="1:3">
      <c r="A98">
        <v>100710</v>
      </c>
      <c r="B98" t="s">
        <v>258</v>
      </c>
      <c r="C98" s="3" t="s">
        <v>259</v>
      </c>
    </row>
    <row r="99" ht="26" spans="1:3">
      <c r="A99">
        <v>100711</v>
      </c>
      <c r="B99" t="s">
        <v>260</v>
      </c>
      <c r="C99" s="3" t="s">
        <v>253</v>
      </c>
    </row>
    <row r="100" spans="1:3">
      <c r="A100">
        <v>300010</v>
      </c>
      <c r="B100" t="s">
        <v>261</v>
      </c>
      <c r="C100" s="3" t="s">
        <v>262</v>
      </c>
    </row>
    <row r="101" spans="1:3">
      <c r="A101">
        <v>300020</v>
      </c>
      <c r="B101" t="s">
        <v>263</v>
      </c>
      <c r="C101" s="3" t="s">
        <v>264</v>
      </c>
    </row>
    <row r="102" spans="1:3">
      <c r="A102">
        <v>300030</v>
      </c>
      <c r="B102" t="s">
        <v>265</v>
      </c>
      <c r="C102" s="3" t="s">
        <v>266</v>
      </c>
    </row>
    <row r="103" spans="1:3">
      <c r="A103">
        <v>300040</v>
      </c>
      <c r="B103" t="s">
        <v>267</v>
      </c>
      <c r="C103" s="3" t="s">
        <v>268</v>
      </c>
    </row>
    <row r="104" spans="1:3">
      <c r="A104">
        <v>300050</v>
      </c>
      <c r="B104" t="s">
        <v>269</v>
      </c>
      <c r="C104" s="3" t="s">
        <v>270</v>
      </c>
    </row>
    <row r="105" spans="1:3">
      <c r="A105">
        <v>400001</v>
      </c>
      <c r="B105" t="s">
        <v>271</v>
      </c>
      <c r="C105" t="s">
        <v>272</v>
      </c>
    </row>
    <row r="106" spans="1:3">
      <c r="A106">
        <v>400002</v>
      </c>
      <c r="B106" t="s">
        <v>273</v>
      </c>
      <c r="C106" t="s">
        <v>274</v>
      </c>
    </row>
    <row r="107" spans="1:3">
      <c r="A107">
        <v>400003</v>
      </c>
      <c r="B107" t="s">
        <v>275</v>
      </c>
      <c r="C107" t="s">
        <v>276</v>
      </c>
    </row>
    <row r="108" spans="1:3">
      <c r="A108">
        <v>400004</v>
      </c>
      <c r="B108" t="s">
        <v>277</v>
      </c>
      <c r="C108" t="s">
        <v>278</v>
      </c>
    </row>
    <row r="109" spans="1:3">
      <c r="A109">
        <v>400005</v>
      </c>
      <c r="B109" t="s">
        <v>279</v>
      </c>
      <c r="C109" t="s">
        <v>280</v>
      </c>
    </row>
    <row r="110" spans="1:3">
      <c r="A110">
        <v>400101</v>
      </c>
      <c r="B110" t="s">
        <v>281</v>
      </c>
      <c r="C110" t="s">
        <v>282</v>
      </c>
    </row>
    <row r="111" spans="1:3">
      <c r="A111">
        <v>400102</v>
      </c>
      <c r="B111" t="s">
        <v>283</v>
      </c>
      <c r="C111" t="s">
        <v>284</v>
      </c>
    </row>
    <row r="112" spans="1:3">
      <c r="A112">
        <v>400103</v>
      </c>
      <c r="B112" t="s">
        <v>285</v>
      </c>
      <c r="C112" t="s">
        <v>286</v>
      </c>
    </row>
    <row r="113" spans="1:3">
      <c r="A113">
        <v>400104</v>
      </c>
      <c r="B113" t="s">
        <v>287</v>
      </c>
      <c r="C113" t="s">
        <v>288</v>
      </c>
    </row>
    <row r="114" spans="1:3">
      <c r="A114">
        <v>400105</v>
      </c>
      <c r="B114" t="s">
        <v>289</v>
      </c>
      <c r="C114" t="s">
        <v>290</v>
      </c>
    </row>
    <row r="115" spans="1:3">
      <c r="A115">
        <v>400201</v>
      </c>
      <c r="B115" t="s">
        <v>291</v>
      </c>
      <c r="C115" t="s">
        <v>292</v>
      </c>
    </row>
    <row r="116" spans="1:3">
      <c r="A116">
        <v>400301</v>
      </c>
      <c r="B116" t="s">
        <v>293</v>
      </c>
      <c r="C116" t="s">
        <v>294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5"/>
  <sheetViews>
    <sheetView workbookViewId="0">
      <selection activeCell="Q17" sqref="Q1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295</v>
      </c>
      <c r="S1" t="s">
        <v>296</v>
      </c>
      <c r="U1" t="s">
        <v>297</v>
      </c>
      <c r="W1" t="s">
        <v>298</v>
      </c>
      <c r="Y1" t="s">
        <v>77</v>
      </c>
    </row>
    <row r="2" spans="1:26">
      <c r="A2">
        <v>0</v>
      </c>
      <c r="B2" t="s">
        <v>299</v>
      </c>
      <c r="D2">
        <v>0</v>
      </c>
      <c r="E2" t="s">
        <v>299</v>
      </c>
      <c r="G2">
        <v>0</v>
      </c>
      <c r="H2" t="s">
        <v>299</v>
      </c>
      <c r="J2">
        <v>0</v>
      </c>
      <c r="K2" t="s">
        <v>299</v>
      </c>
      <c r="M2">
        <v>0</v>
      </c>
      <c r="N2" t="s">
        <v>299</v>
      </c>
      <c r="P2">
        <v>0</v>
      </c>
      <c r="Q2" t="s">
        <v>300</v>
      </c>
      <c r="U2">
        <v>0</v>
      </c>
      <c r="V2" t="s">
        <v>299</v>
      </c>
      <c r="W2">
        <v>0</v>
      </c>
      <c r="X2" t="s">
        <v>299</v>
      </c>
      <c r="Y2">
        <v>0</v>
      </c>
      <c r="Z2" t="s">
        <v>299</v>
      </c>
    </row>
    <row r="3" spans="1:26">
      <c r="A3">
        <v>1</v>
      </c>
      <c r="B3" t="s">
        <v>301</v>
      </c>
      <c r="D3">
        <v>1</v>
      </c>
      <c r="E3" t="s">
        <v>302</v>
      </c>
      <c r="G3">
        <v>1</v>
      </c>
      <c r="H3" t="s">
        <v>303</v>
      </c>
      <c r="J3">
        <v>1</v>
      </c>
      <c r="K3" t="s">
        <v>304</v>
      </c>
      <c r="M3">
        <v>1</v>
      </c>
      <c r="N3" t="s">
        <v>301</v>
      </c>
      <c r="P3">
        <v>1</v>
      </c>
      <c r="Q3" t="s">
        <v>305</v>
      </c>
      <c r="U3">
        <v>1</v>
      </c>
      <c r="V3" t="s">
        <v>306</v>
      </c>
      <c r="W3">
        <v>1</v>
      </c>
      <c r="X3" t="s">
        <v>307</v>
      </c>
      <c r="Y3">
        <v>1</v>
      </c>
      <c r="Z3" t="s">
        <v>308</v>
      </c>
    </row>
    <row r="4" spans="1:26">
      <c r="A4">
        <v>2</v>
      </c>
      <c r="B4" t="s">
        <v>309</v>
      </c>
      <c r="D4">
        <v>2</v>
      </c>
      <c r="E4" t="s">
        <v>310</v>
      </c>
      <c r="G4">
        <v>2</v>
      </c>
      <c r="H4" t="s">
        <v>311</v>
      </c>
      <c r="J4">
        <v>2</v>
      </c>
      <c r="K4" t="s">
        <v>312</v>
      </c>
      <c r="M4">
        <v>2</v>
      </c>
      <c r="N4" t="s">
        <v>309</v>
      </c>
      <c r="P4">
        <v>2</v>
      </c>
      <c r="Q4" t="s">
        <v>313</v>
      </c>
      <c r="U4">
        <v>2</v>
      </c>
      <c r="V4" t="s">
        <v>314</v>
      </c>
      <c r="W4">
        <v>2</v>
      </c>
      <c r="X4" t="s">
        <v>315</v>
      </c>
      <c r="Y4">
        <v>2</v>
      </c>
      <c r="Z4" t="s">
        <v>316</v>
      </c>
    </row>
    <row r="5" spans="1:26">
      <c r="A5">
        <v>3</v>
      </c>
      <c r="B5" t="s">
        <v>317</v>
      </c>
      <c r="D5">
        <v>3</v>
      </c>
      <c r="E5" t="s">
        <v>318</v>
      </c>
      <c r="G5">
        <v>3</v>
      </c>
      <c r="H5" t="s">
        <v>83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  <c r="Y5">
        <v>3</v>
      </c>
      <c r="Z5" t="s">
        <v>323</v>
      </c>
    </row>
    <row r="6" spans="4:26">
      <c r="D6">
        <v>4</v>
      </c>
      <c r="E6" t="s">
        <v>315</v>
      </c>
      <c r="G6">
        <v>4</v>
      </c>
      <c r="H6" t="s">
        <v>324</v>
      </c>
      <c r="J6">
        <v>4</v>
      </c>
      <c r="K6" t="s">
        <v>325</v>
      </c>
      <c r="M6">
        <v>4</v>
      </c>
      <c r="N6" t="s">
        <v>325</v>
      </c>
      <c r="P6">
        <v>4</v>
      </c>
      <c r="Q6" t="s">
        <v>326</v>
      </c>
      <c r="U6">
        <v>6</v>
      </c>
      <c r="V6" t="s">
        <v>327</v>
      </c>
      <c r="W6">
        <v>4</v>
      </c>
      <c r="X6" t="s">
        <v>328</v>
      </c>
      <c r="Y6">
        <v>4</v>
      </c>
      <c r="Z6" t="s">
        <v>329</v>
      </c>
    </row>
    <row r="7" spans="4:24">
      <c r="D7">
        <v>5</v>
      </c>
      <c r="E7" t="s">
        <v>330</v>
      </c>
      <c r="J7">
        <v>7</v>
      </c>
      <c r="K7" t="s">
        <v>331</v>
      </c>
      <c r="M7">
        <v>11</v>
      </c>
      <c r="N7" t="s">
        <v>332</v>
      </c>
      <c r="P7">
        <v>5</v>
      </c>
      <c r="Q7" t="s">
        <v>333</v>
      </c>
      <c r="U7">
        <v>11</v>
      </c>
      <c r="V7" t="s">
        <v>334</v>
      </c>
      <c r="W7">
        <v>5</v>
      </c>
      <c r="X7" t="s">
        <v>335</v>
      </c>
    </row>
    <row r="8" spans="7:24">
      <c r="G8">
        <v>11</v>
      </c>
      <c r="H8" t="s">
        <v>336</v>
      </c>
      <c r="J8">
        <v>101</v>
      </c>
      <c r="K8" t="s">
        <v>337</v>
      </c>
      <c r="M8">
        <v>13</v>
      </c>
      <c r="N8" s="1" t="s">
        <v>338</v>
      </c>
      <c r="P8">
        <v>6</v>
      </c>
      <c r="Q8" t="s">
        <v>339</v>
      </c>
      <c r="U8">
        <v>12</v>
      </c>
      <c r="V8" t="s">
        <v>340</v>
      </c>
      <c r="W8">
        <v>6</v>
      </c>
      <c r="X8" t="s">
        <v>341</v>
      </c>
    </row>
    <row r="9" spans="7:24">
      <c r="G9">
        <v>12</v>
      </c>
      <c r="H9" t="s">
        <v>342</v>
      </c>
      <c r="P9">
        <v>7</v>
      </c>
      <c r="Q9" t="s">
        <v>343</v>
      </c>
      <c r="U9">
        <v>21</v>
      </c>
      <c r="V9" t="s">
        <v>344</v>
      </c>
      <c r="W9">
        <v>7</v>
      </c>
      <c r="X9" t="s">
        <v>345</v>
      </c>
    </row>
    <row r="10" spans="16:24">
      <c r="P10">
        <v>11</v>
      </c>
      <c r="Q10" t="s">
        <v>346</v>
      </c>
      <c r="U10">
        <v>22</v>
      </c>
      <c r="V10" t="s">
        <v>347</v>
      </c>
      <c r="W10">
        <v>10</v>
      </c>
      <c r="X10" t="s">
        <v>348</v>
      </c>
    </row>
    <row r="11" spans="16:24">
      <c r="P11">
        <v>21</v>
      </c>
      <c r="Q11" t="s">
        <v>349</v>
      </c>
      <c r="U11">
        <v>31</v>
      </c>
      <c r="V11" t="s">
        <v>350</v>
      </c>
      <c r="W11">
        <v>11</v>
      </c>
      <c r="X11" t="s">
        <v>324</v>
      </c>
    </row>
    <row r="12" spans="16:22">
      <c r="P12">
        <v>22</v>
      </c>
      <c r="Q12" t="s">
        <v>351</v>
      </c>
      <c r="U12">
        <v>32</v>
      </c>
      <c r="V12" t="s">
        <v>352</v>
      </c>
    </row>
    <row r="13" spans="16:22">
      <c r="P13">
        <v>31</v>
      </c>
      <c r="Q13" t="s">
        <v>353</v>
      </c>
      <c r="U13">
        <v>41</v>
      </c>
      <c r="V13" t="s">
        <v>354</v>
      </c>
    </row>
    <row r="14" spans="16:22">
      <c r="P14">
        <v>32</v>
      </c>
      <c r="Q14" t="s">
        <v>355</v>
      </c>
      <c r="U14">
        <v>42</v>
      </c>
      <c r="V14" t="s">
        <v>356</v>
      </c>
    </row>
    <row r="15" spans="16:22">
      <c r="P15">
        <v>33</v>
      </c>
      <c r="Q15" t="s">
        <v>357</v>
      </c>
      <c r="U15">
        <v>51</v>
      </c>
      <c r="V15" t="s">
        <v>358</v>
      </c>
    </row>
    <row r="16" spans="16:22">
      <c r="P16">
        <v>41</v>
      </c>
      <c r="Q16" t="s">
        <v>359</v>
      </c>
      <c r="U16">
        <v>52</v>
      </c>
      <c r="V16" t="s">
        <v>360</v>
      </c>
    </row>
    <row r="17" spans="16:22">
      <c r="P17">
        <v>51</v>
      </c>
      <c r="Q17" t="s">
        <v>361</v>
      </c>
      <c r="U17">
        <v>61</v>
      </c>
      <c r="V17" t="s">
        <v>362</v>
      </c>
    </row>
    <row r="18" spans="16:22">
      <c r="P18">
        <v>101</v>
      </c>
      <c r="Q18" t="s">
        <v>363</v>
      </c>
      <c r="U18">
        <v>63</v>
      </c>
      <c r="V18" t="s">
        <v>364</v>
      </c>
    </row>
    <row r="19" spans="16:22">
      <c r="P19">
        <v>201</v>
      </c>
      <c r="Q19" t="s">
        <v>365</v>
      </c>
      <c r="U19">
        <v>71</v>
      </c>
      <c r="V19" t="s">
        <v>366</v>
      </c>
    </row>
    <row r="20" spans="16:22">
      <c r="P20">
        <v>202</v>
      </c>
      <c r="Q20" t="s">
        <v>367</v>
      </c>
      <c r="U20">
        <v>81</v>
      </c>
      <c r="V20" t="s">
        <v>368</v>
      </c>
    </row>
    <row r="21" spans="16:22">
      <c r="P21">
        <v>301</v>
      </c>
      <c r="Q21" t="s">
        <v>369</v>
      </c>
      <c r="U21">
        <v>101</v>
      </c>
      <c r="V21" t="s">
        <v>370</v>
      </c>
    </row>
    <row r="22" spans="16:22">
      <c r="P22">
        <v>302</v>
      </c>
      <c r="Q22" t="s">
        <v>371</v>
      </c>
      <c r="U22">
        <v>102</v>
      </c>
      <c r="V22" t="s">
        <v>372</v>
      </c>
    </row>
    <row r="23" spans="16:22">
      <c r="P23" s="2">
        <v>303</v>
      </c>
      <c r="Q23" s="2" t="s">
        <v>373</v>
      </c>
      <c r="U23">
        <v>103</v>
      </c>
      <c r="V23" t="s">
        <v>374</v>
      </c>
    </row>
    <row r="24" spans="16:22">
      <c r="P24">
        <v>304</v>
      </c>
      <c r="Q24" t="s">
        <v>375</v>
      </c>
      <c r="U24">
        <v>104</v>
      </c>
      <c r="V24" t="s">
        <v>376</v>
      </c>
    </row>
    <row r="25" spans="16:22">
      <c r="P25">
        <v>305</v>
      </c>
      <c r="Q25" t="s">
        <v>377</v>
      </c>
      <c r="U25">
        <v>105</v>
      </c>
      <c r="V25" t="s">
        <v>378</v>
      </c>
    </row>
    <row r="26" spans="16:22">
      <c r="P26">
        <v>306</v>
      </c>
      <c r="Q26" t="s">
        <v>379</v>
      </c>
      <c r="U26">
        <v>106</v>
      </c>
      <c r="V26" t="s">
        <v>380</v>
      </c>
    </row>
    <row r="27" spans="16:22">
      <c r="P27">
        <v>307</v>
      </c>
      <c r="Q27" t="s">
        <v>381</v>
      </c>
      <c r="U27">
        <v>107</v>
      </c>
      <c r="V27" t="s">
        <v>382</v>
      </c>
    </row>
    <row r="28" spans="16:22">
      <c r="P28">
        <v>308</v>
      </c>
      <c r="Q28" t="s">
        <v>383</v>
      </c>
      <c r="U28">
        <v>113</v>
      </c>
      <c r="V28" t="s">
        <v>384</v>
      </c>
    </row>
    <row r="29" spans="16:22">
      <c r="P29">
        <v>309</v>
      </c>
      <c r="Q29" t="s">
        <v>385</v>
      </c>
      <c r="U29">
        <v>114</v>
      </c>
      <c r="V29" t="s">
        <v>386</v>
      </c>
    </row>
    <row r="30" spans="16:17">
      <c r="P30">
        <v>310</v>
      </c>
      <c r="Q30" t="s">
        <v>387</v>
      </c>
    </row>
    <row r="31" spans="16:17">
      <c r="P31">
        <v>311</v>
      </c>
      <c r="Q31" t="s">
        <v>388</v>
      </c>
    </row>
    <row r="32" spans="16:17">
      <c r="P32">
        <v>401</v>
      </c>
      <c r="Q32" t="s">
        <v>389</v>
      </c>
    </row>
    <row r="33" spans="16:17">
      <c r="P33">
        <v>402</v>
      </c>
      <c r="Q33" t="s">
        <v>390</v>
      </c>
    </row>
    <row r="34" spans="16:17">
      <c r="P34">
        <v>403</v>
      </c>
      <c r="Q34" t="s">
        <v>391</v>
      </c>
    </row>
    <row r="35" spans="16:17">
      <c r="P35">
        <v>404</v>
      </c>
      <c r="Q35" t="s">
        <v>392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2023-12-16T07:02:09Z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