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<sst xmlns="http://schemas.openxmlformats.org/spreadsheetml/2006/main" count="8" uniqueCount="8">
  <si>
    <t>Id</t>
  </si>
  <si>
    <t>TroopId</t>
  </si>
  <si>
    <t>EnemyId</t>
  </si>
  <si>
    <t>Enemy</t>
  </si>
  <si>
    <t>Lv</t>
  </si>
  <si>
    <t>BossFlag</t>
  </si>
  <si>
    <t>Line</t>
  </si>
  <si>
    <t>StageTurn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</si>
</sst>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アンリマユ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アスタロト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abSelected="1" topLeftCell="A109" workbookViewId="0">
      <selection activeCell="E128" sqref="E128"/>
    </sheetView>
  </sheetViews>
  <sheetFormatPr defaultColWidth="8.72727272727273" defaultRowHeight="13" outlineLevelCol="7"/>
  <cols>
    <col min="2" max="2" width="9.54545454545454"/>
    <col min="4" max="4" width="16.5454545454545" customWidth="1"/>
    <col min="8" max="8" width="10.2727272727273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</row>
    <row r="3" spans="1:8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</row>
    <row r="4" spans="1:8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</row>
    <row r="5" spans="1:8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</row>
    <row r="6" spans="1:8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</row>
    <row r="7" spans="1:8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</row>
    <row r="8" spans="1:8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</row>
    <row r="9" spans="1:8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</row>
    <row r="10" spans="1:8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</row>
    <row r="11" spans="1:8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</row>
    <row r="12" spans="1:8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</row>
    <row r="13" spans="1:8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</row>
    <row r="14" spans="1:8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</row>
    <row r="15" spans="1:8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</row>
    <row r="16" spans="1:8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3</v>
      </c>
      <c r="F16">
        <v>1</v>
      </c>
      <c r="G16">
        <v>0</v>
      </c>
      <c r="H16">
        <v>0</v>
      </c>
    </row>
    <row r="17" spans="1:8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3</v>
      </c>
      <c r="F17">
        <v>0</v>
      </c>
      <c r="G17">
        <v>0</v>
      </c>
      <c r="H17">
        <v>0</v>
      </c>
    </row>
    <row r="18" spans="1:8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3</v>
      </c>
      <c r="F18">
        <v>1</v>
      </c>
      <c r="G18">
        <v>0</v>
      </c>
      <c r="H18">
        <v>0</v>
      </c>
    </row>
    <row r="19" spans="1:8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3</v>
      </c>
      <c r="F19">
        <v>0</v>
      </c>
      <c r="G19">
        <v>0</v>
      </c>
      <c r="H19">
        <v>0</v>
      </c>
    </row>
    <row r="20" spans="1:8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3</v>
      </c>
      <c r="F20">
        <v>1</v>
      </c>
      <c r="G20">
        <v>0</v>
      </c>
      <c r="H20">
        <v>0</v>
      </c>
    </row>
    <row r="21" spans="1:8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3</v>
      </c>
      <c r="F21">
        <v>0</v>
      </c>
      <c r="G21">
        <v>0</v>
      </c>
      <c r="H21">
        <v>0</v>
      </c>
    </row>
    <row r="22" spans="1:8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3</v>
      </c>
      <c r="F22">
        <v>1</v>
      </c>
      <c r="G22">
        <v>0</v>
      </c>
      <c r="H22">
        <v>0</v>
      </c>
    </row>
    <row r="23" spans="1:8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3</v>
      </c>
      <c r="F23">
        <v>0</v>
      </c>
      <c r="G23">
        <v>0</v>
      </c>
      <c r="H23">
        <v>0</v>
      </c>
    </row>
    <row r="24" spans="1:8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10</v>
      </c>
      <c r="F24">
        <v>1</v>
      </c>
      <c r="G24">
        <v>0</v>
      </c>
      <c r="H24">
        <v>0</v>
      </c>
    </row>
    <row r="25" spans="1:8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7</v>
      </c>
      <c r="F25">
        <v>0</v>
      </c>
      <c r="G25">
        <v>0</v>
      </c>
      <c r="H25">
        <v>0</v>
      </c>
    </row>
    <row r="26" spans="1:8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7</v>
      </c>
      <c r="F26">
        <v>0</v>
      </c>
      <c r="G26">
        <v>0</v>
      </c>
      <c r="H26">
        <v>0</v>
      </c>
    </row>
    <row r="27" spans="1:8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5</v>
      </c>
      <c r="F27">
        <v>1</v>
      </c>
      <c r="G27">
        <v>0</v>
      </c>
      <c r="H27">
        <v>0</v>
      </c>
    </row>
    <row r="28" spans="1:8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0</v>
      </c>
      <c r="F28">
        <v>0</v>
      </c>
      <c r="G28">
        <v>0</v>
      </c>
      <c r="H28">
        <v>0</v>
      </c>
    </row>
    <row r="29" spans="1:8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0</v>
      </c>
      <c r="F29">
        <v>0</v>
      </c>
      <c r="G29">
        <v>0</v>
      </c>
      <c r="H29">
        <v>0</v>
      </c>
    </row>
    <row r="30" spans="1:8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15</v>
      </c>
      <c r="F30">
        <v>1</v>
      </c>
      <c r="G30">
        <v>0</v>
      </c>
      <c r="H30">
        <v>0</v>
      </c>
    </row>
    <row r="31" spans="1:8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5</v>
      </c>
      <c r="F31">
        <v>0</v>
      </c>
      <c r="G31">
        <v>0</v>
      </c>
      <c r="H31">
        <v>0</v>
      </c>
    </row>
    <row r="32" spans="1:8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5</v>
      </c>
      <c r="F32">
        <v>0</v>
      </c>
      <c r="G32">
        <v>0</v>
      </c>
      <c r="H32">
        <v>0</v>
      </c>
    </row>
    <row r="33" spans="1:8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10</v>
      </c>
      <c r="F33">
        <v>1</v>
      </c>
      <c r="G33">
        <v>0</v>
      </c>
      <c r="H33">
        <v>0</v>
      </c>
    </row>
    <row r="34" spans="1:8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0</v>
      </c>
      <c r="F34">
        <v>0</v>
      </c>
      <c r="G34">
        <v>0</v>
      </c>
      <c r="H34">
        <v>0</v>
      </c>
    </row>
    <row r="35" spans="1:8">
      <c r="A35">
        <v>2102</v>
      </c>
      <c r="B35">
        <v>2102</v>
      </c>
      <c r="C35">
        <v>102</v>
      </c>
      <c r="D35" t="str">
        <f>INDEX([1]TextData!B:B,MATCH(C35,[1]TextData!A:A))</f>
        <v>ベリト</v>
      </c>
      <c r="E35">
        <v>20</v>
      </c>
      <c r="F35">
        <v>1</v>
      </c>
      <c r="G35">
        <v>0</v>
      </c>
      <c r="H35">
        <v>0</v>
      </c>
    </row>
    <row r="36" spans="1:8">
      <c r="A36">
        <v>2102</v>
      </c>
      <c r="B36">
        <v>2102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</row>
    <row r="37" spans="1:8">
      <c r="A37">
        <v>2201</v>
      </c>
      <c r="B37">
        <v>2201</v>
      </c>
      <c r="C37">
        <v>9</v>
      </c>
      <c r="D37" t="str">
        <f>INDEX([1]TextData!B:B,MATCH(C37,[1]TextData!A:A))</f>
        <v>ドライアド</v>
      </c>
      <c r="E37">
        <v>5</v>
      </c>
      <c r="F37">
        <v>1</v>
      </c>
      <c r="G37">
        <v>1</v>
      </c>
      <c r="H37">
        <v>0</v>
      </c>
    </row>
    <row r="38" spans="1:8">
      <c r="A38">
        <v>2201</v>
      </c>
      <c r="B38">
        <v>2201</v>
      </c>
      <c r="C38">
        <v>4</v>
      </c>
      <c r="D38" t="str">
        <f>INDEX([1]TextData!B:B,MATCH(C38,[1]TextData!A:A))</f>
        <v>ウルフ</v>
      </c>
      <c r="E38">
        <v>0</v>
      </c>
      <c r="F38">
        <v>0</v>
      </c>
      <c r="G38">
        <v>0</v>
      </c>
      <c r="H38">
        <v>0</v>
      </c>
    </row>
    <row r="39" spans="1:8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0</v>
      </c>
      <c r="F39">
        <v>0</v>
      </c>
      <c r="G39">
        <v>0</v>
      </c>
      <c r="H39">
        <v>0</v>
      </c>
    </row>
    <row r="40" spans="1:8">
      <c r="A40">
        <v>2201</v>
      </c>
      <c r="B40">
        <v>2201</v>
      </c>
      <c r="C40">
        <v>9</v>
      </c>
      <c r="D40" t="str">
        <f>INDEX([1]TextData!B:B,MATCH(C40,[1]TextData!A:A))</f>
        <v>ドライアド</v>
      </c>
      <c r="E40">
        <v>0</v>
      </c>
      <c r="F40">
        <v>0</v>
      </c>
      <c r="G40">
        <v>0</v>
      </c>
      <c r="H40">
        <v>20</v>
      </c>
    </row>
    <row r="41" spans="1:8">
      <c r="A41">
        <v>2201</v>
      </c>
      <c r="B41">
        <v>2201</v>
      </c>
      <c r="C41">
        <v>4</v>
      </c>
      <c r="D41" t="str">
        <f>INDEX([1]TextData!B:B,MATCH(C41,[1]TextData!A:A))</f>
        <v>ウルフ</v>
      </c>
      <c r="E41">
        <v>0</v>
      </c>
      <c r="F41">
        <v>0</v>
      </c>
      <c r="G41">
        <v>0</v>
      </c>
      <c r="H41">
        <v>40</v>
      </c>
    </row>
    <row r="42" spans="1:8">
      <c r="A42">
        <v>2202</v>
      </c>
      <c r="B42">
        <v>2202</v>
      </c>
      <c r="C42">
        <v>5</v>
      </c>
      <c r="D42" t="str">
        <f>INDEX([1]TextData!B:B,MATCH(C42,[1]TextData!A:A))</f>
        <v>クロウ</v>
      </c>
      <c r="E42">
        <v>5</v>
      </c>
      <c r="F42">
        <v>1</v>
      </c>
      <c r="G42">
        <v>1</v>
      </c>
      <c r="H42">
        <v>0</v>
      </c>
    </row>
    <row r="43" spans="1:8">
      <c r="A43">
        <v>2202</v>
      </c>
      <c r="B43">
        <v>2202</v>
      </c>
      <c r="C43">
        <v>3</v>
      </c>
      <c r="D43" t="str">
        <f>INDEX([1]TextData!B:B,MATCH(C43,[1]TextData!A:A))</f>
        <v>ビー</v>
      </c>
      <c r="E43">
        <v>0</v>
      </c>
      <c r="F43">
        <v>0</v>
      </c>
      <c r="G43">
        <v>0</v>
      </c>
      <c r="H43">
        <v>0</v>
      </c>
    </row>
    <row r="44" spans="1:8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0</v>
      </c>
      <c r="F44">
        <v>0</v>
      </c>
      <c r="G44">
        <v>0</v>
      </c>
      <c r="H44">
        <v>0</v>
      </c>
    </row>
    <row r="45" spans="1:8">
      <c r="A45">
        <v>2202</v>
      </c>
      <c r="B45">
        <v>2202</v>
      </c>
      <c r="C45">
        <v>5</v>
      </c>
      <c r="D45" t="str">
        <f>INDEX([1]TextData!B:B,MATCH(C45,[1]TextData!A:A))</f>
        <v>クロウ</v>
      </c>
      <c r="E45">
        <v>0</v>
      </c>
      <c r="F45">
        <v>0</v>
      </c>
      <c r="G45">
        <v>0</v>
      </c>
      <c r="H45">
        <v>20</v>
      </c>
    </row>
    <row r="46" spans="1:8">
      <c r="A46">
        <v>2202</v>
      </c>
      <c r="B46">
        <v>2202</v>
      </c>
      <c r="C46">
        <v>3</v>
      </c>
      <c r="D46" t="str">
        <f>INDEX([1]TextData!B:B,MATCH(C46,[1]TextData!A:A))</f>
        <v>ビー</v>
      </c>
      <c r="E46">
        <v>0</v>
      </c>
      <c r="F46">
        <v>0</v>
      </c>
      <c r="G46">
        <v>0</v>
      </c>
      <c r="H46">
        <v>40</v>
      </c>
    </row>
    <row r="47" spans="1:8">
      <c r="A47">
        <v>2203</v>
      </c>
      <c r="B47">
        <v>2203</v>
      </c>
      <c r="C47">
        <v>8</v>
      </c>
      <c r="D47" t="str">
        <f>INDEX([1]TextData!B:B,MATCH(C47,[1]TextData!A:A))</f>
        <v>シールド</v>
      </c>
      <c r="E47">
        <v>5</v>
      </c>
      <c r="F47">
        <v>1</v>
      </c>
      <c r="G47">
        <v>1</v>
      </c>
      <c r="H47">
        <v>0</v>
      </c>
    </row>
    <row r="48" spans="1:8">
      <c r="A48">
        <v>2203</v>
      </c>
      <c r="B48">
        <v>2203</v>
      </c>
      <c r="C48">
        <v>7</v>
      </c>
      <c r="D48" t="str">
        <f>INDEX([1]TextData!B:B,MATCH(C48,[1]TextData!A:A))</f>
        <v>サーチャー</v>
      </c>
      <c r="E48">
        <v>0</v>
      </c>
      <c r="F48">
        <v>0</v>
      </c>
      <c r="G48">
        <v>0</v>
      </c>
      <c r="H48">
        <v>0</v>
      </c>
    </row>
    <row r="49" spans="1:8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0</v>
      </c>
      <c r="F49">
        <v>0</v>
      </c>
      <c r="G49">
        <v>0</v>
      </c>
      <c r="H49">
        <v>0</v>
      </c>
    </row>
    <row r="50" spans="1:8">
      <c r="A50">
        <v>2203</v>
      </c>
      <c r="B50">
        <v>2203</v>
      </c>
      <c r="C50">
        <v>8</v>
      </c>
      <c r="D50" t="str">
        <f>INDEX([1]TextData!B:B,MATCH(C50,[1]TextData!A:A))</f>
        <v>シールド</v>
      </c>
      <c r="E50">
        <v>0</v>
      </c>
      <c r="F50">
        <v>0</v>
      </c>
      <c r="G50">
        <v>0</v>
      </c>
      <c r="H50">
        <v>20</v>
      </c>
    </row>
    <row r="51" spans="1:8">
      <c r="A51">
        <v>2203</v>
      </c>
      <c r="B51">
        <v>2203</v>
      </c>
      <c r="C51">
        <v>7</v>
      </c>
      <c r="D51" t="str">
        <f>INDEX([1]TextData!B:B,MATCH(C51,[1]TextData!A:A))</f>
        <v>サーチャー</v>
      </c>
      <c r="E51">
        <v>0</v>
      </c>
      <c r="F51">
        <v>0</v>
      </c>
      <c r="G51">
        <v>0</v>
      </c>
      <c r="H51">
        <v>40</v>
      </c>
    </row>
    <row r="52" spans="1:8">
      <c r="A52">
        <v>2204</v>
      </c>
      <c r="B52">
        <v>2204</v>
      </c>
      <c r="C52">
        <v>6</v>
      </c>
      <c r="D52" t="str">
        <f>INDEX([1]TextData!B:B,MATCH(C52,[1]TextData!A:A))</f>
        <v>ネームレス</v>
      </c>
      <c r="E52">
        <v>5</v>
      </c>
      <c r="F52">
        <v>1</v>
      </c>
      <c r="G52">
        <v>1</v>
      </c>
      <c r="H52">
        <v>0</v>
      </c>
    </row>
    <row r="53" spans="1:8">
      <c r="A53">
        <v>2204</v>
      </c>
      <c r="B53">
        <v>2204</v>
      </c>
      <c r="C53">
        <v>14</v>
      </c>
      <c r="D53" t="str">
        <f>INDEX([1]TextData!B:B,MATCH(C53,[1]TextData!A:A))</f>
        <v>ゴーストアーマー</v>
      </c>
      <c r="E53">
        <v>0</v>
      </c>
      <c r="F53">
        <v>0</v>
      </c>
      <c r="G53">
        <v>0</v>
      </c>
      <c r="H53">
        <v>0</v>
      </c>
    </row>
    <row r="54" spans="1:8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0</v>
      </c>
      <c r="F54">
        <v>0</v>
      </c>
      <c r="G54">
        <v>0</v>
      </c>
      <c r="H54">
        <v>0</v>
      </c>
    </row>
    <row r="55" spans="1:8">
      <c r="A55">
        <v>2204</v>
      </c>
      <c r="B55">
        <v>2204</v>
      </c>
      <c r="C55">
        <v>6</v>
      </c>
      <c r="D55" t="str">
        <f>INDEX([1]TextData!B:B,MATCH(C55,[1]TextData!A:A))</f>
        <v>ネームレス</v>
      </c>
      <c r="E55">
        <v>0</v>
      </c>
      <c r="F55">
        <v>0</v>
      </c>
      <c r="G55">
        <v>0</v>
      </c>
      <c r="H55">
        <v>20</v>
      </c>
    </row>
    <row r="56" spans="1:8">
      <c r="A56">
        <v>2204</v>
      </c>
      <c r="B56">
        <v>2204</v>
      </c>
      <c r="C56">
        <v>14</v>
      </c>
      <c r="D56" t="str">
        <f>INDEX([1]TextData!B:B,MATCH(C56,[1]TextData!A:A))</f>
        <v>ゴーストアーマー</v>
      </c>
      <c r="E56">
        <v>0</v>
      </c>
      <c r="F56">
        <v>0</v>
      </c>
      <c r="G56">
        <v>0</v>
      </c>
      <c r="H56">
        <v>40</v>
      </c>
    </row>
    <row r="57" spans="1:8">
      <c r="A57">
        <v>2205</v>
      </c>
      <c r="B57">
        <v>2205</v>
      </c>
      <c r="C57">
        <v>12</v>
      </c>
      <c r="D57" t="str">
        <f>INDEX([1]TextData!B:B,MATCH(C57,[1]TextData!A:A))</f>
        <v>クリーパー</v>
      </c>
      <c r="E57">
        <v>5</v>
      </c>
      <c r="F57">
        <v>1</v>
      </c>
      <c r="G57">
        <v>1</v>
      </c>
      <c r="H57">
        <v>0</v>
      </c>
    </row>
    <row r="58" spans="1:8">
      <c r="A58">
        <v>2205</v>
      </c>
      <c r="B58">
        <v>2205</v>
      </c>
      <c r="C58">
        <v>2</v>
      </c>
      <c r="D58" t="str">
        <f>INDEX([1]TextData!B:B,MATCH(C58,[1]TextData!A:A))</f>
        <v>カースド</v>
      </c>
      <c r="E58">
        <v>0</v>
      </c>
      <c r="F58">
        <v>0</v>
      </c>
      <c r="G58">
        <v>0</v>
      </c>
      <c r="H58">
        <v>0</v>
      </c>
    </row>
    <row r="59" spans="1:8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0</v>
      </c>
      <c r="F59">
        <v>0</v>
      </c>
      <c r="G59">
        <v>0</v>
      </c>
      <c r="H59">
        <v>0</v>
      </c>
    </row>
    <row r="60" spans="1:8">
      <c r="A60">
        <v>2205</v>
      </c>
      <c r="B60">
        <v>2205</v>
      </c>
      <c r="C60">
        <v>12</v>
      </c>
      <c r="D60" t="str">
        <f>INDEX([1]TextData!B:B,MATCH(C60,[1]TextData!A:A))</f>
        <v>クリーパー</v>
      </c>
      <c r="E60">
        <v>0</v>
      </c>
      <c r="F60">
        <v>0</v>
      </c>
      <c r="G60">
        <v>0</v>
      </c>
      <c r="H60">
        <v>20</v>
      </c>
    </row>
    <row r="61" spans="1:8">
      <c r="A61">
        <v>2205</v>
      </c>
      <c r="B61">
        <v>2205</v>
      </c>
      <c r="C61">
        <v>2</v>
      </c>
      <c r="D61" t="str">
        <f>INDEX([1]TextData!B:B,MATCH(C61,[1]TextData!A:A))</f>
        <v>カースド</v>
      </c>
      <c r="E61">
        <v>0</v>
      </c>
      <c r="F61">
        <v>0</v>
      </c>
      <c r="G61">
        <v>0</v>
      </c>
      <c r="H61">
        <v>40</v>
      </c>
    </row>
    <row r="62" spans="1:8">
      <c r="A62">
        <v>3041</v>
      </c>
      <c r="B62">
        <v>3041</v>
      </c>
      <c r="C62">
        <v>6</v>
      </c>
      <c r="D62" t="str">
        <f>INDEX([1]TextData!B:B,MATCH(C62,[1]TextData!A:A))</f>
        <v>ネームレス</v>
      </c>
      <c r="E62">
        <v>5</v>
      </c>
      <c r="F62">
        <v>1</v>
      </c>
      <c r="G62">
        <v>1</v>
      </c>
      <c r="H62">
        <v>0</v>
      </c>
    </row>
    <row r="63" spans="1:8">
      <c r="A63">
        <v>3041</v>
      </c>
      <c r="B63">
        <v>3041</v>
      </c>
      <c r="C63">
        <v>13</v>
      </c>
      <c r="D63" t="str">
        <f>INDEX([1]TextData!B:B,MATCH(C63,[1]TextData!A:A))</f>
        <v>インプ</v>
      </c>
      <c r="E63">
        <v>0</v>
      </c>
      <c r="F63">
        <v>0</v>
      </c>
      <c r="G63">
        <v>0</v>
      </c>
      <c r="H63">
        <v>0</v>
      </c>
    </row>
    <row r="64" spans="1:8">
      <c r="A64">
        <v>3041</v>
      </c>
      <c r="B64">
        <v>3041</v>
      </c>
      <c r="C64">
        <v>14</v>
      </c>
      <c r="D64" t="str">
        <f>INDEX([1]TextData!B:B,MATCH(C64,[1]TextData!A:A))</f>
        <v>ゴーストアーマー</v>
      </c>
      <c r="E64">
        <v>0</v>
      </c>
      <c r="F64">
        <v>0</v>
      </c>
      <c r="G64">
        <v>0</v>
      </c>
      <c r="H64">
        <v>0</v>
      </c>
    </row>
    <row r="65" spans="1:8">
      <c r="A65">
        <v>3041</v>
      </c>
      <c r="B65">
        <v>3041</v>
      </c>
      <c r="C65">
        <v>6</v>
      </c>
      <c r="D65" t="str">
        <f>INDEX([1]TextData!B:B,MATCH(C65,[1]TextData!A:A))</f>
        <v>ネームレス</v>
      </c>
      <c r="E65">
        <v>0</v>
      </c>
      <c r="F65">
        <v>0</v>
      </c>
      <c r="G65">
        <v>0</v>
      </c>
      <c r="H65">
        <v>0</v>
      </c>
    </row>
    <row r="66" spans="1:8">
      <c r="A66">
        <v>3042</v>
      </c>
      <c r="B66">
        <v>3042</v>
      </c>
      <c r="C66">
        <v>2</v>
      </c>
      <c r="D66" t="str">
        <f>INDEX([1]TextData!B:B,MATCH(C66,[1]TextData!A:A))</f>
        <v>カースド</v>
      </c>
      <c r="E66">
        <v>15</v>
      </c>
      <c r="F66">
        <v>1</v>
      </c>
      <c r="G66">
        <v>0</v>
      </c>
      <c r="H66">
        <v>0</v>
      </c>
    </row>
    <row r="67" spans="1:8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5</v>
      </c>
      <c r="F67">
        <v>0</v>
      </c>
      <c r="G67">
        <v>0</v>
      </c>
      <c r="H67">
        <v>0</v>
      </c>
    </row>
    <row r="68" spans="1:8">
      <c r="A68">
        <v>3042</v>
      </c>
      <c r="B68">
        <v>3042</v>
      </c>
      <c r="C68">
        <v>7</v>
      </c>
      <c r="D68" t="str">
        <f>INDEX([1]TextData!B:B,MATCH(C68,[1]TextData!A:A))</f>
        <v>サーチャー</v>
      </c>
      <c r="E68">
        <v>5</v>
      </c>
      <c r="F68">
        <v>0</v>
      </c>
      <c r="G68">
        <v>0</v>
      </c>
      <c r="H68">
        <v>0</v>
      </c>
    </row>
    <row r="69" spans="1:8">
      <c r="A69">
        <v>3042</v>
      </c>
      <c r="B69">
        <v>3042</v>
      </c>
      <c r="C69">
        <v>12</v>
      </c>
      <c r="D69" t="str">
        <f>INDEX([1]TextData!B:B,MATCH(C69,[1]TextData!A:A))</f>
        <v>クリーパー</v>
      </c>
      <c r="E69">
        <v>5</v>
      </c>
      <c r="F69">
        <v>0</v>
      </c>
      <c r="G69">
        <v>0</v>
      </c>
      <c r="H69">
        <v>0</v>
      </c>
    </row>
    <row r="70" spans="1:8">
      <c r="A70">
        <v>3101</v>
      </c>
      <c r="B70">
        <v>3101</v>
      </c>
      <c r="C70">
        <v>103</v>
      </c>
      <c r="D70" t="str">
        <f>INDEX([1]TextData!B:B,MATCH(C70,[1]TextData!A:A))</f>
        <v>パイモン</v>
      </c>
      <c r="E70">
        <v>15</v>
      </c>
      <c r="F70">
        <v>1</v>
      </c>
      <c r="G70">
        <v>1</v>
      </c>
      <c r="H70">
        <v>0</v>
      </c>
    </row>
    <row r="71" spans="1:8">
      <c r="A71">
        <v>3101</v>
      </c>
      <c r="B71">
        <v>3101</v>
      </c>
      <c r="C71">
        <v>1</v>
      </c>
      <c r="D71" t="str">
        <f>INDEX([1]TextData!B:B,MATCH(C71,[1]TextData!A:A))</f>
        <v>ネレイドジェム</v>
      </c>
      <c r="E71">
        <v>5</v>
      </c>
      <c r="F71">
        <v>0</v>
      </c>
      <c r="G71">
        <v>0</v>
      </c>
      <c r="H71">
        <v>0</v>
      </c>
    </row>
    <row r="72" spans="1:8">
      <c r="A72">
        <v>3101</v>
      </c>
      <c r="B72">
        <v>3101</v>
      </c>
      <c r="C72">
        <v>5</v>
      </c>
      <c r="D72" t="str">
        <f>INDEX([1]TextData!B:B,MATCH(C72,[1]TextData!A:A))</f>
        <v>クロウ</v>
      </c>
      <c r="E72">
        <v>5</v>
      </c>
      <c r="F72">
        <v>0</v>
      </c>
      <c r="G72">
        <v>1</v>
      </c>
      <c r="H72">
        <v>0</v>
      </c>
    </row>
    <row r="73" spans="1:8">
      <c r="A73">
        <v>3102</v>
      </c>
      <c r="B73">
        <v>3102</v>
      </c>
      <c r="C73">
        <v>103</v>
      </c>
      <c r="D73" t="str">
        <f>INDEX([1]TextData!B:B,MATCH(C73,[1]TextData!A:A))</f>
        <v>パイモン</v>
      </c>
      <c r="E73">
        <v>25</v>
      </c>
      <c r="F73">
        <v>1</v>
      </c>
      <c r="G73">
        <v>1</v>
      </c>
      <c r="H73">
        <v>0</v>
      </c>
    </row>
    <row r="74" spans="1:8">
      <c r="A74">
        <v>3102</v>
      </c>
      <c r="B74">
        <v>3102</v>
      </c>
      <c r="C74">
        <v>1</v>
      </c>
      <c r="D74" t="str">
        <f>INDEX([1]TextData!B:B,MATCH(C74,[1]TextData!A:A))</f>
        <v>ネレイドジェム</v>
      </c>
      <c r="E74">
        <v>15</v>
      </c>
      <c r="F74">
        <v>0</v>
      </c>
      <c r="G74">
        <v>0</v>
      </c>
      <c r="H74">
        <v>0</v>
      </c>
    </row>
    <row r="75" spans="1:8">
      <c r="A75">
        <v>3102</v>
      </c>
      <c r="B75">
        <v>3102</v>
      </c>
      <c r="C75">
        <v>5</v>
      </c>
      <c r="D75" t="str">
        <f>INDEX([1]TextData!B:B,MATCH(C75,[1]TextData!A:A))</f>
        <v>クロウ</v>
      </c>
      <c r="E75">
        <v>15</v>
      </c>
      <c r="F75">
        <v>0</v>
      </c>
      <c r="G75">
        <v>1</v>
      </c>
      <c r="H75">
        <v>0</v>
      </c>
    </row>
    <row r="76" ht="12" customHeight="1" spans="1:8">
      <c r="A76">
        <v>4041</v>
      </c>
      <c r="B76" s="2">
        <v>4041</v>
      </c>
      <c r="C76">
        <v>8</v>
      </c>
      <c r="D76" t="str">
        <f>INDEX([1]TextData!B:B,MATCH(C76,[1]TextData!A:A))</f>
        <v>シールド</v>
      </c>
      <c r="E76">
        <v>5</v>
      </c>
      <c r="F76">
        <v>1</v>
      </c>
      <c r="G76">
        <v>0</v>
      </c>
      <c r="H76">
        <v>0</v>
      </c>
    </row>
    <row r="77" spans="1:8">
      <c r="A77">
        <v>4041</v>
      </c>
      <c r="B77" s="2">
        <v>4041</v>
      </c>
      <c r="C77">
        <v>1</v>
      </c>
      <c r="D77" t="str">
        <f>INDEX([1]TextData!B:B,MATCH(C77,[1]TextData!A:A))</f>
        <v>ネレイドジェム</v>
      </c>
      <c r="E77">
        <v>0</v>
      </c>
      <c r="F77">
        <v>0</v>
      </c>
      <c r="G77">
        <v>0</v>
      </c>
      <c r="H77">
        <v>0</v>
      </c>
    </row>
    <row r="78" spans="1:8">
      <c r="A78">
        <v>4041</v>
      </c>
      <c r="B78" s="2">
        <v>4041</v>
      </c>
      <c r="C78">
        <v>1</v>
      </c>
      <c r="D78" t="str">
        <f>INDEX([1]TextData!B:B,MATCH(C78,[1]TextData!A:A))</f>
        <v>ネレイドジェム</v>
      </c>
      <c r="E78">
        <v>0</v>
      </c>
      <c r="F78">
        <v>0</v>
      </c>
      <c r="G78">
        <v>0</v>
      </c>
      <c r="H78">
        <v>0</v>
      </c>
    </row>
    <row r="79" spans="1:8">
      <c r="A79">
        <v>4041</v>
      </c>
      <c r="B79" s="2">
        <v>4041</v>
      </c>
      <c r="C79">
        <v>11</v>
      </c>
      <c r="D79" t="str">
        <f>INDEX([1]TextData!B:B,MATCH(C79,[1]TextData!A:A))</f>
        <v>スクイッド</v>
      </c>
      <c r="E79">
        <v>0</v>
      </c>
      <c r="F79">
        <v>0</v>
      </c>
      <c r="G79">
        <v>0</v>
      </c>
      <c r="H79">
        <v>0</v>
      </c>
    </row>
    <row r="80" spans="1:8">
      <c r="A80">
        <v>4041</v>
      </c>
      <c r="B80" s="2">
        <v>4041</v>
      </c>
      <c r="C80">
        <v>11</v>
      </c>
      <c r="D80" t="str">
        <f>INDEX([1]TextData!B:B,MATCH(C80,[1]TextData!A:A))</f>
        <v>スクイッド</v>
      </c>
      <c r="E80">
        <v>0</v>
      </c>
      <c r="F80">
        <v>0</v>
      </c>
      <c r="G80">
        <v>0</v>
      </c>
      <c r="H80">
        <v>0</v>
      </c>
    </row>
    <row r="81" spans="1:8">
      <c r="A81" s="2">
        <v>4042</v>
      </c>
      <c r="B81" s="2">
        <v>4042</v>
      </c>
      <c r="C81">
        <v>3</v>
      </c>
      <c r="D81" t="str">
        <f>INDEX([1]TextData!B:B,MATCH(C81,[1]TextData!A:A))</f>
        <v>ビー</v>
      </c>
      <c r="E81">
        <v>15</v>
      </c>
      <c r="F81">
        <v>1</v>
      </c>
      <c r="G81">
        <v>1</v>
      </c>
      <c r="H81">
        <v>0</v>
      </c>
    </row>
    <row r="82" spans="1:8">
      <c r="A82" s="2">
        <v>4042</v>
      </c>
      <c r="B82" s="2">
        <v>4042</v>
      </c>
      <c r="C82">
        <v>15</v>
      </c>
      <c r="D82" t="str">
        <f>INDEX([1]TextData!B:B,MATCH(C82,[1]TextData!A:A))</f>
        <v>ソード</v>
      </c>
      <c r="E82">
        <v>5</v>
      </c>
      <c r="F82">
        <v>0</v>
      </c>
      <c r="G82">
        <v>0</v>
      </c>
      <c r="H82">
        <v>0</v>
      </c>
    </row>
    <row r="83" spans="1:8">
      <c r="A83" s="2">
        <v>4042</v>
      </c>
      <c r="B83" s="2">
        <v>4042</v>
      </c>
      <c r="C83">
        <v>14</v>
      </c>
      <c r="D83" t="str">
        <f>INDEX([1]TextData!B:B,MATCH(C83,[1]TextData!A:A))</f>
        <v>ゴーストアーマー</v>
      </c>
      <c r="E83">
        <v>5</v>
      </c>
      <c r="F83">
        <v>0</v>
      </c>
      <c r="G83">
        <v>0</v>
      </c>
      <c r="H83">
        <v>0</v>
      </c>
    </row>
    <row r="84" spans="1:8">
      <c r="A84" s="2">
        <v>4042</v>
      </c>
      <c r="B84" s="2">
        <v>4042</v>
      </c>
      <c r="C84">
        <v>14</v>
      </c>
      <c r="D84" t="str">
        <f>INDEX([1]TextData!B:B,MATCH(C84,[1]TextData!A:A))</f>
        <v>ゴーストアーマー</v>
      </c>
      <c r="E84">
        <v>5</v>
      </c>
      <c r="F84">
        <v>0</v>
      </c>
      <c r="G84">
        <v>0</v>
      </c>
      <c r="H84">
        <v>0</v>
      </c>
    </row>
    <row r="85" spans="1:8">
      <c r="A85" s="2">
        <v>4042</v>
      </c>
      <c r="B85" s="2">
        <v>4042</v>
      </c>
      <c r="C85">
        <v>3</v>
      </c>
      <c r="D85" t="str">
        <f>INDEX([1]TextData!B:B,MATCH(C85,[1]TextData!A:A))</f>
        <v>ビー</v>
      </c>
      <c r="E85">
        <v>5</v>
      </c>
      <c r="F85">
        <v>0</v>
      </c>
      <c r="G85">
        <v>1</v>
      </c>
      <c r="H85">
        <v>0</v>
      </c>
    </row>
    <row r="86" spans="1:8">
      <c r="A86">
        <v>4101</v>
      </c>
      <c r="B86">
        <v>4101</v>
      </c>
      <c r="C86">
        <v>104</v>
      </c>
      <c r="D86" t="str">
        <f>INDEX([1]TextData!B:B,MATCH(C86,[1]TextData!A:A))</f>
        <v>アンドラス</v>
      </c>
      <c r="E86">
        <v>30</v>
      </c>
      <c r="F86">
        <v>1</v>
      </c>
      <c r="G86">
        <v>1</v>
      </c>
      <c r="H86">
        <v>0</v>
      </c>
    </row>
    <row r="87" spans="1:8">
      <c r="A87">
        <v>4102</v>
      </c>
      <c r="B87">
        <v>4102</v>
      </c>
      <c r="C87">
        <v>104</v>
      </c>
      <c r="D87" t="str">
        <f>INDEX([1]TextData!B:B,MATCH(C87,[1]TextData!A:A))</f>
        <v>アンドラス</v>
      </c>
      <c r="E87">
        <v>40</v>
      </c>
      <c r="F87">
        <v>1</v>
      </c>
      <c r="G87">
        <v>1</v>
      </c>
      <c r="H87">
        <v>0</v>
      </c>
    </row>
    <row r="88" spans="1:8">
      <c r="A88">
        <v>5041</v>
      </c>
      <c r="B88">
        <v>5041</v>
      </c>
      <c r="C88">
        <v>12</v>
      </c>
      <c r="D88" t="str">
        <f>INDEX([1]TextData!B:B,MATCH(C88,[1]TextData!A:A))</f>
        <v>クリーパー</v>
      </c>
      <c r="E88">
        <v>5</v>
      </c>
      <c r="F88">
        <v>1</v>
      </c>
      <c r="G88">
        <v>1</v>
      </c>
      <c r="H88">
        <v>0</v>
      </c>
    </row>
    <row r="89" spans="1:8">
      <c r="A89">
        <v>5041</v>
      </c>
      <c r="B89">
        <v>5041</v>
      </c>
      <c r="C89">
        <v>12</v>
      </c>
      <c r="D89" t="str">
        <f>INDEX([1]TextData!B:B,MATCH(C89,[1]TextData!A:A))</f>
        <v>クリーパー</v>
      </c>
      <c r="E89">
        <v>0</v>
      </c>
      <c r="F89">
        <v>0</v>
      </c>
      <c r="G89">
        <v>0</v>
      </c>
      <c r="H89">
        <v>0</v>
      </c>
    </row>
    <row r="90" spans="1:8">
      <c r="A90">
        <v>5041</v>
      </c>
      <c r="B90">
        <v>5041</v>
      </c>
      <c r="C90">
        <v>12</v>
      </c>
      <c r="D90" t="str">
        <f>INDEX([1]TextData!B:B,MATCH(C90,[1]TextData!A:A))</f>
        <v>クリーパー</v>
      </c>
      <c r="E90">
        <v>0</v>
      </c>
      <c r="F90">
        <v>0</v>
      </c>
      <c r="G90">
        <v>0</v>
      </c>
      <c r="H90">
        <v>0</v>
      </c>
    </row>
    <row r="91" spans="1:8">
      <c r="A91">
        <v>5041</v>
      </c>
      <c r="B91">
        <v>5041</v>
      </c>
      <c r="C91">
        <v>1</v>
      </c>
      <c r="D91" t="str">
        <f>INDEX([1]TextData!B:B,MATCH(C91,[1]TextData!A:A))</f>
        <v>ネレイドジェム</v>
      </c>
      <c r="E91">
        <v>0</v>
      </c>
      <c r="F91">
        <v>0</v>
      </c>
      <c r="G91">
        <v>0</v>
      </c>
      <c r="H91">
        <v>0</v>
      </c>
    </row>
    <row r="92" spans="1:8">
      <c r="A92">
        <v>5041</v>
      </c>
      <c r="B92">
        <v>5041</v>
      </c>
      <c r="C92">
        <v>1</v>
      </c>
      <c r="D92" t="str">
        <f>INDEX([1]TextData!B:B,MATCH(C92,[1]TextData!A:A))</f>
        <v>ネレイドジェム</v>
      </c>
      <c r="E92">
        <v>0</v>
      </c>
      <c r="F92">
        <v>0</v>
      </c>
      <c r="G92">
        <v>0</v>
      </c>
      <c r="H92">
        <v>0</v>
      </c>
    </row>
    <row r="93" spans="1:8">
      <c r="A93" s="2">
        <v>5042</v>
      </c>
      <c r="B93" s="2">
        <v>5042</v>
      </c>
      <c r="C93">
        <v>4</v>
      </c>
      <c r="D93" t="str">
        <f>INDEX([1]TextData!B:B,MATCH(C93,[1]TextData!A:A))</f>
        <v>ウルフ</v>
      </c>
      <c r="E93">
        <v>15</v>
      </c>
      <c r="F93">
        <v>1</v>
      </c>
      <c r="G93">
        <v>0</v>
      </c>
      <c r="H93">
        <v>0</v>
      </c>
    </row>
    <row r="94" spans="1:8">
      <c r="A94" s="2">
        <v>5042</v>
      </c>
      <c r="B94" s="2">
        <v>5042</v>
      </c>
      <c r="C94">
        <v>6</v>
      </c>
      <c r="D94" t="str">
        <f>INDEX([1]TextData!B:B,MATCH(C94,[1]TextData!A:A))</f>
        <v>ネームレス</v>
      </c>
      <c r="E94">
        <v>5</v>
      </c>
      <c r="F94">
        <v>0</v>
      </c>
      <c r="G94">
        <v>1</v>
      </c>
      <c r="H94">
        <v>0</v>
      </c>
    </row>
    <row r="95" spans="1:8">
      <c r="A95" s="2">
        <v>5042</v>
      </c>
      <c r="B95" s="2">
        <v>5042</v>
      </c>
      <c r="C95">
        <v>14</v>
      </c>
      <c r="D95" t="str">
        <f>INDEX([1]TextData!B:B,MATCH(C95,[1]TextData!A:A))</f>
        <v>ゴーストアーマー</v>
      </c>
      <c r="E95">
        <v>5</v>
      </c>
      <c r="F95">
        <v>0</v>
      </c>
      <c r="G95">
        <v>1</v>
      </c>
      <c r="H95">
        <v>0</v>
      </c>
    </row>
    <row r="96" spans="1:8">
      <c r="A96" s="2">
        <v>5042</v>
      </c>
      <c r="B96" s="2">
        <v>5042</v>
      </c>
      <c r="C96">
        <v>4</v>
      </c>
      <c r="D96" t="str">
        <f>INDEX([1]TextData!B:B,MATCH(C96,[1]TextData!A:A))</f>
        <v>ウルフ</v>
      </c>
      <c r="E96">
        <v>5</v>
      </c>
      <c r="F96">
        <v>0</v>
      </c>
      <c r="G96">
        <v>0</v>
      </c>
      <c r="H96">
        <v>0</v>
      </c>
    </row>
    <row r="97" spans="1:8">
      <c r="A97" s="2">
        <v>5042</v>
      </c>
      <c r="B97" s="2">
        <v>5042</v>
      </c>
      <c r="C97">
        <v>4</v>
      </c>
      <c r="D97" t="str">
        <f>INDEX([1]TextData!B:B,MATCH(C97,[1]TextData!A:A))</f>
        <v>ウルフ</v>
      </c>
      <c r="E97">
        <v>5</v>
      </c>
      <c r="F97">
        <v>0</v>
      </c>
      <c r="G97">
        <v>0</v>
      </c>
      <c r="H97">
        <v>0</v>
      </c>
    </row>
    <row r="98" spans="1:8">
      <c r="A98">
        <v>5101</v>
      </c>
      <c r="B98">
        <v>5101</v>
      </c>
      <c r="C98">
        <v>105</v>
      </c>
      <c r="D98" t="str">
        <f>INDEX([1]TextData!B:B,MATCH(C98,[1]TextData!A:A))</f>
        <v>ビフロンス</v>
      </c>
      <c r="E98">
        <v>30</v>
      </c>
      <c r="F98">
        <v>1</v>
      </c>
      <c r="G98">
        <v>1</v>
      </c>
      <c r="H98">
        <v>0</v>
      </c>
    </row>
    <row r="99" spans="1:8">
      <c r="A99">
        <v>5101</v>
      </c>
      <c r="B99">
        <v>5101</v>
      </c>
      <c r="C99">
        <v>8</v>
      </c>
      <c r="D99" t="str">
        <f>INDEX([1]TextData!B:B,MATCH(C99,[1]TextData!A:A))</f>
        <v>シールド</v>
      </c>
      <c r="E99">
        <v>10</v>
      </c>
      <c r="F99">
        <v>0</v>
      </c>
      <c r="G99">
        <v>0</v>
      </c>
      <c r="H99">
        <v>0</v>
      </c>
    </row>
    <row r="100" spans="1:8">
      <c r="A100">
        <v>5101</v>
      </c>
      <c r="B100">
        <v>5101</v>
      </c>
      <c r="C100">
        <v>1</v>
      </c>
      <c r="D100" t="str">
        <f>INDEX([1]TextData!B:B,MATCH(C100,[1]TextData!A:A))</f>
        <v>ネレイドジェム</v>
      </c>
      <c r="E100">
        <v>10</v>
      </c>
      <c r="F100">
        <v>0</v>
      </c>
      <c r="G100">
        <v>0</v>
      </c>
      <c r="H100">
        <v>0</v>
      </c>
    </row>
    <row r="101" spans="1:8">
      <c r="A101">
        <v>5101</v>
      </c>
      <c r="B101">
        <v>5101</v>
      </c>
      <c r="C101">
        <v>8</v>
      </c>
      <c r="D101" t="str">
        <f>INDEX([1]TextData!B:B,MATCH(C101,[1]TextData!A:A))</f>
        <v>シールド</v>
      </c>
      <c r="E101">
        <v>10</v>
      </c>
      <c r="F101">
        <v>0</v>
      </c>
      <c r="G101">
        <v>0</v>
      </c>
      <c r="H101">
        <v>0</v>
      </c>
    </row>
    <row r="102" spans="1:8">
      <c r="A102">
        <v>5101</v>
      </c>
      <c r="B102">
        <v>5101</v>
      </c>
      <c r="C102">
        <v>11</v>
      </c>
      <c r="D102" t="str">
        <f>INDEX([1]TextData!B:B,MATCH(C102,[1]TextData!A:A))</f>
        <v>スクイッド</v>
      </c>
      <c r="E102">
        <v>10</v>
      </c>
      <c r="F102">
        <v>0</v>
      </c>
      <c r="G102">
        <v>0</v>
      </c>
      <c r="H102">
        <v>0</v>
      </c>
    </row>
    <row r="103" spans="1:8">
      <c r="A103">
        <v>5102</v>
      </c>
      <c r="B103">
        <v>5102</v>
      </c>
      <c r="C103">
        <v>105</v>
      </c>
      <c r="D103" t="str">
        <f>INDEX([1]TextData!B:B,MATCH(C103,[1]TextData!A:A))</f>
        <v>ビフロンス</v>
      </c>
      <c r="E103">
        <v>40</v>
      </c>
      <c r="F103">
        <v>1</v>
      </c>
      <c r="G103">
        <v>1</v>
      </c>
      <c r="H103">
        <v>0</v>
      </c>
    </row>
    <row r="104" spans="1:8">
      <c r="A104">
        <v>5102</v>
      </c>
      <c r="B104">
        <v>5102</v>
      </c>
      <c r="C104">
        <v>8</v>
      </c>
      <c r="D104" t="str">
        <f>INDEX([1]TextData!B:B,MATCH(C104,[1]TextData!A:A))</f>
        <v>シールド</v>
      </c>
      <c r="E104">
        <v>20</v>
      </c>
      <c r="F104">
        <v>0</v>
      </c>
      <c r="G104">
        <v>0</v>
      </c>
      <c r="H104">
        <v>0</v>
      </c>
    </row>
    <row r="105" spans="1:8">
      <c r="A105">
        <v>5102</v>
      </c>
      <c r="B105">
        <v>5102</v>
      </c>
      <c r="C105">
        <v>1</v>
      </c>
      <c r="D105" t="str">
        <f>INDEX([1]TextData!B:B,MATCH(C105,[1]TextData!A:A))</f>
        <v>ネレイドジェム</v>
      </c>
      <c r="E105">
        <v>20</v>
      </c>
      <c r="F105">
        <v>0</v>
      </c>
      <c r="G105">
        <v>0</v>
      </c>
      <c r="H105">
        <v>0</v>
      </c>
    </row>
    <row r="106" spans="1:8">
      <c r="A106">
        <v>5102</v>
      </c>
      <c r="B106">
        <v>5102</v>
      </c>
      <c r="C106">
        <v>8</v>
      </c>
      <c r="D106" t="str">
        <f>INDEX([1]TextData!B:B,MATCH(C106,[1]TextData!A:A))</f>
        <v>シールド</v>
      </c>
      <c r="E106">
        <v>20</v>
      </c>
      <c r="F106">
        <v>0</v>
      </c>
      <c r="G106">
        <v>0</v>
      </c>
      <c r="H106">
        <v>0</v>
      </c>
    </row>
    <row r="107" spans="1:8">
      <c r="A107">
        <v>5102</v>
      </c>
      <c r="B107">
        <v>5102</v>
      </c>
      <c r="C107">
        <v>11</v>
      </c>
      <c r="D107" t="str">
        <f>INDEX([1]TextData!B:B,MATCH(C107,[1]TextData!A:A))</f>
        <v>スクイッド</v>
      </c>
      <c r="E107">
        <v>20</v>
      </c>
      <c r="F107">
        <v>0</v>
      </c>
      <c r="G107">
        <v>0</v>
      </c>
      <c r="H107">
        <v>0</v>
      </c>
    </row>
    <row r="108" spans="1:8">
      <c r="A108">
        <v>6021</v>
      </c>
      <c r="B108">
        <v>6021</v>
      </c>
      <c r="C108">
        <v>1002</v>
      </c>
      <c r="D108" t="str">
        <f>INDEX([1]TextData!B:B,MATCH(C108,[1]TextData!A:A))</f>
        <v>エリザベート</v>
      </c>
      <c r="E108">
        <v>10</v>
      </c>
      <c r="F108">
        <v>1</v>
      </c>
      <c r="G108">
        <v>1</v>
      </c>
      <c r="H108">
        <v>0</v>
      </c>
    </row>
    <row r="109" spans="1:8">
      <c r="A109">
        <v>6021</v>
      </c>
      <c r="B109">
        <v>6021</v>
      </c>
      <c r="C109">
        <v>1003</v>
      </c>
      <c r="D109" t="str">
        <f>INDEX([1]TextData!B:B,MATCH(C109,[1]TextData!A:A))</f>
        <v>アリエス</v>
      </c>
      <c r="E109">
        <v>0</v>
      </c>
      <c r="F109">
        <v>0</v>
      </c>
      <c r="G109">
        <v>0</v>
      </c>
      <c r="H109">
        <v>0</v>
      </c>
    </row>
    <row r="110" spans="1:8">
      <c r="A110">
        <v>6021</v>
      </c>
      <c r="B110">
        <v>6021</v>
      </c>
      <c r="C110">
        <v>1004</v>
      </c>
      <c r="D110" t="str">
        <f>INDEX([1]TextData!B:B,MATCH(C110,[1]TextData!A:A))</f>
        <v>シイナ</v>
      </c>
      <c r="E110">
        <v>0</v>
      </c>
      <c r="F110">
        <v>0</v>
      </c>
      <c r="G110">
        <v>1</v>
      </c>
      <c r="H110">
        <v>0</v>
      </c>
    </row>
    <row r="111" spans="1:8">
      <c r="A111">
        <v>6021</v>
      </c>
      <c r="B111">
        <v>6021</v>
      </c>
      <c r="C111">
        <v>8</v>
      </c>
      <c r="D111" t="str">
        <f>INDEX([1]TextData!B:B,MATCH(C111,[1]TextData!A:A))</f>
        <v>シールド</v>
      </c>
      <c r="E111">
        <v>0</v>
      </c>
      <c r="F111">
        <v>0</v>
      </c>
      <c r="G111">
        <v>0</v>
      </c>
      <c r="H111">
        <v>0</v>
      </c>
    </row>
    <row r="112" spans="1:8">
      <c r="A112">
        <v>6021</v>
      </c>
      <c r="B112">
        <v>6021</v>
      </c>
      <c r="C112">
        <v>1</v>
      </c>
      <c r="D112" t="str">
        <f>INDEX([1]TextData!B:B,MATCH(C112,[1]TextData!A:A))</f>
        <v>ネレイドジェム</v>
      </c>
      <c r="E112">
        <v>0</v>
      </c>
      <c r="F112">
        <v>0</v>
      </c>
      <c r="G112">
        <v>0</v>
      </c>
      <c r="H112">
        <v>0</v>
      </c>
    </row>
    <row r="113" spans="1:8">
      <c r="A113">
        <v>6022</v>
      </c>
      <c r="B113">
        <v>6022</v>
      </c>
      <c r="C113">
        <v>1011</v>
      </c>
      <c r="D113" t="str">
        <f>INDEX([1]TextData!B:B,MATCH(C113,[1]TextData!A:A))</f>
        <v>セリナ</v>
      </c>
      <c r="E113">
        <v>10</v>
      </c>
      <c r="F113">
        <v>1</v>
      </c>
      <c r="G113">
        <v>0</v>
      </c>
      <c r="H113">
        <v>0</v>
      </c>
    </row>
    <row r="114" spans="1:8">
      <c r="A114">
        <v>6022</v>
      </c>
      <c r="B114">
        <v>6022</v>
      </c>
      <c r="C114">
        <v>1008</v>
      </c>
      <c r="D114" t="str">
        <f>INDEX([1]TextData!B:B,MATCH(C114,[1]TextData!A:A))</f>
        <v>マリーベル</v>
      </c>
      <c r="E114">
        <v>0</v>
      </c>
      <c r="F114">
        <v>0</v>
      </c>
      <c r="G114">
        <v>0</v>
      </c>
      <c r="H114">
        <v>0</v>
      </c>
    </row>
    <row r="115" spans="1:8">
      <c r="A115">
        <v>6022</v>
      </c>
      <c r="B115">
        <v>6022</v>
      </c>
      <c r="C115">
        <v>1010</v>
      </c>
      <c r="D115" t="str">
        <f>INDEX([1]TextData!B:B,MATCH(C115,[1]TextData!A:A))</f>
        <v>メリアドール</v>
      </c>
      <c r="E115">
        <v>0</v>
      </c>
      <c r="F115">
        <v>0</v>
      </c>
      <c r="G115">
        <v>1</v>
      </c>
      <c r="H115">
        <v>0</v>
      </c>
    </row>
    <row r="116" spans="1:8">
      <c r="A116">
        <v>6022</v>
      </c>
      <c r="B116">
        <v>6022</v>
      </c>
      <c r="C116">
        <v>10</v>
      </c>
      <c r="D116" t="str">
        <f>INDEX([1]TextData!B:B,MATCH(C116,[1]TextData!A:A))</f>
        <v>スコーピオン</v>
      </c>
      <c r="E116">
        <v>0</v>
      </c>
      <c r="F116">
        <v>0</v>
      </c>
      <c r="G116">
        <v>1</v>
      </c>
      <c r="H116">
        <v>0</v>
      </c>
    </row>
    <row r="117" spans="1:8">
      <c r="A117">
        <v>6022</v>
      </c>
      <c r="B117">
        <v>6022</v>
      </c>
      <c r="C117">
        <v>14</v>
      </c>
      <c r="D117" t="str">
        <f>INDEX([1]TextData!B:B,MATCH(C117,[1]TextData!A:A))</f>
        <v>ゴーストアーマー</v>
      </c>
      <c r="E117">
        <v>0</v>
      </c>
      <c r="F117">
        <v>0</v>
      </c>
      <c r="G117">
        <v>0</v>
      </c>
      <c r="H117">
        <v>0</v>
      </c>
    </row>
    <row r="118" spans="1:8">
      <c r="A118">
        <v>6031</v>
      </c>
      <c r="B118">
        <v>6031</v>
      </c>
      <c r="C118">
        <v>1001</v>
      </c>
      <c r="D118" t="str">
        <f>INDEX([1]TextData!B:B,MATCH(C118,[1]TextData!A:A))</f>
        <v>ミカ</v>
      </c>
      <c r="E118">
        <v>10</v>
      </c>
      <c r="F118">
        <v>1</v>
      </c>
      <c r="G118">
        <v>0</v>
      </c>
      <c r="H118">
        <v>0</v>
      </c>
    </row>
    <row r="119" spans="1:8">
      <c r="A119">
        <v>6031</v>
      </c>
      <c r="B119">
        <v>6031</v>
      </c>
      <c r="C119">
        <v>1006</v>
      </c>
      <c r="D119" t="str">
        <f>INDEX([1]TextData!B:B,MATCH(C119,[1]TextData!A:A))</f>
        <v>リシェリ</v>
      </c>
      <c r="E119">
        <v>0</v>
      </c>
      <c r="F119">
        <v>0</v>
      </c>
      <c r="G119">
        <v>0</v>
      </c>
      <c r="H119">
        <v>0</v>
      </c>
    </row>
    <row r="120" spans="1:8">
      <c r="A120">
        <v>6031</v>
      </c>
      <c r="B120">
        <v>6031</v>
      </c>
      <c r="C120">
        <v>1008</v>
      </c>
      <c r="D120" t="str">
        <f>INDEX([1]TextData!B:B,MATCH(C120,[1]TextData!A:A))</f>
        <v>マリーベル</v>
      </c>
      <c r="E120">
        <v>0</v>
      </c>
      <c r="F120">
        <v>0</v>
      </c>
      <c r="G120">
        <v>0</v>
      </c>
      <c r="H120">
        <v>0</v>
      </c>
    </row>
    <row r="121" spans="1:8">
      <c r="A121">
        <v>6031</v>
      </c>
      <c r="B121">
        <v>6031</v>
      </c>
      <c r="C121">
        <v>1007</v>
      </c>
      <c r="D121" t="str">
        <f>INDEX([1]TextData!B:B,MATCH(C121,[1]TextData!A:A))</f>
        <v>ユニ</v>
      </c>
      <c r="E121">
        <v>0</v>
      </c>
      <c r="F121">
        <v>0</v>
      </c>
      <c r="G121">
        <v>0</v>
      </c>
      <c r="H121">
        <v>0</v>
      </c>
    </row>
    <row r="122" spans="1:8">
      <c r="A122">
        <v>6031</v>
      </c>
      <c r="B122">
        <v>6031</v>
      </c>
      <c r="C122">
        <v>1009</v>
      </c>
      <c r="D122" t="str">
        <f>INDEX([1]TextData!B:B,MATCH(C122,[1]TextData!A:A))</f>
        <v>ナツキ</v>
      </c>
      <c r="E122">
        <v>0</v>
      </c>
      <c r="F122">
        <v>0</v>
      </c>
      <c r="G122">
        <v>0</v>
      </c>
      <c r="H122">
        <v>0</v>
      </c>
    </row>
    <row r="123" spans="1:8">
      <c r="A123">
        <v>6101</v>
      </c>
      <c r="B123">
        <v>6101</v>
      </c>
      <c r="C123">
        <v>201</v>
      </c>
      <c r="D123" t="str">
        <f>INDEX([1]TextData!B:B,MATCH(C123,[1]TextData!A:A))</f>
        <v>アンリマユ</v>
      </c>
      <c r="E123">
        <v>10</v>
      </c>
      <c r="F123">
        <v>1</v>
      </c>
      <c r="G123">
        <v>1</v>
      </c>
      <c r="H123">
        <v>0</v>
      </c>
    </row>
    <row r="124" spans="1:8">
      <c r="A124">
        <v>6101</v>
      </c>
      <c r="B124">
        <v>6101</v>
      </c>
      <c r="C124">
        <v>15</v>
      </c>
      <c r="D124" t="str">
        <f>INDEX([1]TextData!B:B,MATCH(C124,[1]TextData!A:A))</f>
        <v>ソード</v>
      </c>
      <c r="E124">
        <v>0</v>
      </c>
      <c r="F124">
        <v>0</v>
      </c>
      <c r="G124">
        <v>0</v>
      </c>
      <c r="H124">
        <v>0</v>
      </c>
    </row>
    <row r="125" spans="1:8">
      <c r="A125">
        <v>6101</v>
      </c>
      <c r="B125">
        <v>6101</v>
      </c>
      <c r="C125">
        <v>11</v>
      </c>
      <c r="D125" t="str">
        <f>INDEX([1]TextData!B:B,MATCH(C125,[1]TextData!A:A))</f>
        <v>スクイッド</v>
      </c>
      <c r="E125">
        <v>0</v>
      </c>
      <c r="F125">
        <v>0</v>
      </c>
      <c r="G125">
        <v>0</v>
      </c>
      <c r="H125">
        <v>0</v>
      </c>
    </row>
    <row r="126" spans="1:8">
      <c r="A126">
        <v>6101</v>
      </c>
      <c r="B126">
        <v>6101</v>
      </c>
      <c r="C126">
        <v>5</v>
      </c>
      <c r="D126" t="str">
        <f>INDEX([1]TextData!B:B,MATCH(C126,[1]TextData!A:A))</f>
        <v>クロウ</v>
      </c>
      <c r="E126">
        <v>0</v>
      </c>
      <c r="F126">
        <v>0</v>
      </c>
      <c r="G126">
        <v>1</v>
      </c>
      <c r="H126">
        <v>0</v>
      </c>
    </row>
    <row r="127" spans="1:8">
      <c r="A127">
        <v>6101</v>
      </c>
      <c r="B127">
        <v>6101</v>
      </c>
      <c r="C127">
        <v>13</v>
      </c>
      <c r="D127" t="str">
        <f>INDEX([1]TextData!B:B,MATCH(C127,[1]TextData!A:A))</f>
        <v>インプ</v>
      </c>
      <c r="E127">
        <v>0</v>
      </c>
      <c r="F127">
        <v>0</v>
      </c>
      <c r="G127">
        <v>1</v>
      </c>
      <c r="H127">
        <v>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2024-10-03T13:47:32Z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