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<sst xmlns="http://schemas.openxmlformats.org/spreadsheetml/2006/main" count="112" uniqueCount="89">
  <si>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</si>
  <si>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</si>
  <si>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</si>
  <si>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</si>
  <si>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</si>
  <si>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</si>
  <si>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</si>
  <si>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</si>
  <si>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</si>
  <si>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</si>
  <si>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</si>
  <si>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</si>
  <si>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</si>
  <si>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</si>
  <si>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</si>
  <si>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</si>
  <si>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</si>
  <si>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</si>
  <si>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</si>
  <si>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</si>
  <si>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</si>
  <si>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</si>
  <si>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</si>
  <si>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</si>
  <si>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</si>
  <si>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</si>
  <si>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</si>
  <si>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</si>
  <si>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</si>
  <si>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</si>
  <si>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</si>
  <si>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</si>
  <si>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Paimon</t>
  </si>
  <si>
    <t>Andras</t>
  </si>
  <si>
    <t>Berith</t>
  </si>
  <si>
    <t>Bifrons</t>
  </si>
  <si>
    <t>Eihort</t>
  </si>
  <si>
    <t>Byakhee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</si>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</sst>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ライトニングウェブ</v>
          </cell>
        </row>
        <row r="19">
          <cell r="A19">
            <v>2030</v>
          </cell>
          <cell r="B19" t="str">
            <v>シャープコード</v>
          </cell>
        </row>
        <row r="20">
          <cell r="A20">
            <v>2040</v>
          </cell>
          <cell r="B20" t="str">
            <v>ショックインパルス</v>
          </cell>
        </row>
        <row r="21">
          <cell r="A21">
            <v>2050</v>
          </cell>
          <cell r="B21" t="str">
            <v>トラストチェイン</v>
          </cell>
        </row>
        <row r="22">
          <cell r="A22">
            <v>2060</v>
          </cell>
          <cell r="B22" t="str">
            <v>アクセラレイト</v>
          </cell>
        </row>
        <row r="23">
          <cell r="A23">
            <v>2070</v>
          </cell>
          <cell r="B23" t="str">
            <v>リフレクセス</v>
          </cell>
        </row>
        <row r="24">
          <cell r="A24">
            <v>2080</v>
          </cell>
          <cell r="B24" t="str">
            <v>コンセントレイト</v>
          </cell>
        </row>
        <row r="25">
          <cell r="A25">
            <v>2090</v>
          </cell>
          <cell r="B25" t="str">
            <v>カースドブレイク</v>
          </cell>
        </row>
        <row r="26">
          <cell r="A26">
            <v>3010</v>
          </cell>
          <cell r="B26" t="str">
            <v>アイスブレイド</v>
          </cell>
        </row>
        <row r="27">
          <cell r="A27">
            <v>3020</v>
          </cell>
          <cell r="B27" t="str">
            <v>カウンターオーラ</v>
          </cell>
        </row>
        <row r="28">
          <cell r="A28">
            <v>3030</v>
          </cell>
          <cell r="B28" t="str">
            <v>ガードスペル</v>
          </cell>
        </row>
        <row r="29">
          <cell r="A29">
            <v>3040</v>
          </cell>
          <cell r="B29" t="str">
            <v>エスコートソール</v>
          </cell>
        </row>
        <row r="30">
          <cell r="A30">
            <v>3050</v>
          </cell>
          <cell r="B30" t="str">
            <v>ディープフリーズ</v>
          </cell>
        </row>
        <row r="31">
          <cell r="A31">
            <v>3060</v>
          </cell>
          <cell r="B31" t="str">
            <v>バブルブロウ</v>
          </cell>
        </row>
        <row r="32">
          <cell r="A32">
            <v>3070</v>
          </cell>
          <cell r="B32" t="str">
            <v>アクアミラージュ</v>
          </cell>
        </row>
        <row r="33">
          <cell r="A33">
            <v>3080</v>
          </cell>
          <cell r="B33" t="str">
            <v>フロストシールド</v>
          </cell>
        </row>
        <row r="34">
          <cell r="A34">
            <v>4010</v>
          </cell>
          <cell r="B34" t="str">
            <v>セイントレーザー</v>
          </cell>
        </row>
        <row r="35">
          <cell r="A35">
            <v>4020</v>
          </cell>
          <cell r="B35" t="str">
            <v>ペネトレイト</v>
          </cell>
        </row>
        <row r="36">
          <cell r="A36">
            <v>4030</v>
          </cell>
          <cell r="B36" t="str">
            <v>ヒーリング</v>
          </cell>
        </row>
        <row r="37">
          <cell r="A37">
            <v>4040</v>
          </cell>
          <cell r="B37" t="str">
            <v>リフレッシュ</v>
          </cell>
        </row>
        <row r="38">
          <cell r="A38">
            <v>4050</v>
          </cell>
          <cell r="B38" t="str">
            <v>べネディクション</v>
          </cell>
        </row>
        <row r="39">
          <cell r="A39">
            <v>4060</v>
          </cell>
          <cell r="B39" t="str">
            <v>ホーリーグレイス</v>
          </cell>
        </row>
        <row r="40">
          <cell r="A40">
            <v>4070</v>
          </cell>
          <cell r="B40" t="str">
            <v>プリズムリフレクター</v>
          </cell>
        </row>
        <row r="41">
          <cell r="A41">
            <v>4080</v>
          </cell>
          <cell r="B41" t="str">
            <v>アバイドフラッシュ</v>
          </cell>
        </row>
        <row r="42">
          <cell r="A42">
            <v>4090</v>
          </cell>
          <cell r="B42" t="str">
            <v>リザイアフォトン</v>
          </cell>
        </row>
        <row r="43">
          <cell r="A43">
            <v>5010</v>
          </cell>
          <cell r="B43" t="str">
            <v>ダークプリズン</v>
          </cell>
        </row>
        <row r="44">
          <cell r="A44">
            <v>5020</v>
          </cell>
          <cell r="B44" t="str">
            <v>ユーサネイジア</v>
          </cell>
        </row>
        <row r="45">
          <cell r="A45">
            <v>5030</v>
          </cell>
          <cell r="B45" t="str">
            <v>ドレインヒール</v>
          </cell>
        </row>
        <row r="46">
          <cell r="A46">
            <v>5040</v>
          </cell>
          <cell r="B46" t="str">
            <v>デリートマジック</v>
          </cell>
        </row>
        <row r="47">
          <cell r="A47">
            <v>5050</v>
          </cell>
          <cell r="B47" t="str">
            <v>ディプラヴィティ</v>
          </cell>
        </row>
        <row r="48">
          <cell r="A48">
            <v>5060</v>
          </cell>
          <cell r="B48" t="str">
            <v>ダークネス</v>
          </cell>
        </row>
        <row r="49">
          <cell r="A49">
            <v>5070</v>
          </cell>
          <cell r="B49" t="str">
            <v>シェイディークラウド</v>
          </cell>
        </row>
        <row r="50">
          <cell r="A50">
            <v>5080</v>
          </cell>
          <cell r="B50" t="str">
            <v>ディスペアースカル</v>
          </cell>
        </row>
        <row r="51">
          <cell r="A51">
            <v>5090</v>
          </cell>
          <cell r="B51" t="str">
            <v>アビサルデスペア</v>
          </cell>
        </row>
        <row r="52">
          <cell r="A52">
            <v>10010</v>
          </cell>
          <cell r="B52" t="str">
            <v>アンデッド</v>
          </cell>
        </row>
        <row r="53">
          <cell r="A53">
            <v>10020</v>
          </cell>
          <cell r="B53" t="str">
            <v>エアリアル</v>
          </cell>
        </row>
        <row r="54">
          <cell r="A54">
            <v>10030</v>
          </cell>
          <cell r="B54" t="str">
            <v>悪魔</v>
          </cell>
        </row>
        <row r="55">
          <cell r="A55">
            <v>10040</v>
          </cell>
          <cell r="B55" t="str">
            <v>クリーチャー</v>
          </cell>
        </row>
        <row r="56">
          <cell r="A56">
            <v>10050</v>
          </cell>
          <cell r="B56" t="str">
            <v>野生の記憶</v>
          </cell>
        </row>
        <row r="57">
          <cell r="A57">
            <v>10060</v>
          </cell>
          <cell r="B57" t="str">
            <v>変異生物</v>
          </cell>
        </row>
        <row r="58">
          <cell r="A58">
            <v>11010</v>
          </cell>
          <cell r="B58" t="str">
            <v>ウルフソウル</v>
          </cell>
        </row>
        <row r="59">
          <cell r="A59">
            <v>11020</v>
          </cell>
          <cell r="B59" t="str">
            <v>プリディカメント</v>
          </cell>
        </row>
        <row r="60">
          <cell r="A60">
            <v>11030</v>
          </cell>
          <cell r="B60" t="str">
            <v>アサルトシフト</v>
          </cell>
        </row>
        <row r="61">
          <cell r="A61">
            <v>11040</v>
          </cell>
          <cell r="B61" t="str">
            <v>スタートダッシュ</v>
          </cell>
        </row>
        <row r="62">
          <cell r="A62">
            <v>11050</v>
          </cell>
          <cell r="B62" t="str">
            <v>ライズアップマインド</v>
          </cell>
        </row>
        <row r="63">
          <cell r="A63">
            <v>11060</v>
          </cell>
          <cell r="B63" t="str">
            <v>イグナイテッド</v>
          </cell>
        </row>
        <row r="64">
          <cell r="A64">
            <v>11070</v>
          </cell>
          <cell r="B64" t="str">
            <v>アフターバーナー</v>
          </cell>
        </row>
        <row r="65">
          <cell r="A65">
            <v>11080</v>
          </cell>
          <cell r="B65" t="str">
            <v>ライジングファイア</v>
          </cell>
        </row>
        <row r="66">
          <cell r="A66">
            <v>12010</v>
          </cell>
          <cell r="B66" t="str">
            <v>エクステンション</v>
          </cell>
        </row>
        <row r="67">
          <cell r="A67">
            <v>12020</v>
          </cell>
          <cell r="B67" t="str">
            <v>スパークフォグ</v>
          </cell>
        </row>
        <row r="68">
          <cell r="A68">
            <v>12030</v>
          </cell>
          <cell r="B68" t="str">
            <v>スウィフトカレント</v>
          </cell>
        </row>
        <row r="69">
          <cell r="A69">
            <v>12040</v>
          </cell>
          <cell r="B69" t="str">
            <v>ファストキャスター</v>
          </cell>
        </row>
        <row r="70">
          <cell r="A70">
            <v>12050</v>
          </cell>
          <cell r="B70" t="str">
            <v>ヘブンリーラック</v>
          </cell>
        </row>
        <row r="71">
          <cell r="A71">
            <v>12060</v>
          </cell>
          <cell r="B71" t="str">
            <v>クイックアクト</v>
          </cell>
        </row>
        <row r="72">
          <cell r="A72">
            <v>12070</v>
          </cell>
          <cell r="B72" t="str">
            <v>リベリオススプリッツ</v>
          </cell>
        </row>
        <row r="73">
          <cell r="A73">
            <v>12080</v>
          </cell>
          <cell r="B73" t="str">
            <v>ウィンドライズ</v>
          </cell>
        </row>
        <row r="74">
          <cell r="A74">
            <v>13010</v>
          </cell>
          <cell r="B74" t="str">
            <v>ガーディアンソウル</v>
          </cell>
        </row>
        <row r="75">
          <cell r="A75">
            <v>13020</v>
          </cell>
          <cell r="B75" t="str">
            <v>アーマーコード</v>
          </cell>
        </row>
        <row r="76">
          <cell r="A76">
            <v>13030</v>
          </cell>
          <cell r="B76" t="str">
            <v>ガードシフト</v>
          </cell>
        </row>
        <row r="77">
          <cell r="A77">
            <v>13040</v>
          </cell>
          <cell r="B77" t="str">
            <v>ノーリミット</v>
          </cell>
        </row>
        <row r="78">
          <cell r="A78">
            <v>13050</v>
          </cell>
          <cell r="B78" t="str">
            <v>コールドシェル</v>
          </cell>
        </row>
        <row r="79">
          <cell r="A79">
            <v>13060</v>
          </cell>
          <cell r="B79" t="str">
            <v>ペイシャンス</v>
          </cell>
        </row>
        <row r="80">
          <cell r="A80">
            <v>13070</v>
          </cell>
          <cell r="B80" t="str">
            <v>アシッドラッシュ</v>
          </cell>
        </row>
        <row r="81">
          <cell r="A81">
            <v>13080</v>
          </cell>
          <cell r="B81" t="str">
            <v>ライフスティール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メディケーション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アライアンス</v>
          </cell>
        </row>
        <row r="87">
          <cell r="A87">
            <v>14060</v>
          </cell>
          <cell r="B87" t="str">
            <v>スペクトルマイン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スペリオール</v>
          </cell>
        </row>
        <row r="90">
          <cell r="A90">
            <v>14090</v>
          </cell>
          <cell r="B90" t="str">
            <v>ホープフルアイリス</v>
          </cell>
        </row>
        <row r="91">
          <cell r="A91">
            <v>14100</v>
          </cell>
          <cell r="B91" t="str">
            <v>クイックヒール</v>
          </cell>
        </row>
        <row r="92">
          <cell r="A92">
            <v>15010</v>
          </cell>
          <cell r="B92" t="str">
            <v>イーグルアイ</v>
          </cell>
        </row>
        <row r="93">
          <cell r="A93">
            <v>15020</v>
          </cell>
          <cell r="B93" t="str">
            <v>ネヴァーエンド</v>
          </cell>
        </row>
        <row r="94">
          <cell r="A94">
            <v>15030</v>
          </cell>
          <cell r="B94" t="str">
            <v>ネガティブドレイン</v>
          </cell>
        </row>
        <row r="95">
          <cell r="A95">
            <v>15040</v>
          </cell>
          <cell r="B95" t="str">
            <v>スカルグラッジ</v>
          </cell>
        </row>
        <row r="96">
          <cell r="A96">
            <v>15050</v>
          </cell>
          <cell r="B96" t="str">
            <v>クリープアウト</v>
          </cell>
        </row>
        <row r="97">
          <cell r="A97">
            <v>15060</v>
          </cell>
          <cell r="B97" t="str">
            <v>アンデッドペイン</v>
          </cell>
        </row>
        <row r="98">
          <cell r="A98">
            <v>15070</v>
          </cell>
          <cell r="B98" t="str">
            <v>アップグルント</v>
          </cell>
        </row>
        <row r="99">
          <cell r="A99">
            <v>15080</v>
          </cell>
          <cell r="B99" t="str">
            <v>スロウスケーター</v>
          </cell>
        </row>
        <row r="100">
          <cell r="A100">
            <v>15090</v>
          </cell>
          <cell r="B100" t="str">
            <v>クイックカース</v>
          </cell>
        </row>
        <row r="101">
          <cell r="A101">
            <v>20010</v>
          </cell>
          <cell r="B101" t="str">
            <v>ウェイトユニゾン</v>
          </cell>
        </row>
        <row r="102">
          <cell r="A102">
            <v>100110</v>
          </cell>
          <cell r="B102" t="str">
            <v>ソーイングアームド</v>
          </cell>
        </row>
        <row r="103">
          <cell r="A103">
            <v>100120</v>
          </cell>
          <cell r="B103" t="str">
            <v>エターナルロンド</v>
          </cell>
        </row>
        <row r="104">
          <cell r="A104">
            <v>100130</v>
          </cell>
          <cell r="B104" t="str">
            <v>イクスティンクション+</v>
          </cell>
        </row>
        <row r="105">
          <cell r="A105">
            <v>100140</v>
          </cell>
          <cell r="B105" t="str">
            <v>ソーイングアームド+</v>
          </cell>
        </row>
        <row r="106">
          <cell r="A106">
            <v>100210</v>
          </cell>
          <cell r="B106" t="str">
            <v>アブソリュートパリィ</v>
          </cell>
        </row>
        <row r="107">
          <cell r="A107">
            <v>100220</v>
          </cell>
          <cell r="B107" t="str">
            <v>レヴェリー</v>
          </cell>
        </row>
        <row r="108">
          <cell r="A108">
            <v>100230</v>
          </cell>
          <cell r="B108" t="str">
            <v>ポールポジション</v>
          </cell>
        </row>
        <row r="109">
          <cell r="A109">
            <v>100310</v>
          </cell>
          <cell r="B109" t="str">
            <v>セイクリッドバリア</v>
          </cell>
        </row>
        <row r="110">
          <cell r="A110">
            <v>100320</v>
          </cell>
          <cell r="B110" t="str">
            <v>リベンジニードル</v>
          </cell>
        </row>
        <row r="111">
          <cell r="A111">
            <v>100330</v>
          </cell>
          <cell r="B111" t="str">
            <v>アイスブレイド+</v>
          </cell>
        </row>
        <row r="112">
          <cell r="A112">
            <v>100410</v>
          </cell>
          <cell r="B112" t="str">
            <v>アバンデンス</v>
          </cell>
        </row>
        <row r="113">
          <cell r="A113">
            <v>100420</v>
          </cell>
          <cell r="B113" t="str">
            <v>ハーヴェスト</v>
          </cell>
        </row>
        <row r="114">
          <cell r="A114">
            <v>100430</v>
          </cell>
          <cell r="B114" t="str">
            <v>ヒーリング+</v>
          </cell>
        </row>
        <row r="115">
          <cell r="A115">
            <v>100510</v>
          </cell>
          <cell r="B115" t="str">
            <v>サイレントボイス</v>
          </cell>
        </row>
        <row r="116">
          <cell r="A116">
            <v>100520</v>
          </cell>
          <cell r="B116" t="str">
            <v>ムーンライトレイ</v>
          </cell>
        </row>
        <row r="117">
          <cell r="A117">
            <v>100530</v>
          </cell>
          <cell r="B117" t="str">
            <v>ディスペアースカル+</v>
          </cell>
        </row>
        <row r="118">
          <cell r="A118">
            <v>100610</v>
          </cell>
          <cell r="B118" t="str">
            <v>サンフレイム</v>
          </cell>
        </row>
        <row r="119">
          <cell r="A119">
            <v>100620</v>
          </cell>
          <cell r="B119" t="str">
            <v>フレイムタン</v>
          </cell>
        </row>
        <row r="120">
          <cell r="A120">
            <v>100630</v>
          </cell>
          <cell r="B120" t="str">
            <v>ヒートスタンプ+</v>
          </cell>
        </row>
        <row r="121">
          <cell r="A121">
            <v>100710</v>
          </cell>
          <cell r="B121" t="str">
            <v>シャドウメア</v>
          </cell>
        </row>
        <row r="122">
          <cell r="A122">
            <v>100720</v>
          </cell>
          <cell r="B122" t="str">
            <v>ライズフラッグ</v>
          </cell>
        </row>
        <row r="123">
          <cell r="A123">
            <v>100730</v>
          </cell>
          <cell r="B123" t="str">
            <v>カースドブレイク+</v>
          </cell>
        </row>
        <row r="124">
          <cell r="A124">
            <v>100810</v>
          </cell>
          <cell r="B124" t="str">
            <v>テンパランス</v>
          </cell>
        </row>
        <row r="125">
          <cell r="A125">
            <v>100820</v>
          </cell>
          <cell r="B125" t="str">
            <v>シエルクルセイダー</v>
          </cell>
        </row>
        <row r="126">
          <cell r="A126">
            <v>100830</v>
          </cell>
          <cell r="B126" t="str">
            <v>フロストシールド+</v>
          </cell>
        </row>
        <row r="127">
          <cell r="A127">
            <v>100910</v>
          </cell>
          <cell r="B127" t="str">
            <v>バーニングカウンター</v>
          </cell>
        </row>
        <row r="128">
          <cell r="A128">
            <v>100911</v>
          </cell>
          <cell r="B128" t="str">
            <v>バーニングカウンター</v>
          </cell>
        </row>
        <row r="129">
          <cell r="A129">
            <v>100920</v>
          </cell>
          <cell r="B129" t="str">
            <v>プロミネンス</v>
          </cell>
        </row>
        <row r="130">
          <cell r="A130">
            <v>100921</v>
          </cell>
          <cell r="B130" t="str">
            <v>プロミネンス</v>
          </cell>
        </row>
        <row r="131">
          <cell r="A131">
            <v>100930</v>
          </cell>
          <cell r="B131" t="str">
            <v>ソードアダプト+</v>
          </cell>
        </row>
        <row r="132">
          <cell r="A132">
            <v>101010</v>
          </cell>
          <cell r="B132" t="str">
            <v>エウロス</v>
          </cell>
        </row>
        <row r="133">
          <cell r="A133">
            <v>101020</v>
          </cell>
          <cell r="B133" t="str">
            <v>ボレアス</v>
          </cell>
        </row>
        <row r="134">
          <cell r="A134">
            <v>101030</v>
          </cell>
          <cell r="B134" t="str">
            <v>シャープコード+</v>
          </cell>
        </row>
        <row r="135">
          <cell r="A135">
            <v>101110</v>
          </cell>
          <cell r="B135" t="str">
            <v>アバランシュ</v>
          </cell>
        </row>
        <row r="136">
          <cell r="A136">
            <v>101120</v>
          </cell>
          <cell r="B136" t="str">
            <v>ブリザードコフィン</v>
          </cell>
        </row>
        <row r="137">
          <cell r="A137">
            <v>101130</v>
          </cell>
          <cell r="B137" t="str">
            <v>ライフアップ</v>
          </cell>
        </row>
        <row r="138">
          <cell r="A138">
            <v>200110</v>
          </cell>
          <cell r="B138" t="str">
            <v>マイトレインフォース</v>
          </cell>
        </row>
        <row r="139">
          <cell r="A139">
            <v>200120</v>
          </cell>
          <cell r="B139" t="str">
            <v>イラプション</v>
          </cell>
        </row>
        <row r="140">
          <cell r="A140">
            <v>200130</v>
          </cell>
          <cell r="B140" t="str">
            <v>悪魔(アモン)</v>
          </cell>
        </row>
        <row r="141">
          <cell r="A141">
            <v>200210</v>
          </cell>
          <cell r="B141" t="str">
            <v>プルガシオン</v>
          </cell>
        </row>
        <row r="142">
          <cell r="A142">
            <v>200220</v>
          </cell>
          <cell r="B142" t="str">
            <v>プリエステス</v>
          </cell>
        </row>
        <row r="143">
          <cell r="A143">
            <v>200230</v>
          </cell>
          <cell r="B143" t="str">
            <v>悪魔(パイモン)</v>
          </cell>
        </row>
        <row r="144">
          <cell r="A144">
            <v>200310</v>
          </cell>
          <cell r="B144" t="str">
            <v>コウソクテンショウ</v>
          </cell>
        </row>
        <row r="145">
          <cell r="A145">
            <v>200311</v>
          </cell>
          <cell r="B145" t="str">
            <v>コウソクテンショウ</v>
          </cell>
        </row>
        <row r="146">
          <cell r="A146">
            <v>200320</v>
          </cell>
          <cell r="B146" t="str">
            <v>アンチバフ</v>
          </cell>
        </row>
        <row r="147">
          <cell r="A147">
            <v>200330</v>
          </cell>
          <cell r="B147" t="str">
            <v>悪魔(アンドラス)</v>
          </cell>
        </row>
        <row r="148">
          <cell r="A148">
            <v>200410</v>
          </cell>
          <cell r="B148" t="str">
            <v>インベイジョン</v>
          </cell>
        </row>
        <row r="149">
          <cell r="A149">
            <v>200420</v>
          </cell>
          <cell r="B149" t="str">
            <v>ブラッディストーム</v>
          </cell>
        </row>
        <row r="150">
          <cell r="A150">
            <v>200430</v>
          </cell>
          <cell r="B150" t="str">
            <v>悪魔(ベリト)</v>
          </cell>
        </row>
        <row r="151">
          <cell r="A151">
            <v>200510</v>
          </cell>
          <cell r="B151" t="str">
            <v>カウントトゥエンティ</v>
          </cell>
        </row>
        <row r="152">
          <cell r="A152">
            <v>200520</v>
          </cell>
          <cell r="B152" t="str">
            <v>グラウンドゼロ</v>
          </cell>
        </row>
        <row r="153">
          <cell r="A153">
            <v>200530</v>
          </cell>
          <cell r="B153" t="str">
            <v>悪魔(ビフロンス)</v>
          </cell>
        </row>
        <row r="154">
          <cell r="A154">
            <v>200610</v>
          </cell>
          <cell r="B154" t="str">
            <v>カオススパイラル</v>
          </cell>
        </row>
        <row r="155">
          <cell r="A155">
            <v>200620</v>
          </cell>
          <cell r="B155" t="str">
            <v>ホーリーグラウンド</v>
          </cell>
        </row>
        <row r="156">
          <cell r="A156">
            <v>200630</v>
          </cell>
          <cell r="B156" t="str">
            <v>悪魔(アイホート)</v>
          </cell>
        </row>
        <row r="157">
          <cell r="A157">
            <v>200710</v>
          </cell>
          <cell r="B157" t="str">
            <v>ジャッジメント</v>
          </cell>
        </row>
        <row r="158">
          <cell r="A158">
            <v>200720</v>
          </cell>
          <cell r="B158" t="str">
            <v>フォーカルポイント</v>
          </cell>
        </row>
        <row r="159">
          <cell r="A159">
            <v>200730</v>
          </cell>
          <cell r="B159" t="str">
            <v>悪魔(ビヤーキー)</v>
          </cell>
        </row>
        <row r="160">
          <cell r="A160">
            <v>300010</v>
          </cell>
          <cell r="B160" t="str">
            <v>ファイアエンチャント</v>
          </cell>
        </row>
        <row r="161">
          <cell r="A161">
            <v>300020</v>
          </cell>
          <cell r="B161" t="str">
            <v>サンダーエンチャント</v>
          </cell>
        </row>
        <row r="162">
          <cell r="A162">
            <v>300030</v>
          </cell>
          <cell r="B162" t="str">
            <v>アイスエンチャント</v>
          </cell>
        </row>
        <row r="163">
          <cell r="A163">
            <v>300040</v>
          </cell>
          <cell r="B163" t="str">
            <v>ホーリーエンチャント</v>
          </cell>
        </row>
        <row r="164">
          <cell r="A164">
            <v>300050</v>
          </cell>
          <cell r="B164" t="str">
            <v>ダークエンチャント</v>
          </cell>
        </row>
        <row r="165">
          <cell r="A165">
            <v>400001</v>
          </cell>
          <cell r="B165" t="str">
            <v>人体錬成+\d</v>
          </cell>
        </row>
        <row r="166">
          <cell r="A166">
            <v>400002</v>
          </cell>
          <cell r="B166" t="str">
            <v>理性拡張+\d</v>
          </cell>
        </row>
        <row r="167">
          <cell r="A167">
            <v>400003</v>
          </cell>
          <cell r="B167" t="str">
            <v>存在修復+\d</v>
          </cell>
        </row>
        <row r="168">
          <cell r="A168">
            <v>400004</v>
          </cell>
          <cell r="B168" t="str">
            <v>救済執行+\d</v>
          </cell>
        </row>
        <row r="169">
          <cell r="A169">
            <v>400005</v>
          </cell>
          <cell r="B169" t="str">
            <v>素子補充+\d</v>
          </cell>
        </row>
        <row r="170">
          <cell r="A170">
            <v>400101</v>
          </cell>
          <cell r="B170" t="str">
            <v>最大Hp+\d</v>
          </cell>
        </row>
        <row r="171">
          <cell r="A171">
            <v>400102</v>
          </cell>
          <cell r="B171" t="str">
            <v>最大Mp+\d</v>
          </cell>
        </row>
        <row r="172">
          <cell r="A172">
            <v>400103</v>
          </cell>
          <cell r="B172" t="str">
            <v>ATK+\d</v>
          </cell>
        </row>
        <row r="173">
          <cell r="A173">
            <v>400104</v>
          </cell>
          <cell r="B173" t="str">
            <v>DEF+\d</v>
          </cell>
        </row>
        <row r="174">
          <cell r="A174">
            <v>400105</v>
          </cell>
          <cell r="B174" t="str">
            <v>SPD+\d</v>
          </cell>
        </row>
        <row r="175">
          <cell r="A175">
            <v>400201</v>
          </cell>
          <cell r="B175" t="str">
            <v>\d入手</v>
          </cell>
        </row>
        <row r="176">
          <cell r="A176">
            <v>400301</v>
          </cell>
          <cell r="B176" t="str">
            <v>すべて死せる魂+\d</v>
          </cell>
        </row>
        <row r="177">
          <cell r="A177">
            <v>500010</v>
          </cell>
          <cell r="B177" t="str">
            <v>軍神の采配</v>
          </cell>
        </row>
        <row r="178">
          <cell r="A178">
            <v>500020</v>
          </cell>
          <cell r="B178" t="str">
            <v>蛮勇の狼煙</v>
          </cell>
        </row>
        <row r="179">
          <cell r="A179">
            <v>500030</v>
          </cell>
          <cell r="B179" t="str">
            <v>戦神の剣</v>
          </cell>
        </row>
        <row r="180">
          <cell r="A180">
            <v>500040</v>
          </cell>
          <cell r="B180" t="str">
            <v>不死鳥の聖炎</v>
          </cell>
        </row>
        <row r="181">
          <cell r="A181">
            <v>500050</v>
          </cell>
          <cell r="B181" t="str">
            <v>女神の抱擁</v>
          </cell>
        </row>
        <row r="182">
          <cell r="A182">
            <v>500060</v>
          </cell>
          <cell r="B182" t="str">
            <v>戦士の奮起</v>
          </cell>
        </row>
        <row r="183">
          <cell r="A183">
            <v>500070</v>
          </cell>
          <cell r="B183" t="str">
            <v>闘神の鼓舞</v>
          </cell>
        </row>
        <row r="184">
          <cell r="A184">
            <v>500080</v>
          </cell>
          <cell r="B184" t="str">
            <v>回避の加護</v>
          </cell>
        </row>
        <row r="185">
          <cell r="A185">
            <v>500090</v>
          </cell>
          <cell r="B185" t="str">
            <v>戦神の盾</v>
          </cell>
        </row>
        <row r="186">
          <cell r="A186">
            <v>500100</v>
          </cell>
          <cell r="B186" t="str">
            <v>戦神の加護</v>
          </cell>
        </row>
        <row r="187">
          <cell r="A187">
            <v>500110</v>
          </cell>
          <cell r="B187" t="str">
            <v>闘神の守護</v>
          </cell>
        </row>
        <row r="188">
          <cell r="A188">
            <v>500120</v>
          </cell>
          <cell r="B188" t="str">
            <v>天使の竪琴</v>
          </cell>
        </row>
        <row r="189">
          <cell r="A189">
            <v>500130</v>
          </cell>
          <cell r="B189" t="str">
            <v>命中の加護</v>
          </cell>
        </row>
        <row r="190">
          <cell r="A190">
            <v>500140</v>
          </cell>
          <cell r="B190" t="str">
            <v>神速の風</v>
          </cell>
        </row>
        <row r="191">
          <cell r="A191">
            <v>500150</v>
          </cell>
          <cell r="B191" t="str">
            <v>龍神の松明</v>
          </cell>
        </row>
        <row r="192">
          <cell r="A192">
            <v>500160</v>
          </cell>
          <cell r="B192" t="str">
            <v>聖龍の咆哮</v>
          </cell>
        </row>
        <row r="193">
          <cell r="A193">
            <v>500170</v>
          </cell>
          <cell r="B193" t="str">
            <v>ジャッジレイン</v>
          </cell>
        </row>
        <row r="194">
          <cell r="A194">
            <v>500180</v>
          </cell>
          <cell r="B194" t="str">
            <v>霊王の聖棺</v>
          </cell>
        </row>
        <row r="195">
          <cell r="A195">
            <v>500190</v>
          </cell>
          <cell r="B195" t="str">
            <v>黄泉の歌声</v>
          </cell>
        </row>
        <row r="196">
          <cell r="A196">
            <v>500200</v>
          </cell>
          <cell r="B196" t="str">
            <v>戦女神の刃</v>
          </cell>
        </row>
        <row r="197">
          <cell r="A197">
            <v>500210</v>
          </cell>
          <cell r="B197" t="str">
            <v>天怒の閃光</v>
          </cell>
        </row>
        <row r="198">
          <cell r="A198">
            <v>500220</v>
          </cell>
          <cell r="B198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topLeftCell="A4" workbookViewId="0">
      <selection activeCell="D12" sqref="D12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3</v>
      </c>
      <c r="F2">
        <v>8</v>
      </c>
      <c r="G2">
        <v>7</v>
      </c>
      <c r="H2">
        <v>19</v>
      </c>
      <c r="I2">
        <v>4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3</v>
      </c>
      <c r="F3">
        <v>15</v>
      </c>
      <c r="G3">
        <v>2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3</v>
      </c>
      <c r="F4">
        <v>9</v>
      </c>
      <c r="G4">
        <v>1</v>
      </c>
      <c r="H4">
        <v>31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3</v>
      </c>
      <c r="F5">
        <v>13</v>
      </c>
      <c r="G5">
        <v>3</v>
      </c>
      <c r="H5">
        <v>17</v>
      </c>
      <c r="I5">
        <v>5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3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3</v>
      </c>
      <c r="F7">
        <v>8</v>
      </c>
      <c r="G7">
        <v>6</v>
      </c>
      <c r="H7">
        <v>12</v>
      </c>
      <c r="I7">
        <v>6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33</v>
      </c>
      <c r="E8">
        <v>3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3</v>
      </c>
      <c r="F9">
        <v>6</v>
      </c>
      <c r="G9">
        <v>14</v>
      </c>
      <c r="H9">
        <v>14</v>
      </c>
      <c r="I9">
        <v>6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3</v>
      </c>
      <c r="F10">
        <v>11</v>
      </c>
      <c r="G10">
        <v>2</v>
      </c>
      <c r="H10">
        <v>12</v>
      </c>
      <c r="I10">
        <v>4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27</v>
      </c>
      <c r="E11">
        <v>3</v>
      </c>
      <c r="F11">
        <v>10</v>
      </c>
      <c r="G11">
        <v>2</v>
      </c>
      <c r="H11">
        <v>29</v>
      </c>
      <c r="I11">
        <v>5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3</v>
      </c>
      <c r="F12">
        <v>7</v>
      </c>
      <c r="G12">
        <v>7</v>
      </c>
      <c r="H12">
        <v>21</v>
      </c>
      <c r="I12">
        <v>5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3</v>
      </c>
      <c r="F13">
        <v>12</v>
      </c>
      <c r="G13">
        <v>6</v>
      </c>
      <c r="H13">
        <v>15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3</v>
      </c>
      <c r="F14">
        <v>11</v>
      </c>
      <c r="G14">
        <v>5</v>
      </c>
      <c r="H14">
        <v>16</v>
      </c>
      <c r="I14">
        <v>4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3</v>
      </c>
      <c r="F15">
        <v>10</v>
      </c>
      <c r="G15">
        <v>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3</v>
      </c>
      <c r="F16">
        <v>15</v>
      </c>
      <c r="G16">
        <v>3</v>
      </c>
      <c r="H16">
        <v>24</v>
      </c>
      <c r="I16">
        <v>6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5</v>
      </c>
      <c r="F17">
        <v>15</v>
      </c>
      <c r="G17">
        <v>10</v>
      </c>
      <c r="H17">
        <v>15</v>
      </c>
      <c r="I17">
        <v>5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5</v>
      </c>
      <c r="F18">
        <v>14</v>
      </c>
      <c r="G18">
        <v>5</v>
      </c>
      <c r="H18">
        <v>22</v>
      </c>
      <c r="I18">
        <v>6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5</v>
      </c>
      <c r="F19">
        <v>21</v>
      </c>
      <c r="G19">
        <v>2</v>
      </c>
      <c r="H19">
        <v>17</v>
      </c>
      <c r="I19">
        <v>2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5</v>
      </c>
      <c r="F20">
        <v>15</v>
      </c>
      <c r="G20">
        <v>10</v>
      </c>
      <c r="H20">
        <v>15</v>
      </c>
      <c r="I20">
        <v>4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5</v>
      </c>
      <c r="F21">
        <v>15</v>
      </c>
      <c r="G21">
        <v>10</v>
      </c>
      <c r="H21">
        <v>15</v>
      </c>
      <c r="I21">
        <v>5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5</v>
      </c>
      <c r="F22">
        <v>15</v>
      </c>
      <c r="G22">
        <v>10</v>
      </c>
      <c r="H22">
        <v>15</v>
      </c>
      <c r="I22">
        <v>1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5</v>
      </c>
      <c r="F23">
        <v>15</v>
      </c>
      <c r="G23">
        <v>10</v>
      </c>
      <c r="H23">
        <v>15</v>
      </c>
      <c r="I23">
        <v>2</v>
      </c>
      <c r="J23">
        <v>0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100</v>
      </c>
      <c r="E24">
        <v>5</v>
      </c>
      <c r="F24">
        <v>15</v>
      </c>
      <c r="G24">
        <v>10</v>
      </c>
      <c r="H24">
        <v>15</v>
      </c>
      <c r="I24">
        <v>6</v>
      </c>
      <c r="J24">
        <v>0</v>
      </c>
      <c r="K24">
        <v>0</v>
      </c>
      <c r="L24" t="s">
        <v>14</v>
      </c>
    </row>
    <row r="25" spans="1:12">
      <c r="A25">
        <v>202</v>
      </c>
      <c r="B25">
        <v>202</v>
      </c>
      <c r="C25" t="s">
        <v>39</v>
      </c>
      <c r="D25">
        <v>100</v>
      </c>
      <c r="E25">
        <v>5</v>
      </c>
      <c r="F25">
        <v>15</v>
      </c>
      <c r="G25">
        <v>10</v>
      </c>
      <c r="H25">
        <v>15</v>
      </c>
      <c r="I25">
        <v>5</v>
      </c>
      <c r="J25">
        <v>0</v>
      </c>
      <c r="K25">
        <v>0</v>
      </c>
      <c r="L25" t="s">
        <v>16</v>
      </c>
    </row>
    <row r="26" spans="1:12">
      <c r="A26">
        <v>203</v>
      </c>
      <c r="B26">
        <v>203</v>
      </c>
      <c r="C26" t="s">
        <v>40</v>
      </c>
      <c r="D26">
        <v>100</v>
      </c>
      <c r="E26">
        <v>5</v>
      </c>
      <c r="F26">
        <v>15</v>
      </c>
      <c r="G26">
        <v>10</v>
      </c>
      <c r="H26">
        <v>15</v>
      </c>
      <c r="I26">
        <v>6</v>
      </c>
      <c r="J26">
        <v>0</v>
      </c>
      <c r="K26">
        <v>0</v>
      </c>
      <c r="L26" t="s">
        <v>12</v>
      </c>
    </row>
    <row r="27" ht="12" customHeight="1" spans="1:12">
      <c r="A27">
        <v>204</v>
      </c>
      <c r="B27">
        <v>204</v>
      </c>
      <c r="C27" t="s">
        <v>41</v>
      </c>
      <c r="D27">
        <v>200</v>
      </c>
      <c r="E27">
        <v>5</v>
      </c>
      <c r="F27">
        <v>15</v>
      </c>
      <c r="G27">
        <v>10</v>
      </c>
      <c r="H27">
        <v>15</v>
      </c>
      <c r="I27">
        <v>1</v>
      </c>
      <c r="J27">
        <v>0</v>
      </c>
      <c r="K27">
        <v>0</v>
      </c>
      <c r="L27" t="s">
        <v>21</v>
      </c>
    </row>
    <row r="28" spans="1:12">
      <c r="A28">
        <v>205</v>
      </c>
      <c r="B28">
        <v>205</v>
      </c>
      <c r="C28" t="s">
        <v>42</v>
      </c>
      <c r="D28">
        <v>100</v>
      </c>
      <c r="E28">
        <v>5</v>
      </c>
      <c r="F28">
        <v>15</v>
      </c>
      <c r="G28">
        <v>10</v>
      </c>
      <c r="H28">
        <v>15</v>
      </c>
      <c r="I28">
        <v>5</v>
      </c>
      <c r="J28">
        <v>0</v>
      </c>
      <c r="K28">
        <v>0</v>
      </c>
      <c r="L28" t="s">
        <v>43</v>
      </c>
    </row>
    <row r="29" spans="1:12">
      <c r="A29">
        <v>206</v>
      </c>
      <c r="B29">
        <v>206</v>
      </c>
      <c r="C29" t="s">
        <v>44</v>
      </c>
      <c r="D29">
        <v>100</v>
      </c>
      <c r="E29">
        <v>5</v>
      </c>
      <c r="F29">
        <v>15</v>
      </c>
      <c r="G29">
        <v>10</v>
      </c>
      <c r="H29">
        <v>15</v>
      </c>
      <c r="I29">
        <v>2</v>
      </c>
      <c r="J29">
        <v>0</v>
      </c>
      <c r="K29">
        <v>0</v>
      </c>
      <c r="L29" t="s">
        <v>43</v>
      </c>
    </row>
    <row r="30" spans="1:12">
      <c r="A30">
        <v>207</v>
      </c>
      <c r="B30">
        <v>207</v>
      </c>
      <c r="C30" t="s">
        <v>45</v>
      </c>
      <c r="D30">
        <v>100</v>
      </c>
      <c r="E30">
        <v>5</v>
      </c>
      <c r="F30">
        <v>15</v>
      </c>
      <c r="G30">
        <v>10</v>
      </c>
      <c r="H30">
        <v>15</v>
      </c>
      <c r="I30">
        <v>6</v>
      </c>
      <c r="J30">
        <v>0</v>
      </c>
      <c r="K30">
        <v>0</v>
      </c>
      <c r="L30" t="s">
        <v>43</v>
      </c>
    </row>
    <row r="31" spans="1:12">
      <c r="A31">
        <v>213</v>
      </c>
      <c r="B31">
        <v>203</v>
      </c>
      <c r="C31" t="s">
        <v>40</v>
      </c>
      <c r="D31">
        <v>100</v>
      </c>
      <c r="E31">
        <v>5</v>
      </c>
      <c r="F31">
        <v>15</v>
      </c>
      <c r="G31">
        <v>10</v>
      </c>
      <c r="H31">
        <v>15</v>
      </c>
      <c r="I31">
        <v>3</v>
      </c>
      <c r="J31">
        <v>0</v>
      </c>
      <c r="K31">
        <v>0</v>
      </c>
      <c r="L31" t="s">
        <v>12</v>
      </c>
    </row>
    <row r="32" spans="1:12">
      <c r="A32">
        <v>214</v>
      </c>
      <c r="B32">
        <v>204</v>
      </c>
      <c r="C32" t="s">
        <v>41</v>
      </c>
      <c r="D32">
        <v>200</v>
      </c>
      <c r="E32">
        <v>5</v>
      </c>
      <c r="F32">
        <v>15</v>
      </c>
      <c r="G32">
        <v>10</v>
      </c>
      <c r="H32">
        <v>15</v>
      </c>
      <c r="I32">
        <v>3</v>
      </c>
      <c r="J32">
        <v>0</v>
      </c>
      <c r="K32">
        <v>0</v>
      </c>
      <c r="L32" t="s">
        <v>21</v>
      </c>
    </row>
    <row r="33" spans="1:11">
      <c r="A33">
        <v>301</v>
      </c>
      <c r="B33">
        <v>301</v>
      </c>
      <c r="C33" t="s">
        <v>46</v>
      </c>
      <c r="D33">
        <v>500</v>
      </c>
      <c r="E33">
        <v>5</v>
      </c>
      <c r="F33">
        <v>15</v>
      </c>
      <c r="G33">
        <v>10</v>
      </c>
      <c r="H33">
        <v>15</v>
      </c>
      <c r="I33">
        <v>3</v>
      </c>
      <c r="J33">
        <v>0</v>
      </c>
      <c r="K33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1"/>
  <sheetViews>
    <sheetView tabSelected="1" topLeftCell="A41" workbookViewId="0">
      <selection activeCell="E59" sqref="E59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47</v>
      </c>
      <c r="B1" t="s">
        <v>48</v>
      </c>
      <c r="D1" t="s">
        <v>49</v>
      </c>
      <c r="E1" t="s">
        <v>50</v>
      </c>
      <c r="F1" t="s">
        <v>51</v>
      </c>
      <c r="G1" t="s">
        <v>52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2</v>
      </c>
      <c r="B5">
        <v>5010</v>
      </c>
      <c r="C5" t="str">
        <f>INDEX([1]TextData!B:B,MATCH(B5,[1]TextData!A:A))</f>
        <v>ダークプリズン</v>
      </c>
      <c r="D5">
        <v>1</v>
      </c>
      <c r="E5">
        <v>50</v>
      </c>
      <c r="F5">
        <v>1161</v>
      </c>
      <c r="G5">
        <v>0</v>
      </c>
    </row>
    <row r="6" spans="1:7">
      <c r="A6">
        <v>2</v>
      </c>
      <c r="B6">
        <v>5030</v>
      </c>
      <c r="C6" t="str">
        <f>INDEX([1]TextData!B:B,MATCH(B6,[1]TextData!A:A))</f>
        <v>ドレインヒール</v>
      </c>
      <c r="D6">
        <v>20</v>
      </c>
      <c r="E6">
        <v>100</v>
      </c>
      <c r="F6">
        <v>1161</v>
      </c>
      <c r="G6">
        <v>0</v>
      </c>
    </row>
    <row r="7" spans="1:7">
      <c r="A7">
        <v>2</v>
      </c>
      <c r="B7">
        <v>5040</v>
      </c>
      <c r="C7" t="str">
        <f>INDEX([1]TextData!B:B,MATCH(B7,[1]TextData!A:A))</f>
        <v>デリートマジック</v>
      </c>
      <c r="D7">
        <v>40</v>
      </c>
      <c r="E7">
        <v>200</v>
      </c>
      <c r="F7">
        <v>6231</v>
      </c>
      <c r="G7">
        <v>0</v>
      </c>
    </row>
    <row r="8" spans="1:7">
      <c r="A8">
        <v>3</v>
      </c>
      <c r="B8">
        <v>2010</v>
      </c>
      <c r="C8" t="str">
        <f>INDEX([1]TextData!B:B,MATCH(B8,[1]TextData!A:A))</f>
        <v>ディスチャージ</v>
      </c>
      <c r="D8">
        <v>1</v>
      </c>
      <c r="E8">
        <v>100</v>
      </c>
      <c r="F8">
        <v>0</v>
      </c>
      <c r="G8">
        <v>0</v>
      </c>
    </row>
    <row r="9" spans="1:7">
      <c r="A9">
        <v>3</v>
      </c>
      <c r="B9">
        <v>2030</v>
      </c>
      <c r="C9" t="str">
        <f>INDEX([1]TextData!B:B,MATCH(B9,[1]TextData!A:A))</f>
        <v>シャープコード</v>
      </c>
      <c r="D9">
        <v>20</v>
      </c>
      <c r="E9">
        <v>100</v>
      </c>
      <c r="F9">
        <v>9021</v>
      </c>
      <c r="G9">
        <v>0</v>
      </c>
    </row>
    <row r="10" spans="1:7">
      <c r="A10">
        <v>3</v>
      </c>
      <c r="B10">
        <v>12050</v>
      </c>
      <c r="C10" t="str">
        <f>INDEX([1]TextData!B:B,MATCH(B10,[1]TextData!A:A))</f>
        <v>ヘブンリーラック</v>
      </c>
      <c r="D10">
        <v>40</v>
      </c>
      <c r="E10">
        <v>0</v>
      </c>
      <c r="F10">
        <v>0</v>
      </c>
      <c r="G10">
        <v>0</v>
      </c>
    </row>
    <row r="11" spans="1:7">
      <c r="A11">
        <v>4</v>
      </c>
      <c r="B11">
        <v>1010</v>
      </c>
      <c r="C11" t="str">
        <f>INDEX([1]TextData!B:B,MATCH(B11,[1]TextData!A:A))</f>
        <v>ファイアボール</v>
      </c>
      <c r="D11">
        <v>1</v>
      </c>
      <c r="E11">
        <v>100</v>
      </c>
      <c r="F11">
        <v>5061</v>
      </c>
      <c r="G11">
        <v>0</v>
      </c>
    </row>
    <row r="12" spans="1:7">
      <c r="A12">
        <v>4</v>
      </c>
      <c r="B12">
        <v>11010</v>
      </c>
      <c r="C12" t="str">
        <f>INDEX([1]TextData!B:B,MATCH(B12,[1]TextData!A:A))</f>
        <v>ウルフソウル</v>
      </c>
      <c r="D12">
        <v>20</v>
      </c>
      <c r="E12">
        <v>0</v>
      </c>
      <c r="F12">
        <v>0</v>
      </c>
      <c r="G12">
        <v>0</v>
      </c>
    </row>
    <row r="13" spans="1:7">
      <c r="A13">
        <v>4</v>
      </c>
      <c r="B13">
        <v>11020</v>
      </c>
      <c r="C13" t="str">
        <f>INDEX([1]TextData!B:B,MATCH(B13,[1]TextData!A:A))</f>
        <v>プリディカメント</v>
      </c>
      <c r="D13">
        <v>40</v>
      </c>
      <c r="E13">
        <v>0</v>
      </c>
      <c r="F13">
        <v>0</v>
      </c>
      <c r="G13">
        <v>0</v>
      </c>
    </row>
    <row r="14" spans="1:7">
      <c r="A14">
        <v>4</v>
      </c>
      <c r="B14">
        <v>11040</v>
      </c>
      <c r="C14" t="str">
        <f>INDEX([1]TextData!B:B,MATCH(B14,[1]TextData!A:A))</f>
        <v>スタートダッシュ</v>
      </c>
      <c r="D14">
        <v>60</v>
      </c>
      <c r="E14">
        <v>0</v>
      </c>
      <c r="F14">
        <v>0</v>
      </c>
      <c r="G14">
        <v>0</v>
      </c>
    </row>
    <row r="15" spans="1:7">
      <c r="A15">
        <v>5</v>
      </c>
      <c r="B15">
        <v>2010</v>
      </c>
      <c r="C15" t="str">
        <f>INDEX([1]TextData!B:B,MATCH(B15,[1]TextData!A:A))</f>
        <v>ディスチャージ</v>
      </c>
      <c r="D15">
        <v>1</v>
      </c>
      <c r="E15">
        <v>25</v>
      </c>
      <c r="F15">
        <v>0</v>
      </c>
      <c r="G15">
        <v>0</v>
      </c>
    </row>
    <row r="16" spans="1:7">
      <c r="A16">
        <v>5</v>
      </c>
      <c r="B16">
        <v>2040</v>
      </c>
      <c r="C16" t="str">
        <f>INDEX([1]TextData!B:B,MATCH(B16,[1]TextData!A:A))</f>
        <v>ショックインパルス</v>
      </c>
      <c r="D16">
        <v>20</v>
      </c>
      <c r="E16">
        <v>100</v>
      </c>
      <c r="F16">
        <v>14213</v>
      </c>
      <c r="G16">
        <v>0</v>
      </c>
    </row>
    <row r="17" spans="1:7">
      <c r="A17">
        <v>5</v>
      </c>
      <c r="B17">
        <v>12030</v>
      </c>
      <c r="C17" t="str">
        <f>INDEX([1]TextData!B:B,MATCH(B17,[1]TextData!A:A))</f>
        <v>スウィフトカレント</v>
      </c>
      <c r="D17">
        <v>40</v>
      </c>
      <c r="E17">
        <v>0</v>
      </c>
      <c r="F17">
        <v>0</v>
      </c>
      <c r="G17">
        <v>0</v>
      </c>
    </row>
    <row r="18" spans="1:7">
      <c r="A18">
        <v>5</v>
      </c>
      <c r="B18">
        <v>12060</v>
      </c>
      <c r="C18" t="str">
        <f>INDEX([1]TextData!B:B,MATCH(B18,[1]TextData!A:A))</f>
        <v>クイックアクト</v>
      </c>
      <c r="D18">
        <v>60</v>
      </c>
      <c r="E18">
        <v>0</v>
      </c>
      <c r="F18">
        <v>0</v>
      </c>
      <c r="G18">
        <v>0</v>
      </c>
    </row>
    <row r="19" spans="1:7">
      <c r="A19">
        <v>6</v>
      </c>
      <c r="B19">
        <v>4010</v>
      </c>
      <c r="C19" t="str">
        <f>INDEX([1]TextData!B:B,MATCH(B19,[1]TextData!A:A))</f>
        <v>セイントレーザー</v>
      </c>
      <c r="D19">
        <v>1</v>
      </c>
      <c r="E19">
        <v>100</v>
      </c>
      <c r="F19">
        <v>5061</v>
      </c>
      <c r="G19">
        <v>0</v>
      </c>
    </row>
    <row r="20" spans="1:7">
      <c r="A20">
        <v>6</v>
      </c>
      <c r="B20">
        <v>4050</v>
      </c>
      <c r="C20" t="str">
        <f>INDEX([1]TextData!B:B,MATCH(B20,[1]TextData!A:A))</f>
        <v>べネディクション</v>
      </c>
      <c r="D20">
        <v>20</v>
      </c>
      <c r="E20">
        <v>150</v>
      </c>
      <c r="F20">
        <v>1037</v>
      </c>
      <c r="G20">
        <v>0</v>
      </c>
    </row>
    <row r="21" spans="1:7">
      <c r="A21">
        <v>6</v>
      </c>
      <c r="B21">
        <v>4030</v>
      </c>
      <c r="C21" t="str">
        <f>INDEX([1]TextData!B:B,MATCH(B21,[1]TextData!A:A))</f>
        <v>ヒーリング</v>
      </c>
      <c r="D21">
        <v>40</v>
      </c>
      <c r="E21">
        <v>200</v>
      </c>
      <c r="F21">
        <v>1033</v>
      </c>
      <c r="G21">
        <v>0</v>
      </c>
    </row>
    <row r="22" spans="1:7">
      <c r="A22">
        <v>7</v>
      </c>
      <c r="B22">
        <v>5010</v>
      </c>
      <c r="C22" t="str">
        <f>INDEX([1]TextData!B:B,MATCH(B22,[1]TextData!A:A))</f>
        <v>ダークプリズン</v>
      </c>
      <c r="D22">
        <v>1</v>
      </c>
      <c r="E22">
        <v>50</v>
      </c>
      <c r="F22">
        <v>14213</v>
      </c>
      <c r="G22">
        <v>0</v>
      </c>
    </row>
    <row r="23" spans="1:7">
      <c r="A23">
        <v>7</v>
      </c>
      <c r="B23">
        <v>5060</v>
      </c>
      <c r="C23" t="str">
        <f>INDEX([1]TextData!B:B,MATCH(B23,[1]TextData!A:A))</f>
        <v>ダークネス</v>
      </c>
      <c r="D23">
        <v>20</v>
      </c>
      <c r="E23">
        <v>100</v>
      </c>
      <c r="F23">
        <v>6231</v>
      </c>
      <c r="G23">
        <v>9032</v>
      </c>
    </row>
    <row r="24" spans="1:7">
      <c r="A24">
        <v>7</v>
      </c>
      <c r="B24">
        <v>15010</v>
      </c>
      <c r="C24" t="str">
        <f>INDEX([1]TextData!B:B,MATCH(B24,[1]TextData!A:A))</f>
        <v>イーグルアイ</v>
      </c>
      <c r="D24">
        <v>40</v>
      </c>
      <c r="E24">
        <v>0</v>
      </c>
      <c r="F24">
        <v>0</v>
      </c>
      <c r="G24">
        <v>0</v>
      </c>
    </row>
    <row r="25" spans="1:7">
      <c r="A25">
        <v>8</v>
      </c>
      <c r="B25">
        <v>3010</v>
      </c>
      <c r="C25" t="str">
        <f>INDEX([1]TextData!B:B,MATCH(B25,[1]TextData!A:A))</f>
        <v>アイスブレイド</v>
      </c>
      <c r="D25">
        <v>1</v>
      </c>
      <c r="E25">
        <v>50</v>
      </c>
      <c r="F25">
        <v>0</v>
      </c>
      <c r="G25">
        <v>0</v>
      </c>
    </row>
    <row r="26" spans="1:7">
      <c r="A26">
        <v>8</v>
      </c>
      <c r="B26">
        <v>3020</v>
      </c>
      <c r="C26" t="str">
        <f>INDEX([1]TextData!B:B,MATCH(B26,[1]TextData!A:A))</f>
        <v>カウンターオーラ</v>
      </c>
      <c r="D26">
        <v>20</v>
      </c>
      <c r="E26">
        <v>100</v>
      </c>
      <c r="F26">
        <v>1023</v>
      </c>
      <c r="G26">
        <v>0</v>
      </c>
    </row>
    <row r="27" spans="1:7">
      <c r="A27">
        <v>8</v>
      </c>
      <c r="B27">
        <v>13030</v>
      </c>
      <c r="C27" t="str">
        <f>INDEX([1]TextData!B:B,MATCH(B27,[1]TextData!A:A))</f>
        <v>ガードシフト</v>
      </c>
      <c r="D27">
        <v>40</v>
      </c>
      <c r="E27">
        <v>0</v>
      </c>
      <c r="F27">
        <v>0</v>
      </c>
      <c r="G27">
        <v>0</v>
      </c>
    </row>
    <row r="28" spans="1:7">
      <c r="A28">
        <v>8</v>
      </c>
      <c r="B28">
        <v>13040</v>
      </c>
      <c r="C28" t="str">
        <f>INDEX([1]TextData!B:B,MATCH(B28,[1]TextData!A:A))</f>
        <v>ノーリミット</v>
      </c>
      <c r="D28">
        <v>60</v>
      </c>
      <c r="E28">
        <v>0</v>
      </c>
      <c r="F28">
        <v>0</v>
      </c>
      <c r="G28">
        <v>0</v>
      </c>
    </row>
    <row r="29" spans="1:7">
      <c r="A29">
        <v>9</v>
      </c>
      <c r="B29">
        <v>1010</v>
      </c>
      <c r="C29" t="str">
        <f>INDEX([1]TextData!B:B,MATCH(B29,[1]TextData!A:A))</f>
        <v>ファイアボール</v>
      </c>
      <c r="D29">
        <v>1</v>
      </c>
      <c r="E29">
        <v>50</v>
      </c>
      <c r="F29">
        <v>5062</v>
      </c>
      <c r="G29">
        <v>0</v>
      </c>
    </row>
    <row r="30" spans="1:7">
      <c r="A30">
        <v>9</v>
      </c>
      <c r="B30">
        <v>1030</v>
      </c>
      <c r="C30" t="str">
        <f>INDEX([1]TextData!B:B,MATCH(B30,[1]TextData!A:A))</f>
        <v>ヒートスタンプ</v>
      </c>
      <c r="D30">
        <v>20</v>
      </c>
      <c r="E30">
        <v>80</v>
      </c>
      <c r="F30">
        <v>3033</v>
      </c>
      <c r="G30">
        <v>0</v>
      </c>
    </row>
    <row r="31" spans="1:7">
      <c r="A31">
        <v>9</v>
      </c>
      <c r="B31">
        <v>11030</v>
      </c>
      <c r="C31" t="str">
        <f>INDEX([1]TextData!B:B,MATCH(B31,[1]TextData!A:A))</f>
        <v>アサルトシフト</v>
      </c>
      <c r="D31">
        <v>40</v>
      </c>
      <c r="E31">
        <v>0</v>
      </c>
      <c r="F31">
        <v>0</v>
      </c>
      <c r="G31">
        <v>0</v>
      </c>
    </row>
    <row r="32" spans="1:7">
      <c r="A32">
        <v>9</v>
      </c>
      <c r="B32">
        <v>1050</v>
      </c>
      <c r="C32" t="str">
        <f>INDEX([1]TextData!B:B,MATCH(B32,[1]TextData!A:A))</f>
        <v>メルトバースト</v>
      </c>
      <c r="D32">
        <v>60</v>
      </c>
      <c r="E32">
        <v>100</v>
      </c>
      <c r="F32">
        <v>5062</v>
      </c>
      <c r="G32">
        <v>0</v>
      </c>
    </row>
    <row r="33" spans="1:7">
      <c r="A33">
        <v>10</v>
      </c>
      <c r="B33">
        <v>2010</v>
      </c>
      <c r="C33" t="str">
        <f>INDEX([1]TextData!B:B,MATCH(B33,[1]TextData!A:A))</f>
        <v>ディスチャージ</v>
      </c>
      <c r="D33">
        <v>1</v>
      </c>
      <c r="E33">
        <v>50</v>
      </c>
      <c r="F33">
        <v>0</v>
      </c>
      <c r="G33">
        <v>0</v>
      </c>
    </row>
    <row r="34" spans="1:7">
      <c r="A34">
        <v>10</v>
      </c>
      <c r="B34">
        <v>12060</v>
      </c>
      <c r="C34" t="str">
        <f>INDEX([1]TextData!B:B,MATCH(B34,[1]TextData!A:A))</f>
        <v>クイックアクト</v>
      </c>
      <c r="D34">
        <v>20</v>
      </c>
      <c r="E34">
        <v>0</v>
      </c>
      <c r="F34">
        <v>0</v>
      </c>
      <c r="G34">
        <v>0</v>
      </c>
    </row>
    <row r="35" spans="1:7">
      <c r="A35">
        <v>10</v>
      </c>
      <c r="B35">
        <v>2050</v>
      </c>
      <c r="C35" t="str">
        <f>INDEX([1]TextData!B:B,MATCH(B35,[1]TextData!A:A))</f>
        <v>トラストチェイン</v>
      </c>
      <c r="D35">
        <v>40</v>
      </c>
      <c r="E35">
        <v>100</v>
      </c>
      <c r="F35">
        <v>5111</v>
      </c>
      <c r="G35">
        <v>0</v>
      </c>
    </row>
    <row r="36" spans="1:7">
      <c r="A36">
        <v>10</v>
      </c>
      <c r="B36">
        <v>12040</v>
      </c>
      <c r="C36" t="str">
        <f>INDEX([1]TextData!B:B,MATCH(B36,[1]TextData!A:A))</f>
        <v>ファストキャスター</v>
      </c>
      <c r="D36">
        <v>60</v>
      </c>
      <c r="E36">
        <v>0</v>
      </c>
      <c r="F36">
        <v>0</v>
      </c>
      <c r="G36">
        <v>0</v>
      </c>
    </row>
    <row r="37" spans="1:7">
      <c r="A37">
        <v>11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11</v>
      </c>
      <c r="B38">
        <v>3040</v>
      </c>
      <c r="C38" t="str">
        <f>INDEX([1]TextData!B:B,MATCH(B38,[1]TextData!A:A))</f>
        <v>エスコートソール</v>
      </c>
      <c r="D38">
        <v>20</v>
      </c>
      <c r="E38">
        <v>100</v>
      </c>
      <c r="F38">
        <v>5061</v>
      </c>
      <c r="G38">
        <v>0</v>
      </c>
    </row>
    <row r="39" spans="1:7">
      <c r="A39">
        <v>11</v>
      </c>
      <c r="B39">
        <v>13020</v>
      </c>
      <c r="C39" t="str">
        <f>INDEX([1]TextData!B:B,MATCH(B39,[1]TextData!A:A))</f>
        <v>アーマーコード</v>
      </c>
      <c r="D39">
        <v>40</v>
      </c>
      <c r="E39">
        <v>0</v>
      </c>
      <c r="F39">
        <v>0</v>
      </c>
      <c r="G39">
        <v>0</v>
      </c>
    </row>
    <row r="40" spans="1:7">
      <c r="A40">
        <v>12</v>
      </c>
      <c r="B40">
        <v>5010</v>
      </c>
      <c r="C40" t="str">
        <f>INDEX([1]TextData!B:B,MATCH(B40,[1]TextData!A:A))</f>
        <v>ダークプリズン</v>
      </c>
      <c r="D40">
        <v>1</v>
      </c>
      <c r="E40">
        <v>50</v>
      </c>
      <c r="F40">
        <v>14211</v>
      </c>
      <c r="G40">
        <v>0</v>
      </c>
    </row>
    <row r="41" spans="1:7">
      <c r="A41">
        <v>12</v>
      </c>
      <c r="B41">
        <v>15010</v>
      </c>
      <c r="C41" t="str">
        <f>INDEX([1]TextData!B:B,MATCH(B41,[1]TextData!A:A))</f>
        <v>イーグルアイ</v>
      </c>
      <c r="D41">
        <v>20</v>
      </c>
      <c r="E41">
        <v>0</v>
      </c>
      <c r="F41">
        <v>0</v>
      </c>
      <c r="G41">
        <v>0</v>
      </c>
    </row>
    <row r="42" spans="1:7">
      <c r="A42">
        <v>12</v>
      </c>
      <c r="B42">
        <v>15040</v>
      </c>
      <c r="C42" t="str">
        <f>INDEX([1]TextData!B:B,MATCH(B42,[1]TextData!A:A))</f>
        <v>スカルグラッジ</v>
      </c>
      <c r="D42">
        <v>40</v>
      </c>
      <c r="E42">
        <v>0</v>
      </c>
      <c r="F42">
        <v>0</v>
      </c>
      <c r="G42">
        <v>0</v>
      </c>
    </row>
    <row r="43" spans="1:7">
      <c r="A43">
        <v>13</v>
      </c>
      <c r="B43">
        <v>4010</v>
      </c>
      <c r="C43" t="str">
        <f>INDEX([1]TextData!B:B,MATCH(B43,[1]TextData!A:A))</f>
        <v>セイントレーザー</v>
      </c>
      <c r="D43">
        <v>1</v>
      </c>
      <c r="E43">
        <v>50</v>
      </c>
      <c r="F43">
        <v>0</v>
      </c>
      <c r="G43">
        <v>0</v>
      </c>
    </row>
    <row r="44" spans="1:7">
      <c r="A44">
        <v>13</v>
      </c>
      <c r="B44">
        <v>14040</v>
      </c>
      <c r="C44" t="str">
        <f>INDEX([1]TextData!B:B,MATCH(B44,[1]TextData!A:A))</f>
        <v>リジェネレーション</v>
      </c>
      <c r="D44">
        <v>20</v>
      </c>
      <c r="E44">
        <v>80</v>
      </c>
      <c r="F44">
        <v>1033</v>
      </c>
      <c r="G44">
        <v>0</v>
      </c>
    </row>
    <row r="45" spans="1:7">
      <c r="A45">
        <v>13</v>
      </c>
      <c r="B45">
        <v>14100</v>
      </c>
      <c r="C45" t="str">
        <f>INDEX([1]TextData!B:B,MATCH(B45,[1]TextData!A:A))</f>
        <v>クイックヒール</v>
      </c>
      <c r="D45">
        <v>40</v>
      </c>
      <c r="E45">
        <v>0</v>
      </c>
      <c r="F45">
        <v>1033</v>
      </c>
      <c r="G45">
        <v>0</v>
      </c>
    </row>
    <row r="46" spans="1:7">
      <c r="A46">
        <v>14</v>
      </c>
      <c r="B46">
        <v>4010</v>
      </c>
      <c r="C46" t="str">
        <f>INDEX([1]TextData!B:B,MATCH(B46,[1]TextData!A:A))</f>
        <v>セイントレーザー</v>
      </c>
      <c r="D46">
        <v>1</v>
      </c>
      <c r="E46">
        <v>50</v>
      </c>
      <c r="F46">
        <v>0</v>
      </c>
      <c r="G46">
        <v>0</v>
      </c>
    </row>
    <row r="47" spans="1:7">
      <c r="A47">
        <v>14</v>
      </c>
      <c r="B47">
        <v>4030</v>
      </c>
      <c r="C47" t="str">
        <f>INDEX([1]TextData!B:B,MATCH(B47,[1]TextData!A:A))</f>
        <v>ヒーリング</v>
      </c>
      <c r="D47">
        <v>20</v>
      </c>
      <c r="E47">
        <v>100</v>
      </c>
      <c r="F47">
        <v>1033</v>
      </c>
      <c r="G47">
        <v>0</v>
      </c>
    </row>
    <row r="48" spans="1:7">
      <c r="A48">
        <v>14</v>
      </c>
      <c r="B48">
        <v>14030</v>
      </c>
      <c r="C48" t="str">
        <f>INDEX([1]TextData!B:B,MATCH(B48,[1]TextData!A:A))</f>
        <v>エイミングスコープ</v>
      </c>
      <c r="D48">
        <v>40</v>
      </c>
      <c r="E48">
        <v>0</v>
      </c>
      <c r="F48">
        <v>0</v>
      </c>
      <c r="G48">
        <v>0</v>
      </c>
    </row>
    <row r="49" spans="1:7">
      <c r="A49">
        <v>15</v>
      </c>
      <c r="B49">
        <v>1010</v>
      </c>
      <c r="C49" t="str">
        <f>INDEX([1]TextData!B:B,MATCH(B49,[1]TextData!A:A))</f>
        <v>ファイアボール</v>
      </c>
      <c r="D49">
        <v>1</v>
      </c>
      <c r="E49">
        <v>50</v>
      </c>
      <c r="F49">
        <v>0</v>
      </c>
      <c r="G49">
        <v>0</v>
      </c>
    </row>
    <row r="50" spans="1:7">
      <c r="A50">
        <v>15</v>
      </c>
      <c r="B50">
        <v>1040</v>
      </c>
      <c r="C50" t="str">
        <f>INDEX([1]TextData!B:B,MATCH(B50,[1]TextData!A:A))</f>
        <v>ソードアダプト</v>
      </c>
      <c r="D50">
        <v>20</v>
      </c>
      <c r="E50">
        <v>100</v>
      </c>
      <c r="F50">
        <v>3024</v>
      </c>
      <c r="G50">
        <v>0</v>
      </c>
    </row>
    <row r="51" spans="1:7">
      <c r="A51">
        <v>15</v>
      </c>
      <c r="B51">
        <v>11030</v>
      </c>
      <c r="C51" t="str">
        <f>INDEX([1]TextData!B:B,MATCH(B51,[1]TextData!A:A))</f>
        <v>アサルトシフト</v>
      </c>
      <c r="D51">
        <v>40</v>
      </c>
      <c r="E51">
        <v>0</v>
      </c>
      <c r="F51">
        <v>0</v>
      </c>
      <c r="G51">
        <v>0</v>
      </c>
    </row>
    <row r="52" spans="1:7">
      <c r="A52">
        <v>101</v>
      </c>
      <c r="B52">
        <v>1010</v>
      </c>
      <c r="C52" t="str">
        <f>INDEX([1]TextData!B:B,MATCH(B52,[1]TextData!A:A))</f>
        <v>ファイアボール</v>
      </c>
      <c r="D52">
        <v>1</v>
      </c>
      <c r="E52">
        <v>50</v>
      </c>
      <c r="F52">
        <v>5061</v>
      </c>
      <c r="G52">
        <v>0</v>
      </c>
    </row>
    <row r="53" spans="1:7">
      <c r="A53">
        <v>101</v>
      </c>
      <c r="B53">
        <v>1040</v>
      </c>
      <c r="C53" t="str">
        <f>INDEX([1]TextData!B:B,MATCH(B53,[1]TextData!A:A))</f>
        <v>ソードアダプト</v>
      </c>
      <c r="D53">
        <v>1</v>
      </c>
      <c r="E53">
        <v>60</v>
      </c>
      <c r="F53">
        <v>8032</v>
      </c>
      <c r="G53">
        <v>0</v>
      </c>
    </row>
    <row r="54" spans="1:7">
      <c r="A54">
        <v>101</v>
      </c>
      <c r="B54">
        <v>200110</v>
      </c>
      <c r="C54" t="str">
        <f>INDEX([1]TextData!B:B,MATCH(B54,[1]TextData!A:A))</f>
        <v>マイトレインフォース</v>
      </c>
      <c r="D54">
        <v>1</v>
      </c>
      <c r="E54">
        <v>0</v>
      </c>
      <c r="F54">
        <v>0</v>
      </c>
      <c r="G54">
        <v>0</v>
      </c>
    </row>
    <row r="55" spans="1:7">
      <c r="A55">
        <v>101</v>
      </c>
      <c r="B55">
        <v>200120</v>
      </c>
      <c r="C55" t="str">
        <f>INDEX([1]TextData!B:B,MATCH(B55,[1]TextData!A:A))</f>
        <v>イラプション</v>
      </c>
      <c r="D55">
        <v>1</v>
      </c>
      <c r="E55">
        <v>300</v>
      </c>
      <c r="F55">
        <v>5061</v>
      </c>
      <c r="G55">
        <v>0</v>
      </c>
    </row>
    <row r="56" spans="1:7">
      <c r="A56">
        <v>101</v>
      </c>
      <c r="B56">
        <v>200130</v>
      </c>
      <c r="C56" t="str">
        <f>INDEX([1]TextData!B:B,MATCH(B56,[1]TextData!A:A))</f>
        <v>悪魔(アモン)</v>
      </c>
      <c r="D56">
        <v>1</v>
      </c>
      <c r="E56">
        <v>0</v>
      </c>
      <c r="F56">
        <v>0</v>
      </c>
      <c r="G56">
        <v>0</v>
      </c>
    </row>
    <row r="57" spans="1:7">
      <c r="A57">
        <v>102</v>
      </c>
      <c r="B57">
        <v>4010</v>
      </c>
      <c r="C57" t="str">
        <f>INDEX([1]TextData!B:B,MATCH(B57,[1]TextData!A:A))</f>
        <v>セイントレーザー</v>
      </c>
      <c r="D57">
        <v>1</v>
      </c>
      <c r="E57">
        <v>40</v>
      </c>
      <c r="F57">
        <v>0</v>
      </c>
      <c r="G57">
        <v>0</v>
      </c>
    </row>
    <row r="58" spans="1:7">
      <c r="A58">
        <v>102</v>
      </c>
      <c r="B58">
        <v>3080</v>
      </c>
      <c r="C58" t="str">
        <f>INDEX([1]TextData!B:B,MATCH(B58,[1]TextData!A:A))</f>
        <v>フロストシールド</v>
      </c>
      <c r="D58">
        <v>1</v>
      </c>
      <c r="E58">
        <v>50</v>
      </c>
      <c r="F58">
        <v>0</v>
      </c>
      <c r="G58">
        <v>0</v>
      </c>
    </row>
    <row r="59" spans="1:7">
      <c r="A59">
        <v>102</v>
      </c>
      <c r="B59">
        <v>200210</v>
      </c>
      <c r="C59" t="str">
        <f>INDEX([1]TextData!B:B,MATCH(B59,[1]TextData!A:A))</f>
        <v>プルガシオン</v>
      </c>
      <c r="D59">
        <v>1</v>
      </c>
      <c r="E59">
        <v>0</v>
      </c>
      <c r="F59">
        <v>0</v>
      </c>
      <c r="G59">
        <v>0</v>
      </c>
    </row>
    <row r="60" spans="1:7">
      <c r="A60">
        <v>102</v>
      </c>
      <c r="B60">
        <v>200220</v>
      </c>
      <c r="C60" t="str">
        <f>INDEX([1]TextData!B:B,MATCH(B60,[1]TextData!A:A))</f>
        <v>プリエステス</v>
      </c>
      <c r="D60">
        <v>1</v>
      </c>
      <c r="E60">
        <v>100</v>
      </c>
      <c r="F60">
        <v>0</v>
      </c>
      <c r="G60">
        <v>0</v>
      </c>
    </row>
    <row r="61" spans="1:7">
      <c r="A61">
        <v>102</v>
      </c>
      <c r="B61">
        <v>200230</v>
      </c>
      <c r="C61" t="str">
        <f>INDEX([1]TextData!B:B,MATCH(B61,[1]TextData!A:A))</f>
        <v>悪魔(パイモン)</v>
      </c>
      <c r="D61">
        <v>1</v>
      </c>
      <c r="E61">
        <v>0</v>
      </c>
      <c r="F61">
        <v>0</v>
      </c>
      <c r="G61">
        <v>0</v>
      </c>
    </row>
    <row r="62" spans="1:7">
      <c r="A62">
        <v>103</v>
      </c>
      <c r="B62">
        <v>2010</v>
      </c>
      <c r="C62" t="str">
        <f>INDEX([1]TextData!B:B,MATCH(B62,[1]TextData!A:A))</f>
        <v>ディスチャージ</v>
      </c>
      <c r="D62">
        <v>1</v>
      </c>
      <c r="E62">
        <v>50</v>
      </c>
      <c r="F62">
        <v>0</v>
      </c>
      <c r="G62">
        <v>0</v>
      </c>
    </row>
    <row r="63" spans="1:7">
      <c r="A63">
        <v>103</v>
      </c>
      <c r="B63">
        <v>2060</v>
      </c>
      <c r="C63" t="str">
        <f>INDEX([1]TextData!B:B,MATCH(B63,[1]TextData!A:A))</f>
        <v>アクセラレイト</v>
      </c>
      <c r="D63">
        <v>1</v>
      </c>
      <c r="E63">
        <v>50</v>
      </c>
      <c r="F63">
        <v>0</v>
      </c>
      <c r="G63">
        <v>0</v>
      </c>
    </row>
    <row r="64" spans="1:7">
      <c r="A64">
        <v>103</v>
      </c>
      <c r="B64">
        <v>200310</v>
      </c>
      <c r="C64" t="str">
        <f>INDEX([1]TextData!B:B,MATCH(B64,[1]TextData!A:A))</f>
        <v>コウソクテンショウ</v>
      </c>
      <c r="D64">
        <v>1</v>
      </c>
      <c r="E64">
        <v>0</v>
      </c>
      <c r="F64">
        <v>0</v>
      </c>
      <c r="G64">
        <v>0</v>
      </c>
    </row>
    <row r="65" spans="1:7">
      <c r="A65">
        <v>103</v>
      </c>
      <c r="B65">
        <v>200320</v>
      </c>
      <c r="C65" t="str">
        <f>INDEX([1]TextData!B:B,MATCH(B65,[1]TextData!A:A))</f>
        <v>アンチバフ</v>
      </c>
      <c r="D65">
        <v>1</v>
      </c>
      <c r="E65">
        <v>0</v>
      </c>
      <c r="F65">
        <v>0</v>
      </c>
      <c r="G65">
        <v>0</v>
      </c>
    </row>
    <row r="66" spans="1:7">
      <c r="A66">
        <v>103</v>
      </c>
      <c r="B66">
        <v>200330</v>
      </c>
      <c r="C66" t="str">
        <f>INDEX([1]TextData!B:B,MATCH(B66,[1]TextData!A:A))</f>
        <v>悪魔(アンドラス)</v>
      </c>
      <c r="D66">
        <v>1</v>
      </c>
      <c r="E66">
        <v>0</v>
      </c>
      <c r="F66">
        <v>0</v>
      </c>
      <c r="G66">
        <v>0</v>
      </c>
    </row>
    <row r="67" spans="1:7">
      <c r="A67">
        <v>104</v>
      </c>
      <c r="B67">
        <v>5010</v>
      </c>
      <c r="C67" t="str">
        <f>INDEX([1]TextData!B:B,MATCH(B67,[1]TextData!A:A))</f>
        <v>ダークプリズン</v>
      </c>
      <c r="D67">
        <v>1</v>
      </c>
      <c r="E67">
        <v>20</v>
      </c>
      <c r="F67">
        <v>0</v>
      </c>
      <c r="G67">
        <v>0</v>
      </c>
    </row>
    <row r="68" spans="1:7">
      <c r="A68">
        <v>104</v>
      </c>
      <c r="B68">
        <v>5080</v>
      </c>
      <c r="C68" t="str">
        <f>INDEX([1]TextData!B:B,MATCH(B68,[1]TextData!A:A))</f>
        <v>ディスペアースカル</v>
      </c>
      <c r="D68">
        <v>1</v>
      </c>
      <c r="E68">
        <v>80</v>
      </c>
      <c r="F68">
        <v>0</v>
      </c>
      <c r="G68">
        <v>0</v>
      </c>
    </row>
    <row r="69" spans="1:7">
      <c r="A69">
        <v>104</v>
      </c>
      <c r="B69">
        <v>15030</v>
      </c>
      <c r="C69" t="str">
        <f>INDEX([1]TextData!B:B,MATCH(B69,[1]TextData!A:A))</f>
        <v>ネガティブドレイン</v>
      </c>
      <c r="D69">
        <v>1</v>
      </c>
      <c r="E69">
        <v>0</v>
      </c>
      <c r="F69">
        <v>0</v>
      </c>
      <c r="G69">
        <v>0</v>
      </c>
    </row>
    <row r="70" spans="1:7">
      <c r="A70">
        <v>104</v>
      </c>
      <c r="B70">
        <v>200410</v>
      </c>
      <c r="C70" t="str">
        <f>INDEX([1]TextData!B:B,MATCH(B70,[1]TextData!A:A))</f>
        <v>インベイジョン</v>
      </c>
      <c r="D70">
        <v>1</v>
      </c>
      <c r="E70">
        <v>0</v>
      </c>
      <c r="F70">
        <v>0</v>
      </c>
      <c r="G70">
        <v>0</v>
      </c>
    </row>
    <row r="71" spans="1:7">
      <c r="A71">
        <v>104</v>
      </c>
      <c r="B71">
        <v>200420</v>
      </c>
      <c r="C71" t="str">
        <f>INDEX([1]TextData!B:B,MATCH(B71,[1]TextData!A:A))</f>
        <v>ブラッディストーム</v>
      </c>
      <c r="D71">
        <v>1</v>
      </c>
      <c r="E71">
        <v>0</v>
      </c>
      <c r="F71">
        <v>0</v>
      </c>
      <c r="G71">
        <v>0</v>
      </c>
    </row>
    <row r="72" spans="1:7">
      <c r="A72">
        <v>104</v>
      </c>
      <c r="B72">
        <v>200430</v>
      </c>
      <c r="C72" t="str">
        <f>INDEX([1]TextData!B:B,MATCH(B72,[1]TextData!A:A))</f>
        <v>悪魔(ベリト)</v>
      </c>
      <c r="D72">
        <v>1</v>
      </c>
      <c r="E72">
        <v>0</v>
      </c>
      <c r="F72">
        <v>0</v>
      </c>
      <c r="G72">
        <v>0</v>
      </c>
    </row>
    <row r="73" spans="1:7">
      <c r="A73">
        <v>105</v>
      </c>
      <c r="B73">
        <v>3010</v>
      </c>
      <c r="C73" t="str">
        <f>INDEX([1]TextData!B:B,MATCH(B73,[1]TextData!A:A))</f>
        <v>アイスブレイド</v>
      </c>
      <c r="D73">
        <v>1</v>
      </c>
      <c r="E73">
        <v>20</v>
      </c>
      <c r="F73">
        <v>0</v>
      </c>
      <c r="G73">
        <v>0</v>
      </c>
    </row>
    <row r="74" spans="1:7">
      <c r="A74">
        <v>105</v>
      </c>
      <c r="B74">
        <v>3070</v>
      </c>
      <c r="C74" t="str">
        <f>INDEX([1]TextData!B:B,MATCH(B74,[1]TextData!A:A))</f>
        <v>アクアミラージュ</v>
      </c>
      <c r="D74">
        <v>1</v>
      </c>
      <c r="E74">
        <v>80</v>
      </c>
      <c r="F74">
        <v>0</v>
      </c>
      <c r="G74">
        <v>0</v>
      </c>
    </row>
    <row r="75" spans="1:7">
      <c r="A75">
        <v>105</v>
      </c>
      <c r="B75">
        <v>200510</v>
      </c>
      <c r="C75" t="str">
        <f>INDEX([1]TextData!B:B,MATCH(B75,[1]TextData!A:A))</f>
        <v>カウントトゥエンティ</v>
      </c>
      <c r="D75">
        <v>1</v>
      </c>
      <c r="E75">
        <v>0</v>
      </c>
      <c r="F75">
        <v>0</v>
      </c>
      <c r="G75">
        <v>0</v>
      </c>
    </row>
    <row r="76" spans="1:7">
      <c r="A76">
        <v>105</v>
      </c>
      <c r="B76">
        <v>200520</v>
      </c>
      <c r="C76" t="str">
        <f>INDEX([1]TextData!B:B,MATCH(B76,[1]TextData!A:A))</f>
        <v>グラウンドゼロ</v>
      </c>
      <c r="D76">
        <v>1</v>
      </c>
      <c r="E76">
        <v>0</v>
      </c>
      <c r="F76">
        <v>0</v>
      </c>
      <c r="G76">
        <v>0</v>
      </c>
    </row>
    <row r="77" spans="1:7">
      <c r="A77">
        <v>105</v>
      </c>
      <c r="B77">
        <v>200530</v>
      </c>
      <c r="C77" t="str">
        <f>INDEX([1]TextData!B:B,MATCH(B77,[1]TextData!A:A))</f>
        <v>悪魔(ビフロンス)</v>
      </c>
      <c r="D77">
        <v>1</v>
      </c>
      <c r="E77">
        <v>0</v>
      </c>
      <c r="F77">
        <v>0</v>
      </c>
      <c r="G77">
        <v>0</v>
      </c>
    </row>
    <row r="78" spans="1:7">
      <c r="A78">
        <v>106</v>
      </c>
      <c r="B78">
        <v>4010</v>
      </c>
      <c r="C78" t="str">
        <f>INDEX([1]TextData!B:B,MATCH(B78,[1]TextData!A:A))</f>
        <v>セイントレーザー</v>
      </c>
      <c r="D78">
        <v>1</v>
      </c>
      <c r="E78">
        <v>20</v>
      </c>
      <c r="F78">
        <v>0</v>
      </c>
      <c r="G78">
        <v>0</v>
      </c>
    </row>
    <row r="79" spans="1:7">
      <c r="A79">
        <v>106</v>
      </c>
      <c r="B79">
        <v>4080</v>
      </c>
      <c r="C79" t="str">
        <f>INDEX([1]TextData!B:B,MATCH(B79,[1]TextData!A:A))</f>
        <v>アバイドフラッシュ</v>
      </c>
      <c r="D79">
        <v>1</v>
      </c>
      <c r="E79">
        <v>60</v>
      </c>
      <c r="F79">
        <v>0</v>
      </c>
      <c r="G79">
        <v>0</v>
      </c>
    </row>
    <row r="80" spans="1:7">
      <c r="A80">
        <v>106</v>
      </c>
      <c r="B80">
        <v>200610</v>
      </c>
      <c r="C80" t="str">
        <f>INDEX([1]TextData!B:B,MATCH(B80,[1]TextData!A:A))</f>
        <v>カオススパイラル</v>
      </c>
      <c r="D80">
        <v>1</v>
      </c>
      <c r="E80">
        <v>0</v>
      </c>
      <c r="F80">
        <v>0</v>
      </c>
      <c r="G80">
        <v>0</v>
      </c>
    </row>
    <row r="81" spans="1:7">
      <c r="A81">
        <v>106</v>
      </c>
      <c r="B81">
        <v>200620</v>
      </c>
      <c r="C81" t="str">
        <f>INDEX([1]TextData!B:B,MATCH(B81,[1]TextData!A:A))</f>
        <v>ホーリーグラウンド</v>
      </c>
      <c r="D81">
        <v>1</v>
      </c>
      <c r="E81">
        <v>0</v>
      </c>
      <c r="F81">
        <v>0</v>
      </c>
      <c r="G81">
        <v>0</v>
      </c>
    </row>
    <row r="82" spans="1:7">
      <c r="A82">
        <v>106</v>
      </c>
      <c r="B82">
        <v>200630</v>
      </c>
      <c r="C82" t="str">
        <f>INDEX([1]TextData!B:B,MATCH(B82,[1]TextData!A:A))</f>
        <v>悪魔(アイホート)</v>
      </c>
      <c r="D82">
        <v>1</v>
      </c>
      <c r="E82">
        <v>0</v>
      </c>
      <c r="F82">
        <v>0</v>
      </c>
      <c r="G82">
        <v>0</v>
      </c>
    </row>
    <row r="83" spans="1:7">
      <c r="A83">
        <v>107</v>
      </c>
      <c r="B83">
        <v>5010</v>
      </c>
      <c r="C83" t="str">
        <f>INDEX([1]TextData!B:B,MATCH(B83,[1]TextData!A:A))</f>
        <v>ダークプリズン</v>
      </c>
      <c r="D83">
        <v>1</v>
      </c>
      <c r="E83">
        <v>20</v>
      </c>
      <c r="F83">
        <v>0</v>
      </c>
      <c r="G83">
        <v>0</v>
      </c>
    </row>
    <row r="84" spans="1:7">
      <c r="A84">
        <v>107</v>
      </c>
      <c r="B84">
        <v>4020</v>
      </c>
      <c r="C84" t="str">
        <f>INDEX([1]TextData!B:B,MATCH(B84,[1]TextData!A:A))</f>
        <v>ペネトレイト</v>
      </c>
      <c r="D84">
        <v>1</v>
      </c>
      <c r="E84">
        <v>60</v>
      </c>
      <c r="F84">
        <v>0</v>
      </c>
      <c r="G84">
        <v>0</v>
      </c>
    </row>
    <row r="85" spans="1:7">
      <c r="A85">
        <v>107</v>
      </c>
      <c r="B85">
        <v>200710</v>
      </c>
      <c r="C85" t="str">
        <f>INDEX([1]TextData!B:B,MATCH(B85,[1]TextData!A:A))</f>
        <v>ジャッジメント</v>
      </c>
      <c r="D85">
        <v>1</v>
      </c>
      <c r="E85">
        <v>0</v>
      </c>
      <c r="F85">
        <v>0</v>
      </c>
      <c r="G85">
        <v>0</v>
      </c>
    </row>
    <row r="86" spans="1:7">
      <c r="A86">
        <v>107</v>
      </c>
      <c r="B86">
        <v>200720</v>
      </c>
      <c r="C86" t="str">
        <f>INDEX([1]TextData!B:B,MATCH(B86,[1]TextData!A:A))</f>
        <v>フォーカルポイント</v>
      </c>
      <c r="D86">
        <v>1</v>
      </c>
      <c r="E86">
        <v>0</v>
      </c>
      <c r="F86">
        <v>0</v>
      </c>
      <c r="G86">
        <v>0</v>
      </c>
    </row>
    <row r="87" spans="1:7">
      <c r="A87">
        <v>107</v>
      </c>
      <c r="B87">
        <v>200730</v>
      </c>
      <c r="C87" t="str">
        <f>INDEX([1]TextData!B:B,MATCH(B87,[1]TextData!A:A))</f>
        <v>悪魔(ビヤーキー)</v>
      </c>
      <c r="D87">
        <v>1</v>
      </c>
      <c r="E87">
        <v>0</v>
      </c>
      <c r="F87">
        <v>0</v>
      </c>
      <c r="G87">
        <v>0</v>
      </c>
    </row>
    <row r="88" spans="1:7">
      <c r="A88">
        <v>201</v>
      </c>
      <c r="B88">
        <v>5010</v>
      </c>
      <c r="C88" t="str">
        <f>INDEX([1]TextData!B:B,MATCH(B88,[1]TextData!A:A))</f>
        <v>ダークプリズン</v>
      </c>
      <c r="D88">
        <v>1</v>
      </c>
      <c r="E88">
        <v>30</v>
      </c>
      <c r="F88">
        <v>0</v>
      </c>
      <c r="G88">
        <v>0</v>
      </c>
    </row>
    <row r="89" spans="1:7">
      <c r="A89">
        <v>201</v>
      </c>
      <c r="B89">
        <v>5020</v>
      </c>
      <c r="C89" t="str">
        <f>INDEX([1]TextData!B:B,MATCH(B89,[1]TextData!A:A))</f>
        <v>ユーサネイジア</v>
      </c>
      <c r="D89">
        <v>1</v>
      </c>
      <c r="E89">
        <v>50</v>
      </c>
      <c r="F89">
        <v>0</v>
      </c>
      <c r="G89">
        <v>0</v>
      </c>
    </row>
    <row r="90" spans="1:7">
      <c r="A90">
        <v>201</v>
      </c>
      <c r="B90">
        <v>100510</v>
      </c>
      <c r="C90" t="str">
        <f>INDEX([1]TextData!B:B,MATCH(B90,[1]TextData!A:A))</f>
        <v>サイレントボイス</v>
      </c>
      <c r="D90">
        <v>1</v>
      </c>
      <c r="E90">
        <v>50</v>
      </c>
      <c r="F90">
        <v>0</v>
      </c>
      <c r="G90">
        <v>0</v>
      </c>
    </row>
    <row r="91" spans="1:7">
      <c r="A91">
        <v>201</v>
      </c>
      <c r="B91">
        <v>100511</v>
      </c>
      <c r="C91" t="str">
        <f>INDEX([1]TextData!B:B,MATCH(B91,[1]TextData!A:A))</f>
        <v>サイレントボイス</v>
      </c>
      <c r="D91">
        <v>1</v>
      </c>
      <c r="E91">
        <v>50</v>
      </c>
      <c r="F91">
        <v>0</v>
      </c>
      <c r="G91">
        <v>0</v>
      </c>
    </row>
    <row r="92" spans="1:7">
      <c r="A92">
        <v>202</v>
      </c>
      <c r="B92">
        <v>2010</v>
      </c>
      <c r="C92" t="str">
        <f>INDEX([1]TextData!B:B,MATCH(B92,[1]TextData!A:A))</f>
        <v>ディスチャージ</v>
      </c>
      <c r="D92">
        <v>1</v>
      </c>
      <c r="E92">
        <v>10</v>
      </c>
      <c r="F92">
        <v>0</v>
      </c>
      <c r="G92">
        <v>0</v>
      </c>
    </row>
    <row r="93" spans="1:7">
      <c r="A93">
        <v>202</v>
      </c>
      <c r="B93">
        <v>2020</v>
      </c>
      <c r="C93" t="str">
        <f>INDEX([1]TextData!B:B,MATCH(B93,[1]TextData!A:A))</f>
        <v>ライトニングウェブ</v>
      </c>
      <c r="D93">
        <v>1</v>
      </c>
      <c r="E93">
        <v>50</v>
      </c>
      <c r="F93">
        <v>0</v>
      </c>
      <c r="G93">
        <v>0</v>
      </c>
    </row>
    <row r="94" spans="1:7">
      <c r="A94">
        <v>202</v>
      </c>
      <c r="B94">
        <v>100210</v>
      </c>
      <c r="C94" t="str">
        <f>INDEX([1]TextData!B:B,MATCH(B94,[1]TextData!A:A))</f>
        <v>アブソリュートパリィ</v>
      </c>
      <c r="D94">
        <v>1</v>
      </c>
      <c r="E94">
        <v>0</v>
      </c>
      <c r="F94">
        <v>0</v>
      </c>
      <c r="G94">
        <v>0</v>
      </c>
    </row>
    <row r="95" spans="1:7">
      <c r="A95">
        <v>202</v>
      </c>
      <c r="B95">
        <v>100211</v>
      </c>
      <c r="C95" t="str">
        <f>INDEX([1]TextData!B:B,MATCH(B95,[1]TextData!A:A))</f>
        <v>アブソリュートパリィ</v>
      </c>
      <c r="D95">
        <v>1</v>
      </c>
      <c r="E95">
        <v>80</v>
      </c>
      <c r="F95">
        <v>0</v>
      </c>
      <c r="G95">
        <v>0</v>
      </c>
    </row>
    <row r="96" spans="1:7">
      <c r="A96">
        <v>203</v>
      </c>
      <c r="B96">
        <v>3010</v>
      </c>
      <c r="C96" t="str">
        <f>INDEX([1]TextData!B:B,MATCH(B96,[1]TextData!A:A))</f>
        <v>アイスブレイド</v>
      </c>
      <c r="D96">
        <v>1</v>
      </c>
      <c r="E96">
        <v>10</v>
      </c>
      <c r="F96">
        <v>0</v>
      </c>
      <c r="G96">
        <v>0</v>
      </c>
    </row>
    <row r="97" spans="1:7">
      <c r="A97">
        <v>203</v>
      </c>
      <c r="B97">
        <v>3020</v>
      </c>
      <c r="C97" t="str">
        <f>INDEX([1]TextData!B:B,MATCH(B97,[1]TextData!A:A))</f>
        <v>カウンターオーラ</v>
      </c>
      <c r="D97">
        <v>1</v>
      </c>
      <c r="E97">
        <v>50</v>
      </c>
      <c r="F97">
        <v>0</v>
      </c>
      <c r="G97">
        <v>0</v>
      </c>
    </row>
    <row r="98" spans="1:7">
      <c r="A98">
        <v>203</v>
      </c>
      <c r="B98">
        <v>3050</v>
      </c>
      <c r="C98" t="str">
        <f>INDEX([1]TextData!B:B,MATCH(B98,[1]TextData!A:A))</f>
        <v>ディープフリーズ</v>
      </c>
      <c r="D98">
        <v>1</v>
      </c>
      <c r="E98">
        <v>50</v>
      </c>
      <c r="F98">
        <v>0</v>
      </c>
      <c r="G98">
        <v>0</v>
      </c>
    </row>
    <row r="99" spans="1:7">
      <c r="A99">
        <v>203</v>
      </c>
      <c r="B99">
        <v>100310</v>
      </c>
      <c r="C99" t="str">
        <f>INDEX([1]TextData!B:B,MATCH(B99,[1]TextData!A:A))</f>
        <v>セイクリッドバリア</v>
      </c>
      <c r="D99">
        <v>1</v>
      </c>
      <c r="E99">
        <v>50</v>
      </c>
      <c r="F99">
        <v>0</v>
      </c>
      <c r="G99">
        <v>0</v>
      </c>
    </row>
    <row r="100" spans="1:7">
      <c r="A100">
        <v>203</v>
      </c>
      <c r="B100">
        <v>100311</v>
      </c>
      <c r="C100" t="str">
        <f>INDEX([1]TextData!B:B,MATCH(B100,[1]TextData!A:A))</f>
        <v>セイクリッドバリア</v>
      </c>
      <c r="D100">
        <v>1</v>
      </c>
      <c r="E100">
        <v>50</v>
      </c>
      <c r="F100">
        <v>0</v>
      </c>
      <c r="G100">
        <v>0</v>
      </c>
    </row>
    <row r="101" spans="1:7">
      <c r="A101">
        <v>204</v>
      </c>
      <c r="B101">
        <v>4010</v>
      </c>
      <c r="C101" t="str">
        <f>INDEX([1]TextData!B:B,MATCH(B101,[1]TextData!A:A))</f>
        <v>セイントレーザー</v>
      </c>
      <c r="D101">
        <v>1</v>
      </c>
      <c r="E101">
        <v>30</v>
      </c>
      <c r="F101">
        <v>0</v>
      </c>
      <c r="G101">
        <v>0</v>
      </c>
    </row>
    <row r="102" spans="1:7">
      <c r="A102">
        <v>204</v>
      </c>
      <c r="B102">
        <v>14040</v>
      </c>
      <c r="C102" t="str">
        <f>INDEX([1]TextData!B:B,MATCH(B102,[1]TextData!A:A))</f>
        <v>リジェネレーション</v>
      </c>
      <c r="D102">
        <v>1</v>
      </c>
      <c r="E102">
        <v>30</v>
      </c>
      <c r="F102">
        <v>0</v>
      </c>
      <c r="G102">
        <v>0</v>
      </c>
    </row>
    <row r="103" spans="1:7">
      <c r="A103">
        <v>204</v>
      </c>
      <c r="B103">
        <v>100410</v>
      </c>
      <c r="C103" t="str">
        <f>INDEX([1]TextData!B:B,MATCH(B103,[1]TextData!A:A))</f>
        <v>アバンデンス</v>
      </c>
      <c r="D103">
        <v>1</v>
      </c>
      <c r="E103">
        <v>30</v>
      </c>
      <c r="F103">
        <v>0</v>
      </c>
      <c r="G103">
        <v>0</v>
      </c>
    </row>
    <row r="104" spans="1:7">
      <c r="A104">
        <v>204</v>
      </c>
      <c r="B104">
        <v>100411</v>
      </c>
      <c r="C104" t="str">
        <f>INDEX([1]TextData!B:B,MATCH(B104,[1]TextData!A:A))</f>
        <v>アバンデンス</v>
      </c>
      <c r="D104">
        <v>1</v>
      </c>
      <c r="E104">
        <v>30</v>
      </c>
      <c r="F104">
        <v>0</v>
      </c>
      <c r="G104">
        <v>0</v>
      </c>
    </row>
    <row r="105" spans="1:7">
      <c r="A105">
        <v>204</v>
      </c>
      <c r="B105">
        <v>14010</v>
      </c>
      <c r="C105" t="str">
        <f>INDEX([1]TextData!B:B,MATCH(B105,[1]TextData!A:A))</f>
        <v>ディバインシールド</v>
      </c>
      <c r="D105">
        <v>1</v>
      </c>
      <c r="E105">
        <v>30</v>
      </c>
      <c r="F105">
        <v>0</v>
      </c>
      <c r="G105">
        <v>0</v>
      </c>
    </row>
    <row r="106" spans="1:7">
      <c r="A106">
        <v>204</v>
      </c>
      <c r="B106">
        <v>12010</v>
      </c>
      <c r="C106" t="str">
        <f>INDEX([1]TextData!B:B,MATCH(B106,[1]TextData!A:A))</f>
        <v>エクステンション</v>
      </c>
      <c r="D106">
        <v>1</v>
      </c>
      <c r="E106">
        <v>0</v>
      </c>
      <c r="F106">
        <v>0</v>
      </c>
      <c r="G106">
        <v>0</v>
      </c>
    </row>
    <row r="107" spans="1:7">
      <c r="A107">
        <v>204</v>
      </c>
      <c r="B107">
        <v>4050</v>
      </c>
      <c r="C107" t="str">
        <f>INDEX([1]TextData!B:B,MATCH(B107,[1]TextData!A:A))</f>
        <v>べネディクション</v>
      </c>
      <c r="D107">
        <v>1</v>
      </c>
      <c r="E107">
        <v>30</v>
      </c>
      <c r="F107">
        <v>0</v>
      </c>
      <c r="G107">
        <v>0</v>
      </c>
    </row>
    <row r="108" spans="1:7">
      <c r="A108">
        <v>204</v>
      </c>
      <c r="B108">
        <v>4060</v>
      </c>
      <c r="C108" t="str">
        <f>INDEX([1]TextData!B:B,MATCH(B108,[1]TextData!A:A))</f>
        <v>ホーリーグレイス</v>
      </c>
      <c r="D108">
        <v>1</v>
      </c>
      <c r="E108">
        <v>30</v>
      </c>
      <c r="F108">
        <v>0</v>
      </c>
      <c r="G108">
        <v>0</v>
      </c>
    </row>
    <row r="109" spans="1:7">
      <c r="A109">
        <v>204</v>
      </c>
      <c r="B109">
        <v>14070</v>
      </c>
      <c r="C109" t="str">
        <f>INDEX([1]TextData!B:B,MATCH(B109,[1]TextData!A:A))</f>
        <v>ホーミングクルセイド</v>
      </c>
      <c r="D109">
        <v>1</v>
      </c>
      <c r="E109">
        <v>30</v>
      </c>
      <c r="F109">
        <v>0</v>
      </c>
      <c r="G109">
        <v>0</v>
      </c>
    </row>
    <row r="110" spans="1:7">
      <c r="A110">
        <v>205</v>
      </c>
      <c r="B110">
        <v>1010</v>
      </c>
      <c r="C110" t="str">
        <f>INDEX([1]TextData!B:B,MATCH(B110,[1]TextData!A:A))</f>
        <v>ファイアボール</v>
      </c>
      <c r="D110">
        <v>1</v>
      </c>
      <c r="E110">
        <v>30</v>
      </c>
      <c r="F110">
        <v>0</v>
      </c>
      <c r="G110">
        <v>0</v>
      </c>
    </row>
    <row r="111" spans="1:7">
      <c r="A111">
        <v>205</v>
      </c>
      <c r="B111">
        <v>1020</v>
      </c>
      <c r="C111" t="str">
        <f>INDEX([1]TextData!B:B,MATCH(B111,[1]TextData!A:A))</f>
        <v>バーンストーム</v>
      </c>
      <c r="D111">
        <v>1</v>
      </c>
      <c r="E111">
        <v>80</v>
      </c>
      <c r="F111">
        <v>0</v>
      </c>
      <c r="G111">
        <v>0</v>
      </c>
    </row>
    <row r="112" spans="1:7">
      <c r="A112">
        <v>205</v>
      </c>
      <c r="B112">
        <v>100110</v>
      </c>
      <c r="C112" t="str">
        <f>INDEX([1]TextData!B:B,MATCH(B112,[1]TextData!A:A))</f>
        <v>ソーイングアームド</v>
      </c>
      <c r="D112">
        <v>1</v>
      </c>
      <c r="E112">
        <v>0</v>
      </c>
      <c r="F112">
        <v>0</v>
      </c>
      <c r="G112">
        <v>0</v>
      </c>
    </row>
    <row r="113" spans="1:7">
      <c r="A113">
        <v>205</v>
      </c>
      <c r="B113">
        <v>100111</v>
      </c>
      <c r="C113" t="str">
        <f>INDEX([1]TextData!B:B,MATCH(B113,[1]TextData!A:A))</f>
        <v>ソーイングアームド</v>
      </c>
      <c r="D113">
        <v>1</v>
      </c>
      <c r="E113">
        <v>0</v>
      </c>
      <c r="F113">
        <v>0</v>
      </c>
      <c r="G113">
        <v>0</v>
      </c>
    </row>
    <row r="114" spans="1:7">
      <c r="A114">
        <v>205</v>
      </c>
      <c r="B114">
        <v>12010</v>
      </c>
      <c r="C114" t="str">
        <f>INDEX([1]TextData!B:B,MATCH(B114,[1]TextData!A:A))</f>
        <v>エクステンション</v>
      </c>
      <c r="D114">
        <v>1</v>
      </c>
      <c r="E114">
        <v>0</v>
      </c>
      <c r="F114">
        <v>0</v>
      </c>
      <c r="G114">
        <v>0</v>
      </c>
    </row>
    <row r="115" spans="1:7">
      <c r="A115">
        <v>206</v>
      </c>
      <c r="B115">
        <v>2010</v>
      </c>
      <c r="C115" t="str">
        <f>INDEX([1]TextData!B:B,MATCH(B115,[1]TextData!A:A))</f>
        <v>ディスチャージ</v>
      </c>
      <c r="D115">
        <v>1</v>
      </c>
      <c r="E115">
        <v>30</v>
      </c>
      <c r="F115">
        <v>0</v>
      </c>
      <c r="G115">
        <v>0</v>
      </c>
    </row>
    <row r="116" spans="1:7">
      <c r="A116">
        <v>206</v>
      </c>
      <c r="B116">
        <v>2070</v>
      </c>
      <c r="C116" t="str">
        <f>INDEX([1]TextData!B:B,MATCH(B116,[1]TextData!A:A))</f>
        <v>リフレクセス</v>
      </c>
      <c r="D116">
        <v>1</v>
      </c>
      <c r="E116">
        <v>80</v>
      </c>
      <c r="F116">
        <v>0</v>
      </c>
      <c r="G116">
        <v>0</v>
      </c>
    </row>
    <row r="117" spans="1:7">
      <c r="A117">
        <v>206</v>
      </c>
      <c r="B117">
        <v>100610</v>
      </c>
      <c r="C117" t="str">
        <f>INDEX([1]TextData!B:B,MATCH(B117,[1]TextData!A:A))</f>
        <v>サンフレイム</v>
      </c>
      <c r="D117">
        <v>1</v>
      </c>
      <c r="E117">
        <v>0</v>
      </c>
      <c r="F117">
        <v>0</v>
      </c>
      <c r="G117">
        <v>0</v>
      </c>
    </row>
    <row r="118" spans="1:7">
      <c r="A118">
        <v>206</v>
      </c>
      <c r="B118">
        <v>100611</v>
      </c>
      <c r="C118" t="str">
        <f>INDEX([1]TextData!B:B,MATCH(B118,[1]TextData!A:A))</f>
        <v>サンフレイム</v>
      </c>
      <c r="D118">
        <v>1</v>
      </c>
      <c r="E118">
        <v>30</v>
      </c>
      <c r="F118">
        <v>0</v>
      </c>
      <c r="G118">
        <v>0</v>
      </c>
    </row>
    <row r="119" spans="1:7">
      <c r="A119">
        <v>206</v>
      </c>
      <c r="B119">
        <v>12010</v>
      </c>
      <c r="C119" t="str">
        <f>INDEX([1]TextData!B:B,MATCH(B119,[1]TextData!A:A))</f>
        <v>エクステンション</v>
      </c>
      <c r="D119">
        <v>1</v>
      </c>
      <c r="E119">
        <v>0</v>
      </c>
      <c r="F119">
        <v>0</v>
      </c>
      <c r="G119">
        <v>0</v>
      </c>
    </row>
    <row r="120" spans="1:7">
      <c r="A120">
        <v>207</v>
      </c>
      <c r="B120">
        <v>5010</v>
      </c>
      <c r="C120" t="str">
        <f>INDEX([1]TextData!B:B,MATCH(B120,[1]TextData!A:A))</f>
        <v>ダークプリズン</v>
      </c>
      <c r="D120">
        <v>1</v>
      </c>
      <c r="E120">
        <v>30</v>
      </c>
      <c r="F120">
        <v>0</v>
      </c>
      <c r="G120">
        <v>0</v>
      </c>
    </row>
    <row r="121" spans="1:7">
      <c r="A121">
        <v>207</v>
      </c>
      <c r="B121">
        <v>5050</v>
      </c>
      <c r="C121" t="str">
        <f>INDEX([1]TextData!B:B,MATCH(B121,[1]TextData!A:A))</f>
        <v>ディプラヴィティ</v>
      </c>
      <c r="D121">
        <v>1</v>
      </c>
      <c r="E121">
        <v>80</v>
      </c>
      <c r="F121">
        <v>0</v>
      </c>
      <c r="G121">
        <v>0</v>
      </c>
    </row>
    <row r="122" spans="1:7">
      <c r="A122">
        <v>207</v>
      </c>
      <c r="B122">
        <v>15040</v>
      </c>
      <c r="C122" t="str">
        <f>INDEX([1]TextData!B:B,MATCH(B122,[1]TextData!A:A))</f>
        <v>スカルグラッジ</v>
      </c>
      <c r="D122">
        <v>1</v>
      </c>
      <c r="E122">
        <v>0</v>
      </c>
      <c r="F122">
        <v>0</v>
      </c>
      <c r="G122">
        <v>0</v>
      </c>
    </row>
    <row r="123" spans="1:7">
      <c r="A123">
        <v>207</v>
      </c>
      <c r="B123">
        <v>100710</v>
      </c>
      <c r="C123" t="str">
        <f>INDEX([1]TextData!B:B,MATCH(B123,[1]TextData!A:A))</f>
        <v>シャドウメア</v>
      </c>
      <c r="D123">
        <v>1</v>
      </c>
      <c r="E123">
        <v>50</v>
      </c>
      <c r="F123">
        <v>0</v>
      </c>
      <c r="G123">
        <v>0</v>
      </c>
    </row>
    <row r="124" spans="1:7">
      <c r="A124">
        <v>207</v>
      </c>
      <c r="B124">
        <v>100711</v>
      </c>
      <c r="C124" t="str">
        <f>INDEX([1]TextData!B:B,MATCH(B124,[1]TextData!A:A))</f>
        <v>シャドウメア</v>
      </c>
      <c r="D124">
        <v>1</v>
      </c>
      <c r="E124">
        <v>50</v>
      </c>
      <c r="F124">
        <v>0</v>
      </c>
      <c r="G124">
        <v>0</v>
      </c>
    </row>
    <row r="125" spans="1:7">
      <c r="A125">
        <v>301</v>
      </c>
      <c r="B125">
        <v>2010</v>
      </c>
      <c r="C125" t="str">
        <f>INDEX([1]TextData!B:B,MATCH(B125,[1]TextData!A:A))</f>
        <v>ディスチャージ</v>
      </c>
      <c r="D125">
        <v>1</v>
      </c>
      <c r="E125">
        <v>30</v>
      </c>
      <c r="F125">
        <v>0</v>
      </c>
      <c r="G125">
        <v>0</v>
      </c>
    </row>
    <row r="126" spans="1:7">
      <c r="A126">
        <v>301</v>
      </c>
      <c r="B126">
        <v>6010</v>
      </c>
      <c r="C126" t="str">
        <f>INDEX([1]TextData!B:B,MATCH(B126,[1]TextData!A:A))</f>
        <v>アビサルデスペア</v>
      </c>
      <c r="D126">
        <v>1</v>
      </c>
      <c r="E126">
        <v>80</v>
      </c>
      <c r="F126">
        <v>0</v>
      </c>
      <c r="G126">
        <v>0</v>
      </c>
    </row>
    <row r="127" spans="1:7">
      <c r="A127">
        <v>301</v>
      </c>
      <c r="B127">
        <v>12010</v>
      </c>
      <c r="C127" t="str">
        <f>INDEX([1]TextData!B:B,MATCH(B127,[1]TextData!A:A))</f>
        <v>エクステンション</v>
      </c>
      <c r="D127">
        <v>1</v>
      </c>
      <c r="E127">
        <v>0</v>
      </c>
      <c r="F127">
        <v>0</v>
      </c>
      <c r="G127">
        <v>0</v>
      </c>
    </row>
    <row r="128" spans="1:7">
      <c r="A128">
        <v>213</v>
      </c>
      <c r="B128">
        <v>3010</v>
      </c>
      <c r="C128" t="str">
        <f>INDEX([1]TextData!B:B,MATCH(B128,[1]TextData!A:A))</f>
        <v>アイスブレイド</v>
      </c>
      <c r="D128">
        <v>1</v>
      </c>
      <c r="E128">
        <v>10</v>
      </c>
      <c r="F128">
        <v>0</v>
      </c>
      <c r="G128">
        <v>0</v>
      </c>
    </row>
    <row r="129" spans="1:7">
      <c r="A129">
        <v>213</v>
      </c>
      <c r="B129">
        <v>3050</v>
      </c>
      <c r="C129" t="str">
        <f>INDEX([1]TextData!B:B,MATCH(B129,[1]TextData!A:A))</f>
        <v>ディープフリーズ</v>
      </c>
      <c r="D129">
        <v>1</v>
      </c>
      <c r="E129">
        <v>40</v>
      </c>
      <c r="F129">
        <v>0</v>
      </c>
      <c r="G129">
        <v>0</v>
      </c>
    </row>
    <row r="130" spans="1:7">
      <c r="A130">
        <v>213</v>
      </c>
      <c r="B130">
        <v>3070</v>
      </c>
      <c r="C130" t="str">
        <f>INDEX([1]TextData!B:B,MATCH(B130,[1]TextData!A:A))</f>
        <v>アクアミラージュ</v>
      </c>
      <c r="D130">
        <v>1</v>
      </c>
      <c r="E130">
        <v>25</v>
      </c>
      <c r="F130">
        <v>0</v>
      </c>
      <c r="G130">
        <v>0</v>
      </c>
    </row>
    <row r="131" spans="1:7">
      <c r="A131">
        <v>213</v>
      </c>
      <c r="B131">
        <v>100320</v>
      </c>
      <c r="C131" t="str">
        <f>INDEX([1]TextData!B:B,MATCH(B131,[1]TextData!A:A))</f>
        <v>リベンジニードル</v>
      </c>
      <c r="D131">
        <v>1</v>
      </c>
      <c r="E131">
        <v>50</v>
      </c>
      <c r="F131">
        <v>0</v>
      </c>
      <c r="G131">
        <v>0</v>
      </c>
    </row>
    <row r="132" spans="1:7">
      <c r="A132">
        <v>213</v>
      </c>
      <c r="B132">
        <v>100321</v>
      </c>
      <c r="C132" t="str">
        <f>INDEX([1]TextData!B:B,MATCH(B132,[1]TextData!A:A))</f>
        <v>リベンジニードル</v>
      </c>
      <c r="D132">
        <v>1</v>
      </c>
      <c r="E132">
        <v>80</v>
      </c>
      <c r="F132">
        <v>0</v>
      </c>
      <c r="G132">
        <v>0</v>
      </c>
    </row>
    <row r="133" spans="1:7">
      <c r="A133">
        <v>214</v>
      </c>
      <c r="B133">
        <v>4010</v>
      </c>
      <c r="C133" t="str">
        <f>INDEX([1]TextData!B:B,MATCH(B133,[1]TextData!A:A))</f>
        <v>セイントレーザー</v>
      </c>
      <c r="D133">
        <v>1</v>
      </c>
      <c r="E133">
        <v>30</v>
      </c>
      <c r="F133">
        <v>0</v>
      </c>
      <c r="G133">
        <v>0</v>
      </c>
    </row>
    <row r="134" spans="1:7">
      <c r="A134">
        <v>214</v>
      </c>
      <c r="B134">
        <v>14040</v>
      </c>
      <c r="C134" t="str">
        <f>INDEX([1]TextData!B:B,MATCH(B134,[1]TextData!A:A))</f>
        <v>リジェネレーション</v>
      </c>
      <c r="D134">
        <v>1</v>
      </c>
      <c r="E134">
        <v>30</v>
      </c>
      <c r="F134">
        <v>0</v>
      </c>
      <c r="G134">
        <v>0</v>
      </c>
    </row>
    <row r="135" spans="1:7">
      <c r="A135">
        <v>214</v>
      </c>
      <c r="B135">
        <v>100420</v>
      </c>
      <c r="C135" t="str">
        <f>INDEX([1]TextData!B:B,MATCH(B135,[1]TextData!A:A))</f>
        <v>ハーヴェスト</v>
      </c>
      <c r="D135">
        <v>1</v>
      </c>
      <c r="E135">
        <v>30</v>
      </c>
      <c r="F135">
        <v>0</v>
      </c>
      <c r="G135">
        <v>0</v>
      </c>
    </row>
    <row r="136" spans="1:7">
      <c r="A136">
        <v>214</v>
      </c>
      <c r="B136">
        <v>100421</v>
      </c>
      <c r="C136" t="str">
        <f>INDEX([1]TextData!B:B,MATCH(B136,[1]TextData!A:A))</f>
        <v>ハーヴェスト</v>
      </c>
      <c r="D136">
        <v>1</v>
      </c>
      <c r="E136">
        <v>80</v>
      </c>
      <c r="F136">
        <v>0</v>
      </c>
      <c r="G136">
        <v>0</v>
      </c>
    </row>
    <row r="137" spans="1:7">
      <c r="A137">
        <v>214</v>
      </c>
      <c r="B137">
        <v>14080</v>
      </c>
      <c r="C137" t="str">
        <f>INDEX([1]TextData!B:B,MATCH(B137,[1]TextData!A:A))</f>
        <v>スペリオール</v>
      </c>
      <c r="D137">
        <v>1</v>
      </c>
      <c r="E137">
        <v>30</v>
      </c>
      <c r="F137">
        <v>0</v>
      </c>
      <c r="G137">
        <v>0</v>
      </c>
    </row>
    <row r="138" spans="1:7">
      <c r="A138">
        <v>214</v>
      </c>
      <c r="B138">
        <v>12010</v>
      </c>
      <c r="C138" t="str">
        <f>INDEX([1]TextData!B:B,MATCH(B138,[1]TextData!A:A))</f>
        <v>エクステンション</v>
      </c>
      <c r="D138">
        <v>1</v>
      </c>
      <c r="E138">
        <v>0</v>
      </c>
      <c r="F138">
        <v>0</v>
      </c>
      <c r="G138">
        <v>0</v>
      </c>
    </row>
    <row r="139" spans="1:7">
      <c r="A139">
        <v>214</v>
      </c>
      <c r="B139">
        <v>4070</v>
      </c>
      <c r="C139" t="str">
        <f>INDEX([1]TextData!B:B,MATCH(B139,[1]TextData!A:A))</f>
        <v>プリズムリフレクター</v>
      </c>
      <c r="D139">
        <v>1</v>
      </c>
      <c r="E139">
        <v>50</v>
      </c>
      <c r="F139">
        <v>0</v>
      </c>
      <c r="G139">
        <v>0</v>
      </c>
    </row>
    <row r="140" spans="1:7">
      <c r="A140">
        <v>214</v>
      </c>
      <c r="B140">
        <v>4060</v>
      </c>
      <c r="C140" t="str">
        <f>INDEX([1]TextData!B:B,MATCH(B140,[1]TextData!A:A))</f>
        <v>ホーリーグレイス</v>
      </c>
      <c r="D140">
        <v>1</v>
      </c>
      <c r="E140">
        <v>50</v>
      </c>
      <c r="F140">
        <v>0</v>
      </c>
      <c r="G140">
        <v>0</v>
      </c>
    </row>
    <row r="141" spans="1:7">
      <c r="A141">
        <v>214</v>
      </c>
      <c r="B141">
        <v>14070</v>
      </c>
      <c r="C141" t="str">
        <f>INDEX([1]TextData!B:B,MATCH(B141,[1]TextData!A:A))</f>
        <v>ホーミングクルセイド</v>
      </c>
      <c r="D141">
        <v>1</v>
      </c>
      <c r="E141">
        <v>30</v>
      </c>
      <c r="F141">
        <v>0</v>
      </c>
      <c r="G14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C19" sqref="C19"/>
    </sheetView>
  </sheetViews>
  <sheetFormatPr defaultColWidth="8.72727272727273" defaultRowHeight="13" outlineLevelCol="6"/>
  <sheetData>
    <row r="1" spans="1:7">
      <c r="A1" t="s">
        <v>47</v>
      </c>
      <c r="B1" t="s">
        <v>48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opLeftCell="A10" workbookViewId="0">
      <selection activeCell="A24" sqref="$A24:$XFD25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201</v>
      </c>
      <c r="B24" t="s">
        <v>81</v>
      </c>
    </row>
    <row r="25" spans="1:2">
      <c r="A25">
        <v>202</v>
      </c>
      <c r="B25" t="s">
        <v>82</v>
      </c>
    </row>
    <row r="26" spans="1:2">
      <c r="A26">
        <v>203</v>
      </c>
      <c r="B26" t="s">
        <v>83</v>
      </c>
    </row>
    <row r="27" spans="1:2">
      <c r="A27">
        <v>204</v>
      </c>
      <c r="B27" t="s">
        <v>84</v>
      </c>
    </row>
    <row r="28" spans="1:2">
      <c r="A28">
        <v>205</v>
      </c>
      <c r="B28" t="s">
        <v>85</v>
      </c>
    </row>
    <row r="29" spans="1:2">
      <c r="A29">
        <v>206</v>
      </c>
      <c r="B29" t="s">
        <v>86</v>
      </c>
    </row>
    <row r="30" spans="1:2">
      <c r="A30">
        <v>207</v>
      </c>
      <c r="B30" t="s">
        <v>87</v>
      </c>
    </row>
    <row r="31" spans="1:2">
      <c r="A31">
        <v>301</v>
      </c>
      <c r="B31" t="s">
        <v>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2024-04-30T13:46:37Z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