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TestBattle" sheetId="1" r:id="rId1"/>
    <sheet name="Action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<sst xmlns="http://schemas.openxmlformats.org/spreadsheetml/2006/main" count="6" uniqueCount="6">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</sst>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10010</v>
          </cell>
          <cell r="B47" t="str">
            <v>アンデッド</v>
          </cell>
        </row>
        <row r="48">
          <cell r="A48">
            <v>10020</v>
          </cell>
          <cell r="B48" t="str">
            <v>クリーチャー</v>
          </cell>
        </row>
        <row r="49">
          <cell r="A49">
            <v>10030</v>
          </cell>
          <cell r="B49" t="str">
            <v>ダエーワ(サルワ)</v>
          </cell>
        </row>
        <row r="50">
          <cell r="A50">
            <v>10040</v>
          </cell>
          <cell r="B50" t="str">
            <v>ダエーワ(ザリチュ)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ソーイングアームド+</v>
          </cell>
        </row>
        <row r="89">
          <cell r="A89">
            <v>100120</v>
          </cell>
          <cell r="B89" t="str">
            <v>エターナルロンド</v>
          </cell>
        </row>
        <row r="90">
          <cell r="A90">
            <v>100210</v>
          </cell>
          <cell r="B90" t="str">
            <v>セイクリッドバリア</v>
          </cell>
        </row>
        <row r="91">
          <cell r="A91">
            <v>100211</v>
          </cell>
          <cell r="B91" t="str">
            <v>レヴェリー</v>
          </cell>
        </row>
        <row r="92">
          <cell r="A92">
            <v>100310</v>
          </cell>
          <cell r="B92" t="str">
            <v>アゲインストレイジ</v>
          </cell>
        </row>
        <row r="93">
          <cell r="A93">
            <v>100311</v>
          </cell>
          <cell r="B93" t="str">
            <v>フロストニードル</v>
          </cell>
        </row>
        <row r="94">
          <cell r="A94">
            <v>100320</v>
          </cell>
          <cell r="B94" t="str">
            <v>アンチドード</v>
          </cell>
        </row>
        <row r="95">
          <cell r="A95">
            <v>100321</v>
          </cell>
          <cell r="B95" t="str">
            <v>コオリノセカイヘ</v>
          </cell>
        </row>
        <row r="96">
          <cell r="A96">
            <v>100410</v>
          </cell>
          <cell r="B96" t="str">
            <v>アバンデンス</v>
          </cell>
        </row>
        <row r="97">
          <cell r="A97">
            <v>100411</v>
          </cell>
          <cell r="B97" t="str">
            <v>ハーヴェスト</v>
          </cell>
        </row>
        <row r="98">
          <cell r="A98">
            <v>100420</v>
          </cell>
          <cell r="B98" t="str">
            <v>ブレークザウォール</v>
          </cell>
        </row>
        <row r="99">
          <cell r="A99">
            <v>100421</v>
          </cell>
          <cell r="B99" t="str">
            <v>トリニティレイ</v>
          </cell>
        </row>
        <row r="100">
          <cell r="A100">
            <v>100510</v>
          </cell>
          <cell r="B100" t="str">
            <v>シェイディークラウド</v>
          </cell>
        </row>
        <row r="101">
          <cell r="A101">
            <v>100511</v>
          </cell>
          <cell r="B101" t="str">
            <v>ムーンライトレイ</v>
          </cell>
        </row>
        <row r="102">
          <cell r="A102">
            <v>100610</v>
          </cell>
          <cell r="B102" t="str">
            <v>フルバースト</v>
          </cell>
        </row>
        <row r="103">
          <cell r="A103">
            <v>100611</v>
          </cell>
          <cell r="B103" t="str">
            <v>コウソクテンショウ</v>
          </cell>
        </row>
        <row r="104">
          <cell r="A104">
            <v>100710</v>
          </cell>
          <cell r="B104" t="str">
            <v>セメタリーコール</v>
          </cell>
        </row>
        <row r="105">
          <cell r="A105">
            <v>100711</v>
          </cell>
          <cell r="B105" t="str">
            <v>セルフカット</v>
          </cell>
        </row>
        <row r="106">
          <cell r="A106">
            <v>200110</v>
          </cell>
          <cell r="B106" t="str">
            <v>マイトレインフォース</v>
          </cell>
        </row>
        <row r="107">
          <cell r="A107">
            <v>200120</v>
          </cell>
          <cell r="B107" t="str">
            <v>イラプション</v>
          </cell>
        </row>
        <row r="108">
          <cell r="A108">
            <v>200130</v>
          </cell>
          <cell r="B108" t="str">
            <v>ダエーワ(タルウィ)</v>
          </cell>
        </row>
        <row r="109">
          <cell r="A109">
            <v>200210</v>
          </cell>
          <cell r="B109" t="str">
            <v>ダブルアクセル</v>
          </cell>
        </row>
        <row r="110">
          <cell r="A110">
            <v>200220</v>
          </cell>
          <cell r="B110" t="str">
            <v>マグネティック</v>
          </cell>
        </row>
        <row r="111">
          <cell r="A111">
            <v>200230</v>
          </cell>
          <cell r="B111" t="str">
            <v>ダエーワ(サルワ)</v>
          </cell>
        </row>
        <row r="112">
          <cell r="A112">
            <v>300010</v>
          </cell>
          <cell r="B112" t="str">
            <v>ファイアエンチャント</v>
          </cell>
        </row>
        <row r="113">
          <cell r="A113">
            <v>300020</v>
          </cell>
          <cell r="B113" t="str">
            <v>サンダーエンチャント</v>
          </cell>
        </row>
        <row r="114">
          <cell r="A114">
            <v>300030</v>
          </cell>
          <cell r="B114" t="str">
            <v>アイスエンチャント</v>
          </cell>
        </row>
        <row r="115">
          <cell r="A115">
            <v>300040</v>
          </cell>
          <cell r="B115" t="str">
            <v>ホーリーエンチャント</v>
          </cell>
        </row>
        <row r="116">
          <cell r="A116">
            <v>300050</v>
          </cell>
          <cell r="B116" t="str">
            <v>ダークエンチャント</v>
          </cell>
        </row>
        <row r="117">
          <cell r="A117">
            <v>400001</v>
          </cell>
          <cell r="B117" t="str">
            <v>人体錬成+\d</v>
          </cell>
        </row>
        <row r="118">
          <cell r="A118">
            <v>400002</v>
          </cell>
          <cell r="B118" t="str">
            <v>理性拡張+\d</v>
          </cell>
        </row>
        <row r="119">
          <cell r="A119">
            <v>400003</v>
          </cell>
          <cell r="B119" t="str">
            <v>存在修復+\d</v>
          </cell>
        </row>
        <row r="120">
          <cell r="A120">
            <v>400004</v>
          </cell>
          <cell r="B120" t="str">
            <v>救済執行+\d</v>
          </cell>
        </row>
        <row r="121">
          <cell r="A121">
            <v>400005</v>
          </cell>
          <cell r="B121" t="str">
            <v>素子補充+\d</v>
          </cell>
        </row>
        <row r="122">
          <cell r="A122">
            <v>400101</v>
          </cell>
          <cell r="B122" t="str">
            <v>最大Hp+\d</v>
          </cell>
        </row>
        <row r="123">
          <cell r="A123">
            <v>400102</v>
          </cell>
          <cell r="B123" t="str">
            <v>最大Mp+\d</v>
          </cell>
        </row>
        <row r="124">
          <cell r="A124">
            <v>400103</v>
          </cell>
          <cell r="B124" t="str">
            <v>ATK+\d</v>
          </cell>
        </row>
        <row r="125">
          <cell r="A125">
            <v>400104</v>
          </cell>
          <cell r="B125" t="str">
            <v>DEF+\d</v>
          </cell>
        </row>
        <row r="126">
          <cell r="A126">
            <v>400105</v>
          </cell>
          <cell r="B126" t="str">
            <v>SPD+\d</v>
          </cell>
        </row>
        <row r="127">
          <cell r="A127">
            <v>400201</v>
          </cell>
          <cell r="B127" t="str">
            <v>\d入手</v>
          </cell>
        </row>
        <row r="128">
          <cell r="A128">
            <v>400301</v>
          </cell>
          <cell r="B128" t="str">
            <v>すべて死せる魂+\d</v>
          </cell>
        </row>
        <row r="129">
          <cell r="A129">
            <v>500001</v>
          </cell>
          <cell r="B129" t="str">
            <v>【愚者】</v>
          </cell>
        </row>
        <row r="130">
          <cell r="A130">
            <v>500002</v>
          </cell>
          <cell r="B130" t="str">
            <v>【魔術師】</v>
          </cell>
        </row>
        <row r="131">
          <cell r="A131">
            <v>500003</v>
          </cell>
          <cell r="B131" t="str">
            <v>【女教皇】</v>
          </cell>
        </row>
        <row r="132">
          <cell r="A132">
            <v>500004</v>
          </cell>
          <cell r="B132" t="str">
            <v>【女帝】</v>
          </cell>
        </row>
        <row r="133">
          <cell r="A133">
            <v>500005</v>
          </cell>
          <cell r="B133" t="str">
            <v>【皇帝】</v>
          </cell>
        </row>
        <row r="134">
          <cell r="A134">
            <v>500006</v>
          </cell>
          <cell r="B134" t="str">
            <v>【法王】</v>
          </cell>
        </row>
        <row r="135">
          <cell r="A135">
            <v>500007</v>
          </cell>
          <cell r="B135" t="str">
            <v>【恋愛】</v>
          </cell>
        </row>
        <row r="136">
          <cell r="A136">
            <v>500008</v>
          </cell>
          <cell r="B136" t="str">
            <v>【戦車】</v>
          </cell>
        </row>
        <row r="137">
          <cell r="A137">
            <v>500009</v>
          </cell>
          <cell r="B137" t="str">
            <v>【正義】</v>
          </cell>
        </row>
        <row r="138">
          <cell r="A138">
            <v>500010</v>
          </cell>
          <cell r="B138" t="str">
            <v>【隠者】</v>
          </cell>
        </row>
        <row r="139">
          <cell r="A139">
            <v>500011</v>
          </cell>
          <cell r="B139" t="str">
            <v>【運命】</v>
          </cell>
        </row>
        <row r="140">
          <cell r="A140">
            <v>500012</v>
          </cell>
          <cell r="B140" t="str">
            <v>【剛毅】</v>
          </cell>
        </row>
        <row r="141">
          <cell r="A141">
            <v>500013</v>
          </cell>
          <cell r="B141" t="str">
            <v>【刑死者】</v>
          </cell>
        </row>
        <row r="142">
          <cell r="A142">
            <v>500014</v>
          </cell>
          <cell r="B142" t="str">
            <v>【死神】</v>
          </cell>
        </row>
        <row r="143">
          <cell r="A143">
            <v>500015</v>
          </cell>
          <cell r="B143" t="str">
            <v>【節制】</v>
          </cell>
        </row>
        <row r="144">
          <cell r="A144">
            <v>500016</v>
          </cell>
          <cell r="B144" t="str">
            <v>【悪魔】</v>
          </cell>
        </row>
        <row r="145">
          <cell r="A145">
            <v>500017</v>
          </cell>
          <cell r="B145" t="str">
            <v>【塔】</v>
          </cell>
        </row>
        <row r="146">
          <cell r="A146">
            <v>500018</v>
          </cell>
          <cell r="B146" t="str">
            <v>【星】</v>
          </cell>
        </row>
        <row r="147">
          <cell r="A147">
            <v>500019</v>
          </cell>
          <cell r="B147" t="str">
            <v>【月】</v>
          </cell>
        </row>
        <row r="148">
          <cell r="A148">
            <v>500020</v>
          </cell>
          <cell r="B148" t="str">
            <v>【太陽】</v>
          </cell>
        </row>
        <row r="149">
          <cell r="A149">
            <v>500021</v>
          </cell>
          <cell r="B149" t="str">
            <v>【審判】</v>
          </cell>
        </row>
        <row r="150">
          <cell r="A150">
            <v>500022</v>
          </cell>
          <cell r="B150" t="str">
            <v>【世界】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TextData"/>
    </sheetNames>
    <sheetDataSet>
      <sheetData sheetId="0"/>
      <sheetData sheetId="1"/>
      <sheetData sheetId="2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ノエル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ナユタ</v>
          </cell>
        </row>
        <row r="8">
          <cell r="A8">
            <v>7</v>
          </cell>
          <cell r="B8" t="str">
            <v>ケイト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11</v>
          </cell>
          <cell r="B10" t="str">
            <v>ヘカテー</v>
          </cell>
        </row>
        <row r="11">
          <cell r="A11">
            <v>13</v>
          </cell>
          <cell r="B11" t="str">
            <v>アリス</v>
          </cell>
        </row>
        <row r="12">
          <cell r="A12">
            <v>14</v>
          </cell>
          <cell r="B12" t="str">
            <v>フリル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" sqref="F$1:F$1048576"/>
    </sheetView>
  </sheetViews>
  <sheetFormatPr defaultColWidth="9" defaultRowHeight="13" outlineLevelRow="2" outlineLevelCol="4"/>
  <cols>
    <col min="1" max="1" width="12" customWidth="1"/>
    <col min="2" max="2" width="7.63636363636364" customWidth="1"/>
    <col min="3" max="3" width="3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1</v>
      </c>
      <c r="D2">
        <v>1</v>
      </c>
      <c r="E2" t="str">
        <f>INDEX([2]TextData!B:B,MATCH(A2,[2]TextData!A:A))</f>
        <v>ミカ</v>
      </c>
    </row>
    <row r="3" spans="1:5">
      <c r="A3">
        <v>2</v>
      </c>
      <c r="B3">
        <v>1</v>
      </c>
      <c r="C3">
        <v>1</v>
      </c>
      <c r="D3">
        <v>1</v>
      </c>
      <c r="E3" t="str">
        <f>INDEX([2]TextData!B:B,MATCH(A3,[2]TextData!A:A))</f>
        <v>エリザベート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A7" sqref="$A7:$XFD7"/>
    </sheetView>
  </sheetViews>
  <sheetFormatPr defaultColWidth="8.72727272727273" defaultRowHeight="13" outlineLevelRow="6" outlineLevelCol="3"/>
  <cols>
    <col min="1" max="2" width="12" customWidth="1"/>
  </cols>
  <sheetData>
    <row r="1" spans="1:3">
      <c r="A1" t="s">
        <v>4</v>
      </c>
      <c r="C1" t="s">
        <v>5</v>
      </c>
    </row>
    <row r="2" spans="1:4">
      <c r="A2">
        <v>1</v>
      </c>
      <c r="B2" t="str">
        <f>INDEX(TestBattle!E:E,MATCH(A2,TestBattle!A:A))</f>
        <v>ミカ</v>
      </c>
      <c r="C2">
        <v>1060</v>
      </c>
      <c r="D2" t="str">
        <f>INDEX([1]TextData!B:B,MATCH(C2,[1]TextData!A:A))</f>
        <v>イクスティンクション</v>
      </c>
    </row>
    <row r="3" spans="1:4">
      <c r="A3">
        <v>1</v>
      </c>
      <c r="B3" t="str">
        <f>INDEX(TestBattle!E:E,MATCH(A3,TestBattle!A:A))</f>
        <v>ミカ</v>
      </c>
      <c r="C3">
        <v>1060</v>
      </c>
      <c r="D3" t="str">
        <f>INDEX([1]TextData!B:B,MATCH(C3,[1]TextData!A:A))</f>
        <v>イクスティンクション</v>
      </c>
    </row>
    <row r="4" spans="1:4">
      <c r="A4">
        <v>1</v>
      </c>
      <c r="B4" t="str">
        <f>INDEX(TestBattle!E:E,MATCH(A4,TestBattle!A:A))</f>
        <v>ミカ</v>
      </c>
      <c r="C4">
        <v>1060</v>
      </c>
      <c r="D4" t="str">
        <f>INDEX([1]TextData!B:B,MATCH(C4,[1]TextData!A:A))</f>
        <v>イクスティンクション</v>
      </c>
    </row>
    <row r="5" spans="1:4">
      <c r="A5">
        <v>1</v>
      </c>
      <c r="B5" t="str">
        <f>INDEX(TestBattle!E:E,MATCH(A5,TestBattle!A:A))</f>
        <v>ミカ</v>
      </c>
      <c r="C5">
        <v>1060</v>
      </c>
      <c r="D5" t="str">
        <f>INDEX([1]TextData!B:B,MATCH(C5,[1]TextData!A:A))</f>
        <v>イクスティンクション</v>
      </c>
    </row>
    <row r="6" spans="1:4">
      <c r="A6">
        <v>1</v>
      </c>
      <c r="B6" t="str">
        <f>INDEX(TestBattle!E:E,MATCH(A6,TestBattle!A:A))</f>
        <v>ミカ</v>
      </c>
      <c r="C6">
        <v>1060</v>
      </c>
      <c r="D6" t="str">
        <f>INDEX([1]TextData!B:B,MATCH(C6,[1]TextData!A:A))</f>
        <v>イクスティンクション</v>
      </c>
    </row>
    <row r="7" spans="1:4">
      <c r="A7">
        <v>1</v>
      </c>
      <c r="B7" t="str">
        <f>INDEX(TestBattle!E:E,MATCH(A7,TestBattle!A:A))</f>
        <v>ミカ</v>
      </c>
      <c r="C7">
        <v>1060</v>
      </c>
      <c r="D7" t="str">
        <f>INDEX([1]TextData!B:B,MATCH(C7,[1]TextData!A:A))</f>
        <v>イクスティンクション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2024-02-16T14:47:01Z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