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90"/>
  </bookViews>
  <sheets>
    <sheet name="Stages" sheetId="1" r:id="rId1"/>
    <sheet name="StageEvents" sheetId="3" r:id="rId2"/>
    <sheet name="TextData" sheetId="2" r:id="rId3"/>
    <sheet name="Define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<sst xmlns="http://schemas.openxmlformats.org/spreadsheetml/2006/main" count="38" uniqueCount="32">
  <si>
    <t>Id</t>
  </si>
  <si>
    <t>NameId</t>
  </si>
  <si>
    <t>Turns</t>
  </si>
  <si>
    <t>InitMembers</t>
  </si>
  <si>
    <t>1,2,3,4,5</t>
  </si>
  <si>
    <t>Timing</t>
  </si>
  <si>
    <t>Type</t>
  </si>
  <si>
    <t>Param</t>
  </si>
  <si>
    <t>ReadFlag</t>
  </si>
  <si>
    <t>Text</t>
  </si>
  <si>
    <t>Help</t>
  </si>
  <si>
    <t>xxxx チュートリアル</t>
  </si>
  <si>
    <t>実際にプレイしながら
基本的な遊び方を学びます。</t>
  </si>
  <si>
    <t>3986b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</si>
  <si>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</si>
  <si>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</si>
  <si>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</si>
  <si>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</si>
  <si>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</si>
  <si>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</si>
  <si>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</si>
  <si>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</si>
  <si>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</si>
  <si>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</si>
  <si>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</si>
  <si>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</si>
  <si>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</si>
  <si>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</si>
  <si>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</si>
  <si>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</si>
  <si>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</si>
  <si>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ステージ中断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</si>
</sst>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19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</sheetNames>
    <sheetDataSet>
      <sheetData sheetId="0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C3" sqref="C3"/>
    </sheetView>
  </sheetViews>
  <sheetFormatPr defaultColWidth="8.72727272727273" defaultRowHeight="13" outlineLevelRow="2" outlineLevelCol="3"/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 s="1">
        <v>1</v>
      </c>
      <c r="B2" s="1">
        <v>1</v>
      </c>
      <c r="C2">
        <v>7</v>
      </c>
      <c r="D2">
        <v>1</v>
      </c>
    </row>
    <row r="3" spans="1:4">
      <c r="A3" s="1">
        <v>2</v>
      </c>
      <c r="B3" s="1">
        <v>2</v>
      </c>
      <c r="C3">
        <v>36</v>
      </c>
      <c r="D3" t="s">
        <v>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7"/>
  <sheetViews>
    <sheetView topLeftCell="A22" workbookViewId="0">
      <selection activeCell="H28" sqref="H28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2</v>
      </c>
      <c r="C1" t="s">
        <v>5</v>
      </c>
      <c r="E1" t="s">
        <v>6</v>
      </c>
      <c r="G1" t="s">
        <v>7</v>
      </c>
      <c r="H1" t="s">
        <v>8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8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</v>
      </c>
      <c r="F26" t="str">
        <f>INDEX(Define!E:E,MATCH(E26,Define!D:D))</f>
        <v>コマンドを制限する</v>
      </c>
      <c r="G26">
        <v>1</v>
      </c>
      <c r="H26">
        <v>1</v>
      </c>
    </row>
    <row r="27" spans="1:8">
      <c r="A27">
        <v>1</v>
      </c>
      <c r="B27">
        <v>3</v>
      </c>
      <c r="C27">
        <v>2</v>
      </c>
      <c r="D27" t="str">
        <f>INDEX(Define!B:B,MATCH(C27,Define!A:A))</f>
        <v>Strategy開始</v>
      </c>
      <c r="E27">
        <v>9</v>
      </c>
      <c r="F27" t="str">
        <f>INDEX(Define!E:E,MATCH(E27,Define!D:D))</f>
        <v>SPを消費しないと進まない</v>
      </c>
      <c r="G27">
        <v>0</v>
      </c>
      <c r="H27">
        <v>1</v>
      </c>
    </row>
    <row r="28" spans="1:9">
      <c r="A28">
        <v>1</v>
      </c>
      <c r="B28">
        <v>3</v>
      </c>
      <c r="C28">
        <v>2</v>
      </c>
      <c r="D28" t="str">
        <f>INDEX(Define!B:B,MATCH(C28,Define!A:A))</f>
        <v>Strategy開始</v>
      </c>
      <c r="E28">
        <v>11</v>
      </c>
      <c r="F28" t="str">
        <f>INDEX(Define!E:E,MATCH(E28,Define!D:D))</f>
        <v>ADV再生</v>
      </c>
      <c r="G28">
        <v>4</v>
      </c>
      <c r="H28">
        <v>1</v>
      </c>
      <c r="I28" t="str">
        <f>INDEX([1]Advs!B:B,MATCH(G28,[1]Advs!A:A))</f>
        <v>Tutorial4</v>
      </c>
    </row>
    <row r="29" spans="1:9">
      <c r="A29">
        <v>1</v>
      </c>
      <c r="B29">
        <v>3</v>
      </c>
      <c r="C29">
        <v>3</v>
      </c>
      <c r="D29" t="str">
        <f>INDEX(Define!B:B,MATCH(C29,Define!A:A))</f>
        <v>Battle開始</v>
      </c>
      <c r="E29">
        <v>11</v>
      </c>
      <c r="F29" t="str">
        <f>INDEX(Define!E:E,MATCH(E29,Define!D:D))</f>
        <v>ADV再生</v>
      </c>
      <c r="G29">
        <v>5</v>
      </c>
      <c r="H29">
        <v>1</v>
      </c>
      <c r="I29" t="str">
        <f>INDEX([1]Advs!B:B,MATCH(G29,[1]Advs!A:A))</f>
        <v>Tutorial5</v>
      </c>
    </row>
    <row r="30" spans="1:9">
      <c r="A30">
        <v>1</v>
      </c>
      <c r="B30">
        <v>3</v>
      </c>
      <c r="C30">
        <v>4</v>
      </c>
      <c r="D30" t="str">
        <f>INDEX(Define!B:B,MATCH(C30,Define!A:A))</f>
        <v>Battleコマンド後</v>
      </c>
      <c r="E30">
        <v>11</v>
      </c>
      <c r="F30" t="str">
        <f>INDEX(Define!E:E,MATCH(E30,Define!D:D))</f>
        <v>ADV再生</v>
      </c>
      <c r="G30">
        <v>6</v>
      </c>
      <c r="H30">
        <v>1</v>
      </c>
      <c r="I30" t="str">
        <f>INDEX([1]Advs!B:B,MATCH(G30,[1]Advs!A:A))</f>
        <v>Tutorial6</v>
      </c>
    </row>
    <row r="31" spans="1:9">
      <c r="A31">
        <v>1</v>
      </c>
      <c r="B31">
        <v>3</v>
      </c>
      <c r="C31">
        <v>5</v>
      </c>
      <c r="D31" t="str">
        <f>INDEX(Define!B:B,MATCH(C31,Define!A:A))</f>
        <v>神化した後</v>
      </c>
      <c r="E31">
        <v>11</v>
      </c>
      <c r="F31" t="str">
        <f>INDEX(Define!E:E,MATCH(E31,Define!D:D))</f>
        <v>ADV再生</v>
      </c>
      <c r="G31">
        <v>7</v>
      </c>
      <c r="H31">
        <v>1</v>
      </c>
      <c r="I31" t="str">
        <f>INDEX([1]Advs!B:B,MATCH(G31,[1]Advs!A:A))</f>
        <v>Tutorial7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0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1</v>
      </c>
      <c r="H33">
        <v>0</v>
      </c>
    </row>
    <row r="34" spans="1:8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</v>
      </c>
      <c r="F34" t="str">
        <f>INDEX(Define!E:E,MATCH(E34,Define!D:D))</f>
        <v>コマンドを制限する</v>
      </c>
      <c r="G34">
        <v>3</v>
      </c>
      <c r="H34">
        <v>0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1</v>
      </c>
      <c r="F35" t="str">
        <f>INDEX(Define!E:E,MATCH(E35,Define!D:D))</f>
        <v>コマンドを制限する</v>
      </c>
      <c r="G35">
        <v>4</v>
      </c>
      <c r="H35">
        <v>0</v>
      </c>
    </row>
    <row r="36" spans="1:9">
      <c r="A36">
        <v>1</v>
      </c>
      <c r="B36">
        <v>4</v>
      </c>
      <c r="C36">
        <v>1</v>
      </c>
      <c r="D36" t="str">
        <f>INDEX(Define!B:B,MATCH(C36,Define!A:A))</f>
        <v>Tactics開始</v>
      </c>
      <c r="E36">
        <v>11</v>
      </c>
      <c r="F36" t="str">
        <f>INDEX(Define!E:E,MATCH(E36,Define!D:D))</f>
        <v>ADV再生</v>
      </c>
      <c r="G36">
        <v>8</v>
      </c>
      <c r="H36">
        <v>1</v>
      </c>
      <c r="I36" t="str">
        <f>INDEX([1]Advs!B:B,MATCH(G36,[1]Advs!A:A))</f>
        <v>Tutorial8</v>
      </c>
    </row>
    <row r="37" spans="1:8">
      <c r="A37">
        <v>1</v>
      </c>
      <c r="B37">
        <v>4</v>
      </c>
      <c r="C37">
        <v>1</v>
      </c>
      <c r="D37" t="str">
        <f>INDEX(Define!B:B,MATCH(C37,Define!A:A))</f>
        <v>Tactics開始</v>
      </c>
      <c r="E37">
        <v>3</v>
      </c>
      <c r="F37" t="str">
        <f>INDEX(Define!E:E,MATCH(E37,Define!D:D))</f>
        <v>全員コマンドを選ばないと進まない</v>
      </c>
      <c r="G37">
        <v>0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0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2</v>
      </c>
      <c r="H39">
        <v>0</v>
      </c>
    </row>
    <row r="40" spans="1:8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</v>
      </c>
      <c r="F40" t="str">
        <f>INDEX(Define!E:E,MATCH(E40,Define!D:D))</f>
        <v>コマンドを制限する</v>
      </c>
      <c r="G40">
        <v>3</v>
      </c>
      <c r="H40">
        <v>0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1</v>
      </c>
      <c r="F41" t="str">
        <f>INDEX(Define!E:E,MATCH(E41,Define!D:D))</f>
        <v>コマンドを制限する</v>
      </c>
      <c r="G41">
        <v>4</v>
      </c>
      <c r="H41">
        <v>0</v>
      </c>
    </row>
    <row r="42" spans="1:9">
      <c r="A42">
        <v>1</v>
      </c>
      <c r="B42">
        <v>5</v>
      </c>
      <c r="C42">
        <v>1</v>
      </c>
      <c r="D42" t="str">
        <f>INDEX(Define!B:B,MATCH(C42,Define!A:A))</f>
        <v>Tactics開始</v>
      </c>
      <c r="E42">
        <v>11</v>
      </c>
      <c r="F42" t="str">
        <f>INDEX(Define!E:E,MATCH(E42,Define!D:D))</f>
        <v>ADV再生</v>
      </c>
      <c r="G42">
        <v>9</v>
      </c>
      <c r="H42">
        <v>1</v>
      </c>
      <c r="I42" t="str">
        <f>INDEX([1]Advs!B:B,MATCH(G42,[1]Advs!A:A))</f>
        <v>Tutorial9</v>
      </c>
    </row>
    <row r="43" spans="1:8">
      <c r="A43">
        <v>1</v>
      </c>
      <c r="B43">
        <v>5</v>
      </c>
      <c r="C43">
        <v>1</v>
      </c>
      <c r="D43" t="str">
        <f>INDEX(Define!B:B,MATCH(C43,Define!A:A))</f>
        <v>Tactics開始</v>
      </c>
      <c r="E43">
        <v>3</v>
      </c>
      <c r="F43" t="str">
        <f>INDEX(Define!E:E,MATCH(E43,Define!D:D))</f>
        <v>全員コマンドを選ばないと進まない</v>
      </c>
      <c r="G43">
        <v>0</v>
      </c>
      <c r="H43">
        <v>0</v>
      </c>
    </row>
    <row r="44" spans="1:9">
      <c r="A44">
        <v>1</v>
      </c>
      <c r="B44">
        <v>5</v>
      </c>
      <c r="C44">
        <v>2</v>
      </c>
      <c r="D44" t="str">
        <f>INDEX(Define!B:B,MATCH(C44,Define!A:A))</f>
        <v>Strategy開始</v>
      </c>
      <c r="E44">
        <v>11</v>
      </c>
      <c r="F44" t="str">
        <f>INDEX(Define!E:E,MATCH(E44,Define!D:D))</f>
        <v>ADV再生</v>
      </c>
      <c r="G44">
        <v>10</v>
      </c>
      <c r="H44">
        <v>1</v>
      </c>
      <c r="I44" t="str">
        <f>INDEX([1]Advs!B:B,MATCH(G44,[1]Advs!A:A))</f>
        <v>Tutorial10</v>
      </c>
    </row>
    <row r="45" spans="1:9">
      <c r="A45">
        <v>1</v>
      </c>
      <c r="B45">
        <v>6</v>
      </c>
      <c r="C45">
        <v>1</v>
      </c>
      <c r="D45" t="str">
        <f>INDEX(Define!B:B,MATCH(C45,Define!A:A))</f>
        <v>Tactics開始</v>
      </c>
      <c r="E45">
        <v>11</v>
      </c>
      <c r="F45" t="str">
        <f>INDEX(Define!E:E,MATCH(E45,Define!D:D))</f>
        <v>ADV再生</v>
      </c>
      <c r="G45">
        <v>11</v>
      </c>
      <c r="H45">
        <v>1</v>
      </c>
      <c r="I45" t="str">
        <f>INDEX([1]Advs!B:B,MATCH(G45,[1]Advs!A:A))</f>
        <v>Tutorial11</v>
      </c>
    </row>
    <row r="46" spans="1:8">
      <c r="A46">
        <v>1</v>
      </c>
      <c r="B46">
        <v>6</v>
      </c>
      <c r="C46">
        <v>1</v>
      </c>
      <c r="D46" t="str">
        <f>INDEX(Define!B:B,MATCH(C46,Define!A:A))</f>
        <v>Tactics開始</v>
      </c>
      <c r="E46">
        <v>21</v>
      </c>
      <c r="F46" t="str">
        <f>INDEX(Define!E:E,MATCH(E46,Define!D:D))</f>
        <v>ステージ中断</v>
      </c>
      <c r="G46">
        <v>0</v>
      </c>
      <c r="H46">
        <v>0</v>
      </c>
    </row>
    <row r="47" spans="1:8">
      <c r="A47">
        <v>2</v>
      </c>
      <c r="B47">
        <v>1</v>
      </c>
      <c r="C47">
        <v>1</v>
      </c>
      <c r="D47" t="str">
        <f>INDEX(Define!B:B,MATCH(C47,Define!A:A))</f>
        <v>Tactics開始</v>
      </c>
      <c r="E47">
        <v>1</v>
      </c>
      <c r="F47" t="str">
        <f>INDEX(Define!E:E,MATCH(E47,Define!D:D))</f>
        <v>コマンドを制限する</v>
      </c>
      <c r="G47">
        <v>1</v>
      </c>
      <c r="H47">
        <v>0</v>
      </c>
    </row>
    <row r="48" spans="1:8">
      <c r="A48">
        <v>2</v>
      </c>
      <c r="B48">
        <v>1</v>
      </c>
      <c r="C48">
        <v>1</v>
      </c>
      <c r="D48" t="str">
        <f>INDEX(Define!B:B,MATCH(C48,Define!A:A))</f>
        <v>Tactics開始</v>
      </c>
      <c r="E48">
        <v>1</v>
      </c>
      <c r="F48" t="str">
        <f>INDEX(Define!E:E,MATCH(E48,Define!D:D))</f>
        <v>コマンドを制限する</v>
      </c>
      <c r="G48">
        <v>2</v>
      </c>
      <c r="H48">
        <v>0</v>
      </c>
    </row>
    <row r="49" spans="1:8">
      <c r="A49">
        <v>2</v>
      </c>
      <c r="B49">
        <v>1</v>
      </c>
      <c r="C49">
        <v>1</v>
      </c>
      <c r="D49" t="str">
        <f>INDEX(Define!B:B,MATCH(C49,Define!A:A))</f>
        <v>Tactics開始</v>
      </c>
      <c r="E49">
        <v>1</v>
      </c>
      <c r="F49" t="str">
        <f>INDEX(Define!E:E,MATCH(E49,Define!D:D))</f>
        <v>コマンドを制限する</v>
      </c>
      <c r="G49">
        <v>3</v>
      </c>
      <c r="H49">
        <v>0</v>
      </c>
    </row>
    <row r="50" spans="1:8">
      <c r="A50">
        <v>2</v>
      </c>
      <c r="B50">
        <v>1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4</v>
      </c>
      <c r="H50">
        <v>0</v>
      </c>
    </row>
    <row r="51" spans="1:8">
      <c r="A51">
        <v>2</v>
      </c>
      <c r="B51">
        <v>1</v>
      </c>
      <c r="C51">
        <v>1</v>
      </c>
      <c r="D51" t="str">
        <f>INDEX(Define!B:B,MATCH(C51,Define!A:A))</f>
        <v>Tactics開始</v>
      </c>
      <c r="E51">
        <v>3</v>
      </c>
      <c r="F51" t="str">
        <f>INDEX(Define!E:E,MATCH(E51,Define!D:D))</f>
        <v>全員コマンドを選ばないと進まない</v>
      </c>
      <c r="G51">
        <v>0</v>
      </c>
      <c r="H51">
        <v>0</v>
      </c>
    </row>
    <row r="52" spans="1:8">
      <c r="A52">
        <v>2</v>
      </c>
      <c r="B52">
        <v>2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1</v>
      </c>
      <c r="H52">
        <v>0</v>
      </c>
    </row>
    <row r="53" spans="1:8">
      <c r="A53">
        <v>2</v>
      </c>
      <c r="B53">
        <v>2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2</v>
      </c>
      <c r="H53">
        <v>0</v>
      </c>
    </row>
    <row r="54" spans="1:8">
      <c r="A54">
        <v>2</v>
      </c>
      <c r="B54">
        <v>2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3</v>
      </c>
      <c r="H54">
        <v>0</v>
      </c>
    </row>
    <row r="55" spans="1:8">
      <c r="A55">
        <v>2</v>
      </c>
      <c r="B55">
        <v>2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4</v>
      </c>
      <c r="H55">
        <v>0</v>
      </c>
    </row>
    <row r="56" spans="1:8">
      <c r="A56">
        <v>2</v>
      </c>
      <c r="B56">
        <v>2</v>
      </c>
      <c r="C56">
        <v>1</v>
      </c>
      <c r="D56" t="str">
        <f>INDEX(Define!B:B,MATCH(C56,Define!A:A))</f>
        <v>Tactics開始</v>
      </c>
      <c r="E56">
        <v>3</v>
      </c>
      <c r="F56" t="str">
        <f>INDEX(Define!E:E,MATCH(E56,Define!D:D))</f>
        <v>全員コマンドを選ばないと進まない</v>
      </c>
      <c r="G56">
        <v>0</v>
      </c>
      <c r="H56">
        <v>0</v>
      </c>
    </row>
    <row r="57" spans="1:8">
      <c r="A57">
        <v>2</v>
      </c>
      <c r="B57">
        <v>3</v>
      </c>
      <c r="C57">
        <v>1</v>
      </c>
      <c r="D57" t="str">
        <f>INDEX(Define!B:B,MATCH(C57,Define!A:A))</f>
        <v>Tactics開始</v>
      </c>
      <c r="E57">
        <v>1</v>
      </c>
      <c r="F57" t="str">
        <f>INDEX(Define!E:E,MATCH(E57,Define!D:D))</f>
        <v>コマンドを制限する</v>
      </c>
      <c r="G57">
        <v>0</v>
      </c>
      <c r="H57">
        <v>0</v>
      </c>
    </row>
    <row r="58" spans="1:8">
      <c r="A58">
        <v>2</v>
      </c>
      <c r="B58">
        <v>3</v>
      </c>
      <c r="C58">
        <v>1</v>
      </c>
      <c r="D58" t="str">
        <f>INDEX(Define!B:B,MATCH(C58,Define!A:A))</f>
        <v>Tactics開始</v>
      </c>
      <c r="E58">
        <v>1</v>
      </c>
      <c r="F58" t="str">
        <f>INDEX(Define!E:E,MATCH(E58,Define!D:D))</f>
        <v>コマンドを制限する</v>
      </c>
      <c r="G58">
        <v>1</v>
      </c>
      <c r="H58">
        <v>0</v>
      </c>
    </row>
    <row r="59" spans="1:8">
      <c r="A59">
        <v>2</v>
      </c>
      <c r="B59">
        <v>3</v>
      </c>
      <c r="C59">
        <v>1</v>
      </c>
      <c r="D59" t="str">
        <f>INDEX(Define!B:B,MATCH(C59,Define!A:A))</f>
        <v>Tactics開始</v>
      </c>
      <c r="E59">
        <v>1</v>
      </c>
      <c r="F59" t="str">
        <f>INDEX(Define!E:E,MATCH(E59,Define!D:D))</f>
        <v>コマンドを制限する</v>
      </c>
      <c r="G59">
        <v>2</v>
      </c>
      <c r="H59">
        <v>0</v>
      </c>
    </row>
    <row r="60" spans="1:8">
      <c r="A60">
        <v>2</v>
      </c>
      <c r="B60">
        <v>3</v>
      </c>
      <c r="C60">
        <v>1</v>
      </c>
      <c r="D60" t="str">
        <f>INDEX(Define!B:B,MATCH(C60,Define!A:A))</f>
        <v>Tactics開始</v>
      </c>
      <c r="E60">
        <v>1</v>
      </c>
      <c r="F60" t="str">
        <f>INDEX(Define!E:E,MATCH(E60,Define!D:D))</f>
        <v>コマンドを制限する</v>
      </c>
      <c r="G60">
        <v>3</v>
      </c>
      <c r="H60">
        <v>0</v>
      </c>
    </row>
    <row r="61" spans="1:8">
      <c r="A61">
        <v>2</v>
      </c>
      <c r="B61">
        <v>3</v>
      </c>
      <c r="C61">
        <v>1</v>
      </c>
      <c r="D61" t="str">
        <f>INDEX(Define!B:B,MATCH(C61,Define!A:A))</f>
        <v>Tactics開始</v>
      </c>
      <c r="E61">
        <v>3</v>
      </c>
      <c r="F61" t="str">
        <f>INDEX(Define!E:E,MATCH(E61,Define!D:D))</f>
        <v>全員コマンドを選ばないと進まない</v>
      </c>
      <c r="G61">
        <v>0</v>
      </c>
      <c r="H61">
        <v>0</v>
      </c>
    </row>
    <row r="62" spans="1:8">
      <c r="A62">
        <v>2</v>
      </c>
      <c r="B62">
        <v>4</v>
      </c>
      <c r="C62">
        <v>1</v>
      </c>
      <c r="D62" t="str">
        <f>INDEX(Define!B:B,MATCH(C62,Define!A:A))</f>
        <v>Tactics開始</v>
      </c>
      <c r="E62">
        <v>1</v>
      </c>
      <c r="F62" t="str">
        <f>INDEX(Define!E:E,MATCH(E62,Define!D:D))</f>
        <v>コマンドを制限する</v>
      </c>
      <c r="G62">
        <v>0</v>
      </c>
      <c r="H62">
        <v>0</v>
      </c>
    </row>
    <row r="63" spans="1:8">
      <c r="A63">
        <v>2</v>
      </c>
      <c r="B63">
        <v>4</v>
      </c>
      <c r="C63">
        <v>1</v>
      </c>
      <c r="D63" t="str">
        <f>INDEX(Define!B:B,MATCH(C63,Define!A:A))</f>
        <v>Tactics開始</v>
      </c>
      <c r="E63">
        <v>1</v>
      </c>
      <c r="F63" t="str">
        <f>INDEX(Define!E:E,MATCH(E63,Define!D:D))</f>
        <v>コマンドを制限する</v>
      </c>
      <c r="G63">
        <v>1</v>
      </c>
      <c r="H63">
        <v>0</v>
      </c>
    </row>
    <row r="64" spans="1:8">
      <c r="A64">
        <v>2</v>
      </c>
      <c r="B64">
        <v>4</v>
      </c>
      <c r="C64">
        <v>1</v>
      </c>
      <c r="D64" t="str">
        <f>INDEX(Define!B:B,MATCH(C64,Define!A:A))</f>
        <v>Tactics開始</v>
      </c>
      <c r="E64">
        <v>1</v>
      </c>
      <c r="F64" t="str">
        <f>INDEX(Define!E:E,MATCH(E64,Define!D:D))</f>
        <v>コマンドを制限する</v>
      </c>
      <c r="G64">
        <v>2</v>
      </c>
      <c r="H64">
        <v>0</v>
      </c>
    </row>
    <row r="65" spans="1:8">
      <c r="A65">
        <v>2</v>
      </c>
      <c r="B65">
        <v>4</v>
      </c>
      <c r="C65">
        <v>1</v>
      </c>
      <c r="D65" t="str">
        <f>INDEX(Define!B:B,MATCH(C65,Define!A:A))</f>
        <v>Tactics開始</v>
      </c>
      <c r="E65">
        <v>1</v>
      </c>
      <c r="F65" t="str">
        <f>INDEX(Define!E:E,MATCH(E65,Define!D:D))</f>
        <v>コマンドを制限する</v>
      </c>
      <c r="G65">
        <v>4</v>
      </c>
      <c r="H65">
        <v>0</v>
      </c>
    </row>
    <row r="66" spans="1:8">
      <c r="A66">
        <v>2</v>
      </c>
      <c r="B66">
        <v>4</v>
      </c>
      <c r="C66">
        <v>1</v>
      </c>
      <c r="D66" t="str">
        <f>INDEX(Define!B:B,MATCH(C66,Define!A:A))</f>
        <v>Tactics開始</v>
      </c>
      <c r="E66">
        <v>2</v>
      </c>
      <c r="F66" t="str">
        <f>INDEX(Define!E:E,MATCH(E66,Define!D:D))</f>
        <v>バトルをチュートリアルで固定する</v>
      </c>
      <c r="G66">
        <v>0</v>
      </c>
      <c r="H66">
        <v>0</v>
      </c>
    </row>
    <row r="67" spans="1:8">
      <c r="A67">
        <v>2</v>
      </c>
      <c r="B67">
        <v>4</v>
      </c>
      <c r="C67">
        <v>1</v>
      </c>
      <c r="D67" t="str">
        <f>INDEX(Define!B:B,MATCH(C67,Define!A:A))</f>
        <v>Tactics開始</v>
      </c>
      <c r="E67">
        <v>3</v>
      </c>
      <c r="F67" t="str">
        <f>INDEX(Define!E:E,MATCH(E67,Define!D:D))</f>
        <v>全員コマンドを選ばないと進まない</v>
      </c>
      <c r="G67">
        <v>0</v>
      </c>
      <c r="H67">
        <v>0</v>
      </c>
    </row>
    <row r="68" spans="1:8">
      <c r="A68">
        <v>2</v>
      </c>
      <c r="B68">
        <v>5</v>
      </c>
      <c r="C68">
        <v>1</v>
      </c>
      <c r="D68" t="str">
        <f>INDEX(Define!B:B,MATCH(C68,Define!A:A))</f>
        <v>Tactics開始</v>
      </c>
      <c r="E68">
        <v>1</v>
      </c>
      <c r="F68" t="str">
        <f>INDEX(Define!E:E,MATCH(E68,Define!D:D))</f>
        <v>コマンドを制限する</v>
      </c>
      <c r="G68">
        <v>0</v>
      </c>
      <c r="H68">
        <v>0</v>
      </c>
    </row>
    <row r="69" spans="1:8">
      <c r="A69">
        <v>2</v>
      </c>
      <c r="B69">
        <v>5</v>
      </c>
      <c r="C69">
        <v>1</v>
      </c>
      <c r="D69" t="str">
        <f>INDEX(Define!B:B,MATCH(C69,Define!A:A))</f>
        <v>Tactics開始</v>
      </c>
      <c r="E69">
        <v>1</v>
      </c>
      <c r="F69" t="str">
        <f>INDEX(Define!E:E,MATCH(E69,Define!D:D))</f>
        <v>コマンドを制限する</v>
      </c>
      <c r="G69">
        <v>1</v>
      </c>
      <c r="H69">
        <v>0</v>
      </c>
    </row>
    <row r="70" spans="1:8">
      <c r="A70">
        <v>2</v>
      </c>
      <c r="B70">
        <v>5</v>
      </c>
      <c r="C70">
        <v>1</v>
      </c>
      <c r="D70" t="str">
        <f>INDEX(Define!B:B,MATCH(C70,Define!A:A))</f>
        <v>Tactics開始</v>
      </c>
      <c r="E70">
        <v>1</v>
      </c>
      <c r="F70" t="str">
        <f>INDEX(Define!E:E,MATCH(E70,Define!D:D))</f>
        <v>コマンドを制限する</v>
      </c>
      <c r="G70">
        <v>3</v>
      </c>
      <c r="H70">
        <v>0</v>
      </c>
    </row>
    <row r="71" spans="1:8">
      <c r="A71">
        <v>2</v>
      </c>
      <c r="B71">
        <v>5</v>
      </c>
      <c r="C71">
        <v>1</v>
      </c>
      <c r="D71" t="str">
        <f>INDEX(Define!B:B,MATCH(C71,Define!A:A))</f>
        <v>Tactics開始</v>
      </c>
      <c r="E71">
        <v>1</v>
      </c>
      <c r="F71" t="str">
        <f>INDEX(Define!E:E,MATCH(E71,Define!D:D))</f>
        <v>コマンドを制限する</v>
      </c>
      <c r="G71">
        <v>4</v>
      </c>
      <c r="H71">
        <v>0</v>
      </c>
    </row>
    <row r="72" spans="1:8">
      <c r="A72">
        <v>2</v>
      </c>
      <c r="B72">
        <v>5</v>
      </c>
      <c r="C72">
        <v>1</v>
      </c>
      <c r="D72" t="str">
        <f>INDEX(Define!B:B,MATCH(C72,Define!A:A))</f>
        <v>Tactics開始</v>
      </c>
      <c r="E72">
        <v>3</v>
      </c>
      <c r="F72" t="str">
        <f>INDEX(Define!E:E,MATCH(E72,Define!D:D))</f>
        <v>全員コマンドを選ばないと進まない</v>
      </c>
      <c r="G72">
        <v>0</v>
      </c>
      <c r="H72">
        <v>0</v>
      </c>
    </row>
    <row r="73" spans="1:8">
      <c r="A73">
        <v>2</v>
      </c>
      <c r="B73">
        <v>6</v>
      </c>
      <c r="C73">
        <v>1</v>
      </c>
      <c r="D73" t="str">
        <f>INDEX(Define!B:B,MATCH(C73,Define!A:A))</f>
        <v>Tactics開始</v>
      </c>
      <c r="E73">
        <v>6</v>
      </c>
      <c r="F73" t="str">
        <f>INDEX(Define!E:E,MATCH(E73,Define!D:D))</f>
        <v>仲間を選んで加入する</v>
      </c>
      <c r="G73">
        <v>1</v>
      </c>
      <c r="H73">
        <v>1</v>
      </c>
    </row>
    <row r="74" spans="1:8">
      <c r="A74">
        <v>2</v>
      </c>
      <c r="B74">
        <v>6</v>
      </c>
      <c r="C74">
        <v>1</v>
      </c>
      <c r="D74" t="str">
        <f>INDEX(Define!B:B,MATCH(C74,Define!A:A))</f>
        <v>Tactics開始</v>
      </c>
      <c r="E74">
        <v>7</v>
      </c>
      <c r="F74" t="str">
        <f>INDEX(Define!E:E,MATCH(E74,Define!D:D))</f>
        <v>セーブを行う</v>
      </c>
      <c r="G74">
        <v>1</v>
      </c>
      <c r="H74">
        <v>1</v>
      </c>
    </row>
    <row r="75" spans="1:8">
      <c r="A75">
        <v>2</v>
      </c>
      <c r="B75">
        <v>6</v>
      </c>
      <c r="C75">
        <v>1</v>
      </c>
      <c r="D75" t="str">
        <f>INDEX(Define!B:B,MATCH(C75,Define!A:A))</f>
        <v>Tactics開始</v>
      </c>
      <c r="E75">
        <v>4</v>
      </c>
      <c r="F75" t="str">
        <f>INDEX(Define!E:E,MATCH(E75,Define!D:D))</f>
        <v>隷従属度フラグを管理</v>
      </c>
      <c r="G75">
        <v>1</v>
      </c>
      <c r="H75">
        <v>0</v>
      </c>
    </row>
    <row r="76" spans="1:8">
      <c r="A76">
        <v>2</v>
      </c>
      <c r="B76">
        <v>6</v>
      </c>
      <c r="C76">
        <v>1</v>
      </c>
      <c r="D76" t="str">
        <f>INDEX(Define!B:B,MATCH(C76,Define!A:A))</f>
        <v>Tactics開始</v>
      </c>
      <c r="E76">
        <v>8</v>
      </c>
      <c r="F76" t="str">
        <f>INDEX(Define!E:E,MATCH(E76,Define!D:D))</f>
        <v>ボスの選択番号を設定する</v>
      </c>
      <c r="G76">
        <v>1</v>
      </c>
      <c r="H76">
        <v>0</v>
      </c>
    </row>
    <row r="77" spans="1:8">
      <c r="A77">
        <v>2</v>
      </c>
      <c r="B77">
        <v>12</v>
      </c>
      <c r="C77">
        <v>1</v>
      </c>
      <c r="D77" t="str">
        <f>INDEX(Define!B:B,MATCH(C77,Define!A:A))</f>
        <v>Tactics開始</v>
      </c>
      <c r="E77">
        <v>5</v>
      </c>
      <c r="F77" t="str">
        <f>INDEX(Define!E:E,MATCH(E77,Define!D:D))</f>
        <v>アルカナフラグを管理</v>
      </c>
      <c r="G77">
        <v>1</v>
      </c>
      <c r="H77">
        <v>0</v>
      </c>
    </row>
    <row r="78" customHeight="1" spans="1:8">
      <c r="A78">
        <v>2</v>
      </c>
      <c r="B78">
        <v>12</v>
      </c>
      <c r="C78">
        <v>1</v>
      </c>
      <c r="D78" t="str">
        <f>INDEX(Define!B:B,MATCH(C78,Define!A:A))</f>
        <v>Tactics開始</v>
      </c>
      <c r="E78">
        <v>6</v>
      </c>
      <c r="F78" t="str">
        <f>INDEX(Define!E:E,MATCH(E78,Define!D:D))</f>
        <v>仲間を選んで加入する</v>
      </c>
      <c r="G78">
        <v>1</v>
      </c>
      <c r="H78">
        <v>1</v>
      </c>
    </row>
    <row r="79" spans="1:8">
      <c r="A79">
        <v>2</v>
      </c>
      <c r="B79">
        <v>12</v>
      </c>
      <c r="C79">
        <v>1</v>
      </c>
      <c r="D79" t="str">
        <f>INDEX(Define!B:B,MATCH(C79,Define!A:A))</f>
        <v>Tactics開始</v>
      </c>
      <c r="E79">
        <v>7</v>
      </c>
      <c r="F79" t="str">
        <f>INDEX(Define!E:E,MATCH(E79,Define!D:D))</f>
        <v>セーブを行う</v>
      </c>
      <c r="G79">
        <v>1</v>
      </c>
      <c r="H79">
        <v>1</v>
      </c>
    </row>
    <row r="80" spans="1:8">
      <c r="A80">
        <v>2</v>
      </c>
      <c r="B80">
        <v>12</v>
      </c>
      <c r="C80">
        <v>1</v>
      </c>
      <c r="D80" t="str">
        <f>INDEX(Define!B:B,MATCH(C80,Define!A:A))</f>
        <v>Tactics開始</v>
      </c>
      <c r="E80">
        <v>8</v>
      </c>
      <c r="F80" t="str">
        <f>INDEX(Define!E:E,MATCH(E80,Define!D:D))</f>
        <v>ボスの選択番号を設定する</v>
      </c>
      <c r="G80">
        <v>2</v>
      </c>
      <c r="H80">
        <v>0</v>
      </c>
    </row>
    <row r="81" customHeight="1" spans="1:8">
      <c r="A81">
        <v>2</v>
      </c>
      <c r="B81">
        <v>18</v>
      </c>
      <c r="C81">
        <v>1</v>
      </c>
      <c r="D81" t="str">
        <f>INDEX(Define!B:B,MATCH(C81,Define!A:A))</f>
        <v>Tactics開始</v>
      </c>
      <c r="E81">
        <v>6</v>
      </c>
      <c r="F81" t="str">
        <f>INDEX(Define!E:E,MATCH(E81,Define!D:D))</f>
        <v>仲間を選んで加入する</v>
      </c>
      <c r="G81">
        <v>1</v>
      </c>
      <c r="H81">
        <v>1</v>
      </c>
    </row>
    <row r="82" spans="1:8">
      <c r="A82">
        <v>2</v>
      </c>
      <c r="B82">
        <v>18</v>
      </c>
      <c r="C82">
        <v>1</v>
      </c>
      <c r="D82" t="str">
        <f>INDEX(Define!B:B,MATCH(C82,Define!A:A))</f>
        <v>Tactics開始</v>
      </c>
      <c r="E82">
        <v>7</v>
      </c>
      <c r="F82" t="str">
        <f>INDEX(Define!E:E,MATCH(E82,Define!D:D))</f>
        <v>セーブを行う</v>
      </c>
      <c r="G82">
        <v>1</v>
      </c>
      <c r="H82">
        <v>1</v>
      </c>
    </row>
    <row r="83" spans="1:8">
      <c r="A83">
        <v>2</v>
      </c>
      <c r="B83">
        <v>18</v>
      </c>
      <c r="C83">
        <v>1</v>
      </c>
      <c r="D83" t="str">
        <f>INDEX(Define!B:B,MATCH(C83,Define!A:A))</f>
        <v>Tactics開始</v>
      </c>
      <c r="E83">
        <v>8</v>
      </c>
      <c r="F83" t="str">
        <f>INDEX(Define!E:E,MATCH(E83,Define!D:D))</f>
        <v>ボスの選択番号を設定する</v>
      </c>
      <c r="G83">
        <v>3</v>
      </c>
      <c r="H83">
        <v>0</v>
      </c>
    </row>
    <row r="84" customHeight="1" spans="1:8">
      <c r="A84">
        <v>2</v>
      </c>
      <c r="B84">
        <v>24</v>
      </c>
      <c r="C84">
        <v>1</v>
      </c>
      <c r="D84" t="str">
        <f>INDEX(Define!B:B,MATCH(C84,Define!A:A))</f>
        <v>Tactics開始</v>
      </c>
      <c r="E84">
        <v>6</v>
      </c>
      <c r="F84" t="str">
        <f>INDEX(Define!E:E,MATCH(E84,Define!D:D))</f>
        <v>仲間を選んで加入する</v>
      </c>
      <c r="G84">
        <v>1</v>
      </c>
      <c r="H84">
        <v>1</v>
      </c>
    </row>
    <row r="85" spans="1:8">
      <c r="A85">
        <v>2</v>
      </c>
      <c r="B85">
        <v>24</v>
      </c>
      <c r="C85">
        <v>1</v>
      </c>
      <c r="D85" t="str">
        <f>INDEX(Define!B:B,MATCH(C85,Define!A:A))</f>
        <v>Tactics開始</v>
      </c>
      <c r="E85">
        <v>7</v>
      </c>
      <c r="F85" t="str">
        <f>INDEX(Define!E:E,MATCH(E85,Define!D:D))</f>
        <v>セーブを行う</v>
      </c>
      <c r="G85">
        <v>1</v>
      </c>
      <c r="H85">
        <v>1</v>
      </c>
    </row>
    <row r="86" spans="1:8">
      <c r="A86">
        <v>2</v>
      </c>
      <c r="B86">
        <v>24</v>
      </c>
      <c r="C86">
        <v>1</v>
      </c>
      <c r="D86" t="str">
        <f>INDEX(Define!B:B,MATCH(C86,Define!A:A))</f>
        <v>Tactics開始</v>
      </c>
      <c r="E86">
        <v>8</v>
      </c>
      <c r="F86" t="str">
        <f>INDEX(Define!E:E,MATCH(E86,Define!D:D))</f>
        <v>ボスの選択番号を設定する</v>
      </c>
      <c r="G86">
        <v>4</v>
      </c>
      <c r="H86">
        <v>0</v>
      </c>
    </row>
    <row r="87" spans="1:8">
      <c r="A87">
        <v>2</v>
      </c>
      <c r="B87">
        <v>30</v>
      </c>
      <c r="C87">
        <v>1</v>
      </c>
      <c r="D87" t="str">
        <f>INDEX(Define!B:B,MATCH(C87,Define!A:A))</f>
        <v>Tactics開始</v>
      </c>
      <c r="E87">
        <v>8</v>
      </c>
      <c r="F87" t="str">
        <f>INDEX(Define!E:E,MATCH(E87,Define!D:D))</f>
        <v>ボスの選択番号を設定する</v>
      </c>
      <c r="G87">
        <v>5</v>
      </c>
      <c r="H87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4" sqref="C4"/>
    </sheetView>
  </sheetViews>
  <sheetFormatPr defaultColWidth="8.72727272727273" defaultRowHeight="13" outlineLevelRow="2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9</v>
      </c>
      <c r="C1" t="s">
        <v>10</v>
      </c>
    </row>
    <row r="2" ht="26" spans="1:3">
      <c r="A2" s="1">
        <v>1</v>
      </c>
      <c r="B2" s="1" t="s">
        <v>11</v>
      </c>
      <c r="C2" s="2" t="s">
        <v>12</v>
      </c>
    </row>
    <row r="3" ht="143" spans="1:3">
      <c r="A3" s="1">
        <v>2</v>
      </c>
      <c r="B3" s="1" t="s">
        <v>13</v>
      </c>
      <c r="C3" s="2" t="s">
        <v>14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4" sqref="E14"/>
    </sheetView>
  </sheetViews>
  <sheetFormatPr defaultColWidth="8.72727272727273" defaultRowHeight="13" outlineLevelCol="4"/>
  <sheetData>
    <row r="1" spans="1:4">
      <c r="A1" t="s">
        <v>5</v>
      </c>
      <c r="D1" t="s">
        <v>6</v>
      </c>
    </row>
    <row r="2" spans="1:5">
      <c r="A2">
        <v>0</v>
      </c>
      <c r="B2" t="s">
        <v>15</v>
      </c>
      <c r="D2">
        <v>0</v>
      </c>
      <c r="E2" t="s">
        <v>15</v>
      </c>
    </row>
    <row r="3" spans="1:5">
      <c r="A3">
        <v>1</v>
      </c>
      <c r="B3" t="s">
        <v>16</v>
      </c>
      <c r="D3">
        <v>1</v>
      </c>
      <c r="E3" t="s">
        <v>17</v>
      </c>
    </row>
    <row r="4" spans="1:5">
      <c r="A4">
        <v>2</v>
      </c>
      <c r="B4" t="s">
        <v>18</v>
      </c>
      <c r="D4">
        <v>2</v>
      </c>
      <c r="E4" t="s">
        <v>19</v>
      </c>
    </row>
    <row r="5" spans="1:5">
      <c r="A5">
        <v>3</v>
      </c>
      <c r="B5" t="s">
        <v>20</v>
      </c>
      <c r="D5">
        <v>3</v>
      </c>
      <c r="E5" t="s">
        <v>21</v>
      </c>
    </row>
    <row r="6" spans="1:5">
      <c r="A6">
        <v>4</v>
      </c>
      <c r="B6" t="s">
        <v>22</v>
      </c>
      <c r="D6">
        <v>4</v>
      </c>
      <c r="E6" t="s">
        <v>23</v>
      </c>
    </row>
    <row r="7" spans="1:5">
      <c r="A7">
        <v>5</v>
      </c>
      <c r="B7" t="s">
        <v>24</v>
      </c>
      <c r="D7">
        <v>5</v>
      </c>
      <c r="E7" t="s">
        <v>25</v>
      </c>
    </row>
    <row r="8" spans="4:5">
      <c r="D8">
        <v>6</v>
      </c>
      <c r="E8" t="s">
        <v>26</v>
      </c>
    </row>
    <row r="9" spans="4:5">
      <c r="D9">
        <v>7</v>
      </c>
      <c r="E9" t="s">
        <v>27</v>
      </c>
    </row>
    <row r="10" spans="4:5">
      <c r="D10">
        <v>8</v>
      </c>
      <c r="E10" t="s">
        <v>28</v>
      </c>
    </row>
    <row r="11" spans="4:5">
      <c r="D11">
        <v>9</v>
      </c>
      <c r="E11" t="s">
        <v>29</v>
      </c>
    </row>
    <row r="12" spans="4:5">
      <c r="D12">
        <v>11</v>
      </c>
      <c r="E12" t="s">
        <v>30</v>
      </c>
    </row>
    <row r="13" spans="4:5">
      <c r="D13">
        <v>21</v>
      </c>
      <c r="E13" t="s">
        <v>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Stages</vt:lpstr>
      <vt:lpstr>StageEvents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2023-04-19T13:37:03Z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