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<sst xmlns="http://schemas.openxmlformats.org/spreadsheetml/2006/main" count="47" uniqueCount="44">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</sst>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"/>
  <sheetViews>
    <sheetView tabSelected="1" workbookViewId="0">
      <selection activeCell="H57" sqref="H57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15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17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5</v>
      </c>
      <c r="D28" t="str">
        <f>INDEX([1]TextData!B:B,MATCH(C28,[1]TextData!A:A))</f>
        <v>クロウ</v>
      </c>
      <c r="E28">
        <v>19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2103</v>
      </c>
      <c r="B32">
        <v>2103</v>
      </c>
      <c r="C32">
        <v>9</v>
      </c>
      <c r="D32" t="str">
        <f>INDEX([1]TextData!B:B,MATCH(C32,[1]TextData!A:A))</f>
        <v>ドライアド</v>
      </c>
      <c r="E32">
        <v>20</v>
      </c>
      <c r="F32">
        <v>1</v>
      </c>
      <c r="G32">
        <v>1</v>
      </c>
      <c r="H32">
        <v>0</v>
      </c>
      <c r="I32">
        <v>605</v>
      </c>
    </row>
    <row r="33" spans="1:9">
      <c r="A33">
        <v>2103</v>
      </c>
      <c r="B33">
        <v>2103</v>
      </c>
      <c r="C33">
        <v>4</v>
      </c>
      <c r="D33" t="str">
        <f>INDEX([1]TextData!B:B,MATCH(C33,[1]TextData!A:A))</f>
        <v>ウルフ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2103</v>
      </c>
      <c r="B34">
        <v>2103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10</v>
      </c>
      <c r="F35">
        <v>0</v>
      </c>
      <c r="G35">
        <v>0</v>
      </c>
      <c r="H35">
        <v>20</v>
      </c>
      <c r="I35">
        <v>0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40</v>
      </c>
      <c r="I36">
        <v>0</v>
      </c>
    </row>
    <row r="37" spans="1:9">
      <c r="A37">
        <v>2104</v>
      </c>
      <c r="B37">
        <v>2104</v>
      </c>
      <c r="C37">
        <v>5</v>
      </c>
      <c r="D37" t="str">
        <f>INDEX([1]TextData!B:B,MATCH(C37,[1]TextData!A:A))</f>
        <v>クロウ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2104</v>
      </c>
      <c r="B38">
        <v>2104</v>
      </c>
      <c r="C38">
        <v>3</v>
      </c>
      <c r="D38" t="str">
        <f>INDEX([1]TextData!B:B,MATCH(C38,[1]TextData!A:A))</f>
        <v>ビー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2104</v>
      </c>
      <c r="B39">
        <v>2104</v>
      </c>
      <c r="C39">
        <v>3</v>
      </c>
      <c r="D39" t="str">
        <f>INDEX([1]TextData!B:B,MATCH(C39,[1]TextData!A:A))</f>
        <v>ビー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2105</v>
      </c>
      <c r="B42">
        <v>2105</v>
      </c>
      <c r="C42">
        <v>8</v>
      </c>
      <c r="D42" t="str">
        <f>INDEX([1]TextData!B:B,MATCH(C42,[1]TextData!A:A))</f>
        <v>シールド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2105</v>
      </c>
      <c r="B43">
        <v>2105</v>
      </c>
      <c r="C43">
        <v>7</v>
      </c>
      <c r="D43" t="str">
        <f>INDEX([1]TextData!B:B,MATCH(C43,[1]TextData!A:A))</f>
        <v>サーチャー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2105</v>
      </c>
      <c r="B44">
        <v>2105</v>
      </c>
      <c r="C44">
        <v>7</v>
      </c>
      <c r="D44" t="str">
        <f>INDEX([1]TextData!B:B,MATCH(C44,[1]TextData!A:A))</f>
        <v>サーチャー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2106</v>
      </c>
      <c r="B47">
        <v>2106</v>
      </c>
      <c r="C47">
        <v>6</v>
      </c>
      <c r="D47" t="str">
        <f>INDEX([1]TextData!B:B,MATCH(C47,[1]TextData!A:A))</f>
        <v>ネームレス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2106</v>
      </c>
      <c r="B48">
        <v>2106</v>
      </c>
      <c r="C48">
        <v>14</v>
      </c>
      <c r="D48" t="str">
        <f>INDEX([1]TextData!B:B,MATCH(C48,[1]TextData!A:A))</f>
        <v>ゴーストアーマー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2106</v>
      </c>
      <c r="B49">
        <v>2106</v>
      </c>
      <c r="C49">
        <v>14</v>
      </c>
      <c r="D49" t="str">
        <f>INDEX([1]TextData!B:B,MATCH(C49,[1]TextData!A:A))</f>
        <v>ゴーストアーマー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2107</v>
      </c>
      <c r="B52">
        <v>2107</v>
      </c>
      <c r="C52">
        <v>12</v>
      </c>
      <c r="D52" t="str">
        <f>INDEX([1]TextData!B:B,MATCH(C52,[1]TextData!A:A))</f>
        <v>クリーパー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2107</v>
      </c>
      <c r="B53">
        <v>2107</v>
      </c>
      <c r="C53">
        <v>2</v>
      </c>
      <c r="D53" t="str">
        <f>INDEX([1]TextData!B:B,MATCH(C53,[1]TextData!A:A))</f>
        <v>カースド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2107</v>
      </c>
      <c r="B54">
        <v>2107</v>
      </c>
      <c r="C54">
        <v>2</v>
      </c>
      <c r="D54" t="str">
        <f>INDEX([1]TextData!B:B,MATCH(C54,[1]TextData!A:A))</f>
        <v>カースド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2011</v>
      </c>
      <c r="B57">
        <v>2011</v>
      </c>
      <c r="C57">
        <v>101</v>
      </c>
      <c r="D57" t="str">
        <f>INDEX([1]TextData!B:B,MATCH(C57,[1]TextData!A:A))</f>
        <v>タルウィ</v>
      </c>
      <c r="E57">
        <v>20</v>
      </c>
      <c r="F57">
        <v>1</v>
      </c>
      <c r="G57">
        <v>1</v>
      </c>
      <c r="H57">
        <v>0</v>
      </c>
      <c r="I57">
        <v>650</v>
      </c>
    </row>
    <row r="58" spans="1:9">
      <c r="A58">
        <v>2011</v>
      </c>
      <c r="B58">
        <v>2011</v>
      </c>
      <c r="C58">
        <v>4</v>
      </c>
      <c r="D58" t="str">
        <f>INDEX([1]TextData!B:B,MATCH(C58,[1]TextData!A:A))</f>
        <v>ウルフ</v>
      </c>
      <c r="E58">
        <v>15</v>
      </c>
      <c r="F58">
        <v>0</v>
      </c>
      <c r="G58">
        <v>0</v>
      </c>
      <c r="H58">
        <v>0</v>
      </c>
      <c r="I58">
        <v>0</v>
      </c>
    </row>
    <row r="59" spans="1:9">
      <c r="A59">
        <v>2011</v>
      </c>
      <c r="B59">
        <v>2011</v>
      </c>
      <c r="C59">
        <v>4</v>
      </c>
      <c r="D59" t="str">
        <f>INDEX([1]TextData!B:B,MATCH(C59,[1]TextData!A:A))</f>
        <v>ウルフ</v>
      </c>
      <c r="E59">
        <v>15</v>
      </c>
      <c r="F59">
        <v>0</v>
      </c>
      <c r="G59">
        <v>0</v>
      </c>
      <c r="H59">
        <v>0</v>
      </c>
      <c r="I59">
        <v>0</v>
      </c>
    </row>
    <row r="60" spans="1:9">
      <c r="A60">
        <v>2021</v>
      </c>
      <c r="B60">
        <v>2021</v>
      </c>
      <c r="C60">
        <v>1</v>
      </c>
      <c r="D60" t="str">
        <f>INDEX([1]TextData!B:B,MATCH(C60,[1]TextData!A:A))</f>
        <v>ネレイドジェム</v>
      </c>
      <c r="E60">
        <v>20</v>
      </c>
      <c r="F60">
        <v>1</v>
      </c>
      <c r="G60">
        <v>1</v>
      </c>
      <c r="H60">
        <v>0</v>
      </c>
      <c r="I60">
        <v>620</v>
      </c>
    </row>
    <row r="61" spans="1:9">
      <c r="A61">
        <v>2021</v>
      </c>
      <c r="B61">
        <v>2021</v>
      </c>
      <c r="C61">
        <v>2</v>
      </c>
      <c r="D61" t="str">
        <f>INDEX([1]TextData!B:B,MATCH(C61,[1]TextData!A:A))</f>
        <v>カースド</v>
      </c>
      <c r="E61">
        <v>20</v>
      </c>
      <c r="F61">
        <v>0</v>
      </c>
      <c r="G61">
        <v>0</v>
      </c>
      <c r="H61">
        <v>0</v>
      </c>
      <c r="I61">
        <v>0</v>
      </c>
    </row>
    <row r="62" spans="1:9">
      <c r="A62">
        <v>2021</v>
      </c>
      <c r="B62">
        <v>2021</v>
      </c>
      <c r="C62">
        <v>14</v>
      </c>
      <c r="D62" t="str">
        <f>INDEX([1]TextData!B:B,MATCH(C62,[1]TextData!A:A))</f>
        <v>ゴーストアーマー</v>
      </c>
      <c r="E62">
        <v>20</v>
      </c>
      <c r="F62">
        <v>0</v>
      </c>
      <c r="G62">
        <v>0</v>
      </c>
      <c r="H62">
        <v>0</v>
      </c>
      <c r="I62">
        <v>0</v>
      </c>
    </row>
    <row r="63" spans="1:9">
      <c r="A63">
        <v>3001</v>
      </c>
      <c r="B63">
        <v>3001</v>
      </c>
      <c r="C63">
        <v>6</v>
      </c>
      <c r="D63" t="str">
        <f>INDEX([1]TextData!B:B,MATCH(C63,[1]TextData!A:A))</f>
        <v>ネームレス</v>
      </c>
      <c r="E63">
        <v>25</v>
      </c>
      <c r="F63">
        <v>1</v>
      </c>
      <c r="G63">
        <v>1</v>
      </c>
      <c r="H63">
        <v>0</v>
      </c>
      <c r="I63">
        <v>620</v>
      </c>
    </row>
    <row r="64" spans="1:9">
      <c r="A64">
        <v>3001</v>
      </c>
      <c r="B64">
        <v>3001</v>
      </c>
      <c r="C64">
        <v>13</v>
      </c>
      <c r="D64" t="str">
        <f>INDEX([1]TextData!B:B,MATCH(C64,[1]TextData!A:A))</f>
        <v>インプ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3001</v>
      </c>
      <c r="B65">
        <v>3001</v>
      </c>
      <c r="C65">
        <v>14</v>
      </c>
      <c r="D65" t="str">
        <f>INDEX([1]TextData!B:B,MATCH(C65,[1]TextData!A:A))</f>
        <v>ゴーストアーマー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3001</v>
      </c>
      <c r="B66">
        <v>3001</v>
      </c>
      <c r="C66">
        <v>6</v>
      </c>
      <c r="D66" t="str">
        <f>INDEX([1]TextData!B:B,MATCH(C66,[1]TextData!A:A))</f>
        <v>ネームレス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3002</v>
      </c>
      <c r="B67">
        <v>3002</v>
      </c>
      <c r="C67">
        <v>2</v>
      </c>
      <c r="D67" t="str">
        <f>INDEX([1]TextData!B:B,MATCH(C67,[1]TextData!A:A))</f>
        <v>カースド</v>
      </c>
      <c r="E67">
        <v>27</v>
      </c>
      <c r="F67">
        <v>1</v>
      </c>
      <c r="G67">
        <v>1</v>
      </c>
      <c r="H67">
        <v>0</v>
      </c>
      <c r="I67">
        <v>620</v>
      </c>
    </row>
    <row r="68" spans="1:9">
      <c r="A68">
        <v>3002</v>
      </c>
      <c r="B68">
        <v>3002</v>
      </c>
      <c r="C68">
        <v>12</v>
      </c>
      <c r="D68" t="str">
        <f>INDEX([1]TextData!B:B,MATCH(C68,[1]TextData!A:A))</f>
        <v>クリーパー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3002</v>
      </c>
      <c r="B69">
        <v>3002</v>
      </c>
      <c r="C69">
        <v>7</v>
      </c>
      <c r="D69" t="str">
        <f>INDEX([1]TextData!B:B,MATCH(C69,[1]TextData!A:A))</f>
        <v>サーチャー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3002</v>
      </c>
      <c r="B70">
        <v>3002</v>
      </c>
      <c r="C70">
        <v>12</v>
      </c>
      <c r="D70" t="str">
        <f>INDEX([1]TextData!B:B,MATCH(C70,[1]TextData!A:A))</f>
        <v>クリーパー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3003</v>
      </c>
      <c r="B71">
        <v>3003</v>
      </c>
      <c r="C71">
        <v>6</v>
      </c>
      <c r="D71" t="str">
        <f>INDEX([1]TextData!B:B,MATCH(C71,[1]TextData!A:A))</f>
        <v>ネームレス</v>
      </c>
      <c r="E71">
        <v>29</v>
      </c>
      <c r="F71">
        <v>1</v>
      </c>
      <c r="G71">
        <v>1</v>
      </c>
      <c r="H71">
        <v>0</v>
      </c>
      <c r="I71">
        <v>620</v>
      </c>
    </row>
    <row r="72" spans="1:9">
      <c r="A72">
        <v>3003</v>
      </c>
      <c r="B72">
        <v>3003</v>
      </c>
      <c r="C72">
        <v>2</v>
      </c>
      <c r="D72" t="str">
        <f>INDEX([1]TextData!B:B,MATCH(C72,[1]TextData!A:A))</f>
        <v>カースド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3003</v>
      </c>
      <c r="B73">
        <v>3003</v>
      </c>
      <c r="C73">
        <v>7</v>
      </c>
      <c r="D73" t="str">
        <f>INDEX([1]TextData!B:B,MATCH(C73,[1]TextData!A:A))</f>
        <v>サーチャー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12</v>
      </c>
      <c r="D74" t="str">
        <f>INDEX([1]TextData!B:B,MATCH(C74,[1]TextData!A:A))</f>
        <v>クリーパー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13</v>
      </c>
      <c r="D75" t="str">
        <f>INDEX([1]TextData!B:B,MATCH(C75,[1]TextData!A:A))</f>
        <v>インプ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3011</v>
      </c>
      <c r="B76">
        <v>3011</v>
      </c>
      <c r="C76">
        <v>102</v>
      </c>
      <c r="D76" t="str">
        <f>INDEX([1]TextData!B:B,MATCH(C76,[1]TextData!A:A))</f>
        <v>サルワ</v>
      </c>
      <c r="E76">
        <v>40</v>
      </c>
      <c r="F76">
        <v>1</v>
      </c>
      <c r="G76">
        <v>1</v>
      </c>
      <c r="H76">
        <v>0</v>
      </c>
      <c r="I76">
        <v>650</v>
      </c>
    </row>
    <row r="77" spans="1:9">
      <c r="A77">
        <v>3011</v>
      </c>
      <c r="B77">
        <v>3011</v>
      </c>
      <c r="C77">
        <v>1</v>
      </c>
      <c r="D77" t="str">
        <f>INDEX([1]TextData!B:B,MATCH(C77,[1]TextData!A:A))</f>
        <v>ネレイドジェム</v>
      </c>
      <c r="E77">
        <v>30</v>
      </c>
      <c r="F77">
        <v>0</v>
      </c>
      <c r="G77">
        <v>0</v>
      </c>
      <c r="H77">
        <v>0</v>
      </c>
      <c r="I77">
        <v>0</v>
      </c>
    </row>
    <row r="78" spans="1:9">
      <c r="A78">
        <v>3011</v>
      </c>
      <c r="B78">
        <v>3011</v>
      </c>
      <c r="C78">
        <v>5</v>
      </c>
      <c r="D78" t="str">
        <f>INDEX([1]TextData!B:B,MATCH(C78,[1]TextData!A:A))</f>
        <v>クロウ</v>
      </c>
      <c r="E78">
        <v>30</v>
      </c>
      <c r="F78">
        <v>0</v>
      </c>
      <c r="G78">
        <v>1</v>
      </c>
      <c r="H78">
        <v>0</v>
      </c>
      <c r="I78">
        <v>0</v>
      </c>
    </row>
    <row r="79" spans="1:9">
      <c r="A79">
        <v>3011</v>
      </c>
      <c r="B79">
        <v>3011</v>
      </c>
      <c r="C79">
        <v>13</v>
      </c>
      <c r="D79" t="str">
        <f>INDEX([1]TextData!B:B,MATCH(C79,[1]TextData!A:A))</f>
        <v>インプ</v>
      </c>
      <c r="E79">
        <v>30</v>
      </c>
      <c r="F79">
        <v>0</v>
      </c>
      <c r="G79">
        <v>1</v>
      </c>
      <c r="H79">
        <v>0</v>
      </c>
      <c r="I79">
        <v>0</v>
      </c>
    </row>
    <row r="80" spans="1:9">
      <c r="A80">
        <v>4001</v>
      </c>
      <c r="B80">
        <v>4001</v>
      </c>
      <c r="C80">
        <v>8</v>
      </c>
      <c r="D80" t="str">
        <f>INDEX([1]TextData!B:B,MATCH(C80,[1]TextData!A:A))</f>
        <v>シールド</v>
      </c>
      <c r="E80">
        <v>40</v>
      </c>
      <c r="F80">
        <v>1</v>
      </c>
      <c r="G80">
        <v>0</v>
      </c>
      <c r="H80">
        <v>0</v>
      </c>
      <c r="I80">
        <v>650</v>
      </c>
    </row>
    <row r="81" spans="1:9">
      <c r="A81">
        <v>4001</v>
      </c>
      <c r="B81">
        <v>4001</v>
      </c>
      <c r="C81">
        <v>1</v>
      </c>
      <c r="D81" t="str">
        <f>INDEX([1]TextData!B:B,MATCH(C81,[1]TextData!A:A))</f>
        <v>ネレイドジェム</v>
      </c>
      <c r="E81">
        <v>35</v>
      </c>
      <c r="F81">
        <v>0</v>
      </c>
      <c r="G81">
        <v>0</v>
      </c>
      <c r="H81">
        <v>0</v>
      </c>
      <c r="I81">
        <v>0</v>
      </c>
    </row>
    <row r="82" spans="1:9">
      <c r="A82">
        <v>4001</v>
      </c>
      <c r="B82">
        <v>4001</v>
      </c>
      <c r="C82">
        <v>1</v>
      </c>
      <c r="D82" t="str">
        <f>INDEX([1]TextData!B:B,MATCH(C82,[1]TextData!A:A))</f>
        <v>ネレイドジェム</v>
      </c>
      <c r="E82">
        <v>35</v>
      </c>
      <c r="F82">
        <v>0</v>
      </c>
      <c r="G82">
        <v>0</v>
      </c>
      <c r="H82">
        <v>0</v>
      </c>
      <c r="I82">
        <v>0</v>
      </c>
    </row>
    <row r="83" spans="1:9">
      <c r="A83">
        <v>4001</v>
      </c>
      <c r="B83">
        <v>4001</v>
      </c>
      <c r="C83">
        <v>11</v>
      </c>
      <c r="D83" t="str">
        <f>INDEX([1]TextData!B:B,MATCH(C83,[1]TextData!A:A))</f>
        <v>スクイッド</v>
      </c>
      <c r="E83">
        <v>35</v>
      </c>
      <c r="F83">
        <v>0</v>
      </c>
      <c r="G83">
        <v>1</v>
      </c>
      <c r="H83">
        <v>0</v>
      </c>
      <c r="I83">
        <v>0</v>
      </c>
    </row>
    <row r="84" spans="1:9">
      <c r="A84">
        <v>4001</v>
      </c>
      <c r="B84">
        <v>4001</v>
      </c>
      <c r="C84">
        <v>11</v>
      </c>
      <c r="D84" t="str">
        <f>INDEX([1]TextData!B:B,MATCH(C84,[1]TextData!A:A))</f>
        <v>スクイッド</v>
      </c>
      <c r="E84">
        <v>35</v>
      </c>
      <c r="F84">
        <v>0</v>
      </c>
      <c r="G84">
        <v>1</v>
      </c>
      <c r="H84">
        <v>0</v>
      </c>
      <c r="I84">
        <v>0</v>
      </c>
    </row>
    <row r="85" spans="1:9">
      <c r="A85">
        <v>4002</v>
      </c>
      <c r="B85">
        <v>4002</v>
      </c>
      <c r="C85">
        <v>10</v>
      </c>
      <c r="D85" t="str">
        <f>INDEX([1]TextData!B:B,MATCH(C85,[1]TextData!A:A))</f>
        <v>スコーピオン</v>
      </c>
      <c r="E85">
        <v>40</v>
      </c>
      <c r="F85">
        <v>1</v>
      </c>
      <c r="G85">
        <v>1</v>
      </c>
      <c r="H85">
        <v>0</v>
      </c>
      <c r="I85">
        <v>650</v>
      </c>
    </row>
    <row r="86" spans="1:9">
      <c r="A86">
        <v>4002</v>
      </c>
      <c r="B86">
        <v>4002</v>
      </c>
      <c r="C86">
        <v>3</v>
      </c>
      <c r="D86" t="str">
        <f>INDEX([1]TextData!B:B,MATCH(C86,[1]TextData!A:A))</f>
        <v>ビー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4002</v>
      </c>
      <c r="B87">
        <v>4002</v>
      </c>
      <c r="C87">
        <v>3</v>
      </c>
      <c r="D87" t="str">
        <f>INDEX([1]TextData!B:B,MATCH(C87,[1]TextData!A:A))</f>
        <v>ビー</v>
      </c>
      <c r="E87">
        <v>35</v>
      </c>
      <c r="F87">
        <v>0</v>
      </c>
      <c r="G87">
        <v>0</v>
      </c>
      <c r="H87">
        <v>0</v>
      </c>
      <c r="I87">
        <v>0</v>
      </c>
    </row>
    <row r="88" spans="1:9">
      <c r="A88">
        <v>4002</v>
      </c>
      <c r="B88">
        <v>4002</v>
      </c>
      <c r="C88">
        <v>5</v>
      </c>
      <c r="D88" t="str">
        <f>INDEX([1]TextData!B:B,MATCH(C88,[1]TextData!A:A))</f>
        <v>クロウ</v>
      </c>
      <c r="E88">
        <v>35</v>
      </c>
      <c r="F88">
        <v>0</v>
      </c>
      <c r="G88">
        <v>0</v>
      </c>
      <c r="H88">
        <v>0</v>
      </c>
      <c r="I88">
        <v>0</v>
      </c>
    </row>
    <row r="89" spans="1:9">
      <c r="A89">
        <v>4002</v>
      </c>
      <c r="B89">
        <v>4002</v>
      </c>
      <c r="C89">
        <v>5</v>
      </c>
      <c r="D89" t="str">
        <f>INDEX([1]TextData!B:B,MATCH(C89,[1]TextData!A:A))</f>
        <v>クロウ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4011</v>
      </c>
      <c r="B90">
        <v>4011</v>
      </c>
      <c r="C90">
        <v>103</v>
      </c>
      <c r="D90" t="str">
        <f>INDEX([1]TextData!B:B,MATCH(C90,[1]TextData!A:A))</f>
        <v>ザリチュ</v>
      </c>
      <c r="E90">
        <v>60</v>
      </c>
      <c r="F90">
        <v>1</v>
      </c>
      <c r="G90">
        <v>1</v>
      </c>
      <c r="H90">
        <v>0</v>
      </c>
      <c r="I90">
        <v>650</v>
      </c>
    </row>
    <row r="91" spans="1:9">
      <c r="A91">
        <v>4021</v>
      </c>
      <c r="B91">
        <v>4021</v>
      </c>
      <c r="C91">
        <v>101</v>
      </c>
      <c r="D91" t="str">
        <f>INDEX([1]TextData!B:B,MATCH(C91,[1]TextData!A:A))</f>
        <v>タルウィ</v>
      </c>
      <c r="E91">
        <v>60</v>
      </c>
      <c r="F91">
        <v>1</v>
      </c>
      <c r="G91">
        <v>1</v>
      </c>
      <c r="H91">
        <v>0</v>
      </c>
      <c r="I91">
        <v>700</v>
      </c>
    </row>
    <row r="92" spans="1:9">
      <c r="A92">
        <v>4021</v>
      </c>
      <c r="B92">
        <v>4021</v>
      </c>
      <c r="C92">
        <v>15</v>
      </c>
      <c r="D92" t="str">
        <f>INDEX([1]TextData!B:B,MATCH(C92,[1]TextData!A:A))</f>
        <v>ソード</v>
      </c>
      <c r="E92">
        <v>60</v>
      </c>
      <c r="F92">
        <v>0</v>
      </c>
      <c r="G92">
        <v>0</v>
      </c>
      <c r="H92">
        <v>0</v>
      </c>
      <c r="I92">
        <v>0</v>
      </c>
    </row>
    <row r="93" spans="1:9">
      <c r="A93">
        <v>4021</v>
      </c>
      <c r="B93">
        <v>4021</v>
      </c>
      <c r="C93">
        <v>14</v>
      </c>
      <c r="D93" t="str">
        <f>INDEX([1]TextData!B:B,MATCH(C93,[1]TextData!A:A))</f>
        <v>ゴーストアーマー</v>
      </c>
      <c r="E93">
        <v>60</v>
      </c>
      <c r="F93">
        <v>0</v>
      </c>
      <c r="G93">
        <v>0</v>
      </c>
      <c r="H93">
        <v>0</v>
      </c>
      <c r="I93">
        <v>0</v>
      </c>
    </row>
    <row r="94" spans="1:9">
      <c r="A94">
        <v>3021</v>
      </c>
      <c r="B94">
        <v>3021</v>
      </c>
      <c r="C94">
        <v>7</v>
      </c>
      <c r="D94" t="str">
        <f>INDEX([1]TextData!B:B,MATCH(C94,[1]TextData!A:A))</f>
        <v>サーチャー</v>
      </c>
      <c r="E94">
        <v>18</v>
      </c>
      <c r="F94">
        <v>0</v>
      </c>
      <c r="G94">
        <v>1</v>
      </c>
      <c r="H94">
        <v>0</v>
      </c>
      <c r="I94">
        <v>650</v>
      </c>
    </row>
    <row r="95" spans="1:9">
      <c r="A95">
        <v>3021</v>
      </c>
      <c r="B95">
        <v>3021</v>
      </c>
      <c r="C95">
        <v>7</v>
      </c>
      <c r="D95" t="str">
        <f>INDEX([1]TextData!B:B,MATCH(C95,[1]TextData!A:A))</f>
        <v>サーチャー</v>
      </c>
      <c r="E95">
        <v>18</v>
      </c>
      <c r="F95">
        <v>0</v>
      </c>
      <c r="G95">
        <v>1</v>
      </c>
      <c r="H95">
        <v>0</v>
      </c>
      <c r="I95">
        <v>0</v>
      </c>
    </row>
    <row r="96" spans="1:9">
      <c r="A96">
        <v>3021</v>
      </c>
      <c r="B96">
        <v>3021</v>
      </c>
      <c r="C96">
        <v>13</v>
      </c>
      <c r="D96" t="str">
        <f>INDEX([1]TextData!B:B,MATCH(C96,[1]TextData!A:A))</f>
        <v>インプ</v>
      </c>
      <c r="E96">
        <v>18</v>
      </c>
      <c r="F96">
        <v>0</v>
      </c>
      <c r="G96">
        <v>0</v>
      </c>
      <c r="H96">
        <v>0</v>
      </c>
      <c r="I96">
        <v>0</v>
      </c>
    </row>
    <row r="97" spans="1:9">
      <c r="A97">
        <v>3021</v>
      </c>
      <c r="B97">
        <v>3021</v>
      </c>
      <c r="C97">
        <v>13</v>
      </c>
      <c r="D97" t="str">
        <f>INDEX([1]TextData!B:B,MATCH(C97,[1]TextData!A:A))</f>
        <v>インプ</v>
      </c>
      <c r="E97">
        <v>18</v>
      </c>
      <c r="F97">
        <v>1</v>
      </c>
      <c r="G97">
        <v>0</v>
      </c>
      <c r="H97">
        <v>0</v>
      </c>
      <c r="I97">
        <v>0</v>
      </c>
    </row>
    <row r="98" spans="1:9">
      <c r="A98">
        <v>3031</v>
      </c>
      <c r="B98">
        <v>3031</v>
      </c>
      <c r="C98">
        <v>7</v>
      </c>
      <c r="D98" t="str">
        <f>INDEX([1]TextData!B:B,MATCH(C98,[1]TextData!A:A))</f>
        <v>サーチャー</v>
      </c>
      <c r="E98">
        <v>20</v>
      </c>
      <c r="F98">
        <v>0</v>
      </c>
      <c r="G98">
        <v>1</v>
      </c>
      <c r="H98">
        <v>0</v>
      </c>
      <c r="I98">
        <v>650</v>
      </c>
    </row>
    <row r="99" spans="1:9">
      <c r="A99">
        <v>3031</v>
      </c>
      <c r="B99">
        <v>3031</v>
      </c>
      <c r="C99">
        <v>11</v>
      </c>
      <c r="D99" t="str">
        <f>INDEX([1]TextData!B:B,MATCH(C99,[1]TextData!A:A))</f>
        <v>スクイッド</v>
      </c>
      <c r="E99">
        <v>20</v>
      </c>
      <c r="F99">
        <v>0</v>
      </c>
      <c r="G99">
        <v>0</v>
      </c>
      <c r="H99">
        <v>0</v>
      </c>
      <c r="I99">
        <v>0</v>
      </c>
    </row>
    <row r="100" spans="1:9">
      <c r="A100">
        <v>3031</v>
      </c>
      <c r="B100">
        <v>3031</v>
      </c>
      <c r="C100">
        <v>11</v>
      </c>
      <c r="D100" t="str">
        <f>INDEX([1]TextData!B:B,MATCH(C100,[1]TextData!A:A))</f>
        <v>スクイッド</v>
      </c>
      <c r="E100">
        <v>20</v>
      </c>
      <c r="F100">
        <v>0</v>
      </c>
      <c r="G100">
        <v>0</v>
      </c>
      <c r="H100">
        <v>0</v>
      </c>
      <c r="I100">
        <v>0</v>
      </c>
    </row>
    <row r="101" spans="1:9">
      <c r="A101">
        <v>3031</v>
      </c>
      <c r="B101">
        <v>3031</v>
      </c>
      <c r="C101">
        <v>13</v>
      </c>
      <c r="D101" t="str">
        <f>INDEX([1]TextData!B:B,MATCH(C101,[1]TextData!A:A))</f>
        <v>インプ</v>
      </c>
      <c r="E101">
        <v>20</v>
      </c>
      <c r="F101">
        <v>1</v>
      </c>
      <c r="G101">
        <v>0</v>
      </c>
      <c r="H101">
        <v>0</v>
      </c>
      <c r="I101">
        <v>0</v>
      </c>
    </row>
    <row r="102" spans="1:9">
      <c r="A102">
        <v>3041</v>
      </c>
      <c r="B102">
        <v>3041</v>
      </c>
      <c r="C102">
        <v>7</v>
      </c>
      <c r="D102" t="str">
        <f>INDEX([1]TextData!B:B,MATCH(C102,[1]TextData!A:A))</f>
        <v>サーチャー</v>
      </c>
      <c r="E102">
        <v>22</v>
      </c>
      <c r="F102">
        <v>0</v>
      </c>
      <c r="G102">
        <v>1</v>
      </c>
      <c r="H102">
        <v>0</v>
      </c>
      <c r="I102">
        <v>650</v>
      </c>
    </row>
    <row r="103" spans="1:9">
      <c r="A103">
        <v>3041</v>
      </c>
      <c r="B103">
        <v>3041</v>
      </c>
      <c r="C103">
        <v>11</v>
      </c>
      <c r="D103" t="str">
        <f>INDEX([1]TextData!B:B,MATCH(C103,[1]TextData!A:A))</f>
        <v>スクイッド</v>
      </c>
      <c r="E103">
        <v>22</v>
      </c>
      <c r="F103">
        <v>0</v>
      </c>
      <c r="G103">
        <v>0</v>
      </c>
      <c r="H103">
        <v>0</v>
      </c>
      <c r="I103">
        <v>0</v>
      </c>
    </row>
    <row r="104" spans="1:9">
      <c r="A104">
        <v>3041</v>
      </c>
      <c r="B104">
        <v>3041</v>
      </c>
      <c r="C104">
        <v>11</v>
      </c>
      <c r="D104" t="str">
        <f>INDEX([1]TextData!B:B,MATCH(C104,[1]TextData!A:A))</f>
        <v>スクイッド</v>
      </c>
      <c r="E104">
        <v>22</v>
      </c>
      <c r="F104">
        <v>0</v>
      </c>
      <c r="G104">
        <v>0</v>
      </c>
      <c r="H104">
        <v>0</v>
      </c>
      <c r="I104">
        <v>0</v>
      </c>
    </row>
    <row r="105" spans="1:9">
      <c r="A105">
        <v>3041</v>
      </c>
      <c r="B105">
        <v>3041</v>
      </c>
      <c r="C105">
        <v>13</v>
      </c>
      <c r="D105" t="str">
        <f>INDEX([1]TextData!B:B,MATCH(C105,[1]TextData!A:A))</f>
        <v>インプ</v>
      </c>
      <c r="E105">
        <v>22</v>
      </c>
      <c r="F105">
        <v>0</v>
      </c>
      <c r="G105">
        <v>0</v>
      </c>
      <c r="H105">
        <v>0</v>
      </c>
      <c r="I105">
        <v>0</v>
      </c>
    </row>
    <row r="106" spans="1:9">
      <c r="A106">
        <v>3041</v>
      </c>
      <c r="B106">
        <v>3041</v>
      </c>
      <c r="C106">
        <v>13</v>
      </c>
      <c r="D106" t="str">
        <f>INDEX([1]TextData!B:B,MATCH(C106,[1]TextData!A:A))</f>
        <v>インプ</v>
      </c>
      <c r="E106">
        <v>22</v>
      </c>
      <c r="F106">
        <v>1</v>
      </c>
      <c r="G106">
        <v>0</v>
      </c>
      <c r="H106">
        <v>0</v>
      </c>
      <c r="I106">
        <v>0</v>
      </c>
    </row>
    <row r="107" spans="1:9">
      <c r="A107">
        <v>3051</v>
      </c>
      <c r="B107">
        <v>3051</v>
      </c>
      <c r="C107">
        <v>13</v>
      </c>
      <c r="D107" t="str">
        <f>INDEX([1]TextData!B:B,MATCH(C107,[1]TextData!A:A))</f>
        <v>インプ</v>
      </c>
      <c r="E107">
        <v>25</v>
      </c>
      <c r="F107">
        <v>0</v>
      </c>
      <c r="G107">
        <v>0</v>
      </c>
      <c r="H107">
        <v>0</v>
      </c>
      <c r="I107">
        <v>700</v>
      </c>
    </row>
    <row r="108" spans="1:9">
      <c r="A108">
        <v>3051</v>
      </c>
      <c r="B108">
        <v>3051</v>
      </c>
      <c r="C108">
        <v>13</v>
      </c>
      <c r="D108" t="str">
        <f>INDEX([1]TextData!B:B,MATCH(C108,[1]TextData!A:A))</f>
        <v>インプ</v>
      </c>
      <c r="E108">
        <v>25</v>
      </c>
      <c r="F108">
        <v>0</v>
      </c>
      <c r="G108">
        <v>0</v>
      </c>
      <c r="H108">
        <v>0</v>
      </c>
      <c r="I108">
        <v>0</v>
      </c>
    </row>
    <row r="109" spans="1:9">
      <c r="A109">
        <v>3051</v>
      </c>
      <c r="B109">
        <v>3051</v>
      </c>
      <c r="C109">
        <v>13</v>
      </c>
      <c r="D109" t="str">
        <f>INDEX([1]TextData!B:B,MATCH(C109,[1]TextData!A:A))</f>
        <v>インプ</v>
      </c>
      <c r="E109">
        <v>25</v>
      </c>
      <c r="F109">
        <v>0</v>
      </c>
      <c r="G109">
        <v>0</v>
      </c>
      <c r="H109">
        <v>0</v>
      </c>
      <c r="I109">
        <v>0</v>
      </c>
    </row>
    <row r="110" spans="1:9">
      <c r="A110">
        <v>3051</v>
      </c>
      <c r="B110">
        <v>3051</v>
      </c>
      <c r="C110">
        <v>13</v>
      </c>
      <c r="D110" t="str">
        <f>INDEX([1]TextData!B:B,MATCH(C110,[1]TextData!A:A))</f>
        <v>インプ</v>
      </c>
      <c r="E110">
        <v>25</v>
      </c>
      <c r="F110">
        <v>0</v>
      </c>
      <c r="G110">
        <v>0</v>
      </c>
      <c r="H110">
        <v>0</v>
      </c>
      <c r="I110">
        <v>0</v>
      </c>
    </row>
    <row r="111" spans="1:9">
      <c r="A111">
        <v>3051</v>
      </c>
      <c r="B111">
        <v>3051</v>
      </c>
      <c r="C111">
        <v>101</v>
      </c>
      <c r="D111" t="str">
        <f>INDEX([1]TextData!B:B,MATCH(C111,[1]TextData!A:A))</f>
        <v>タルウィ</v>
      </c>
      <c r="E111">
        <v>25</v>
      </c>
      <c r="F111">
        <v>1</v>
      </c>
      <c r="G111">
        <v>0</v>
      </c>
      <c r="H111">
        <v>0</v>
      </c>
      <c r="I111">
        <v>0</v>
      </c>
    </row>
    <row r="112" spans="1:9">
      <c r="A112">
        <v>3061</v>
      </c>
      <c r="B112">
        <v>3061</v>
      </c>
      <c r="C112">
        <v>7</v>
      </c>
      <c r="D112" t="str">
        <f>INDEX([1]TextData!B:B,MATCH(C112,[1]TextData!A:A))</f>
        <v>サーチャー</v>
      </c>
      <c r="E112">
        <v>30</v>
      </c>
      <c r="F112">
        <v>0</v>
      </c>
      <c r="G112">
        <v>0</v>
      </c>
      <c r="H112">
        <v>0</v>
      </c>
      <c r="I112">
        <v>800</v>
      </c>
    </row>
    <row r="113" spans="1:9">
      <c r="A113">
        <v>3061</v>
      </c>
      <c r="B113">
        <v>3061</v>
      </c>
      <c r="C113">
        <v>7</v>
      </c>
      <c r="D113" t="str">
        <f>INDEX([1]TextData!B:B,MATCH(C113,[1]TextData!A:A))</f>
        <v>サーチャー</v>
      </c>
      <c r="E113">
        <v>30</v>
      </c>
      <c r="F113">
        <v>0</v>
      </c>
      <c r="G113">
        <v>0</v>
      </c>
      <c r="H113">
        <v>0</v>
      </c>
      <c r="I113">
        <v>0</v>
      </c>
    </row>
    <row r="114" spans="1:9">
      <c r="A114">
        <v>3061</v>
      </c>
      <c r="B114">
        <v>3061</v>
      </c>
      <c r="C114">
        <v>102</v>
      </c>
      <c r="D114" t="str">
        <f>INDEX([1]TextData!B:B,MATCH(C114,[1]TextData!A:A))</f>
        <v>サルワ</v>
      </c>
      <c r="E114">
        <v>40</v>
      </c>
      <c r="F114">
        <v>1</v>
      </c>
      <c r="G114">
        <v>1</v>
      </c>
      <c r="H114">
        <v>0</v>
      </c>
      <c r="I114">
        <v>0</v>
      </c>
    </row>
    <row r="115" spans="1:9">
      <c r="A115">
        <v>1191</v>
      </c>
      <c r="B115">
        <v>1191</v>
      </c>
      <c r="C115">
        <v>101</v>
      </c>
      <c r="D115" t="str">
        <f>INDEX([1]TextData!B:B,MATCH(C115,[1]TextData!A:A))</f>
        <v>タルウィ</v>
      </c>
      <c r="E115">
        <v>21</v>
      </c>
      <c r="F115">
        <v>1</v>
      </c>
      <c r="G115">
        <v>1</v>
      </c>
      <c r="H115">
        <v>0</v>
      </c>
      <c r="I115">
        <v>0</v>
      </c>
    </row>
    <row r="116" spans="1:9">
      <c r="A116">
        <v>1191</v>
      </c>
      <c r="B116">
        <v>1191</v>
      </c>
      <c r="C116">
        <v>1</v>
      </c>
      <c r="D116" t="str">
        <f>INDEX([1]TextData!B:B,MATCH(C116,[1]TextData!A:A))</f>
        <v>ネレイドジェム</v>
      </c>
      <c r="E116">
        <v>15</v>
      </c>
      <c r="F116">
        <v>0</v>
      </c>
      <c r="G116">
        <v>0</v>
      </c>
      <c r="H116">
        <v>0</v>
      </c>
      <c r="I116">
        <v>0</v>
      </c>
    </row>
    <row r="117" spans="1:9">
      <c r="A117">
        <v>1191</v>
      </c>
      <c r="B117">
        <v>1191</v>
      </c>
      <c r="C117">
        <v>1</v>
      </c>
      <c r="D117" t="str">
        <f>INDEX([1]TextData!B:B,MATCH(C117,[1]TextData!A:A))</f>
        <v>ネレイドジェム</v>
      </c>
      <c r="E117">
        <v>15</v>
      </c>
      <c r="F117">
        <v>0</v>
      </c>
      <c r="G117">
        <v>0</v>
      </c>
      <c r="H117">
        <v>0</v>
      </c>
      <c r="I117">
        <v>0</v>
      </c>
    </row>
    <row r="118" spans="1:9">
      <c r="A118">
        <v>1192</v>
      </c>
      <c r="B118">
        <v>1192</v>
      </c>
      <c r="C118">
        <v>101</v>
      </c>
      <c r="D118" t="str">
        <f>INDEX([1]TextData!B:B,MATCH(C118,[1]TextData!A:A))</f>
        <v>タルウィ</v>
      </c>
      <c r="E118">
        <v>21</v>
      </c>
      <c r="F118">
        <v>1</v>
      </c>
      <c r="G118">
        <v>0</v>
      </c>
      <c r="H118">
        <v>0</v>
      </c>
      <c r="I11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2024-03-18T12:52:24Z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