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firstSheet="1" activeTab="5"/>
  </bookViews>
  <sheets>
    <sheet name="Stages" sheetId="1" r:id="rId1"/>
    <sheet name="StageEvents" sheetId="2" r:id="rId2"/>
    <sheet name="StageSymbols" sheetId="3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<sst xmlns="http://schemas.openxmlformats.org/spreadsheetml/2006/main" count="123" uniqueCount="96">
  <si>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</si>
  <si>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</si>
  <si>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</si>
  <si>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</si>
  <si>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</si>
  <si>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</si>
  <si>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</si>
  <si>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</si>
  <si>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</si>
  <si>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</si>
  <si>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BossId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</si>
  <si>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</si>
  <si>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</si>
  <si>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</si>
  <si>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</si>
  <si>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</si>
  <si>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</si>
  <si>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</si>
  <si>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</si>
  <si>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</t>
  </si>
  <si>
    <t>NA_background image_3D like_404</t>
  </si>
  <si>
    <t>Timing</t>
  </si>
  <si>
    <t>Type</t>
  </si>
  <si>
    <t>Param</t>
  </si>
  <si>
    <t>ReadFlag</t>
  </si>
  <si>
    <t>Seek</t>
  </si>
  <si>
    <t>SeekIndex</t>
  </si>
  <si>
    <t>SymbolType</t>
  </si>
  <si>
    <t>Param1</t>
  </si>
  <si>
    <t>Param2</t>
  </si>
  <si>
    <t>PrizeSetId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</si>
  <si>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</si>
  <si>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</si>
  <si>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</si>
  <si>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</si>
  <si>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</si>
  <si>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</si>
  <si>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</si>
  <si>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</si>
  <si>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</si>
  <si>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</si>
  <si>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</si>
  <si>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</si>
  <si>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</si>
  <si>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約2500人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</si>
  <si>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</si>
  <si>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約5万人超
&lt;備考&gt;
命名は救助活動が駆けつけた時の様子に由来する。</t>
  </si>
  <si>
    <t>A.D.3324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</si>
  <si>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約3万人
&lt;備考&gt;
大和全土を含む全世界広域にて発生。</t>
  </si>
  <si>
    <t>A.D.2504 ギベオン隕石落下</t>
  </si>
  <si>
    <t>アフリカ中央部に落下した巨大隕石。
&lt;詳細&gt;
衝突による熱エネルギーの他、大量のちりが巻き上がり大陸全土に気候変動をもたらした。
&lt;死者数&gt;
12万人超。
&lt;備考&gt;
死者は気候変動関連死も含む。</t>
  </si>
  <si>
    <t>A.D.2011 東大和大震災</t>
  </si>
  <si>
    <t>大和の東海域で発生した巨大地震。
&lt;詳細&gt;
地震により大きな揺れや大津波・火災などにより多くの被害をもたらした。
&lt;死者数&gt;
約2万人。
&lt;備考&gt;
死者は震災関連死も含む。</t>
  </si>
  <si>
    <t>A.D.1923 和東大震災</t>
  </si>
  <si>
    <t>日本の関東地方で発生した巨大地震。
&lt;詳細&gt;
地震により家屋の倒壊が強風により火災が広範囲に発生した。
&lt;死者数&gt;
10万人超。
&lt;備考&gt;
死者は行方不明者も含む。</t>
  </si>
  <si>
    <t>??????</t>
  </si>
  <si>
    <t>""</t>
  </si>
  <si>
    <t>回路を解析し使途を殲滅する</t>
  </si>
  <si>
    <t>救済執行に成功しつづける</t>
  </si>
  <si>
    <t>なし</t>
  </si>
  <si>
    <t>Tactics開始</t>
  </si>
  <si>
    <t>コマンドを制限する</t>
  </si>
  <si>
    <t>Battle</t>
  </si>
  <si>
    <t>Strategy開始</t>
  </si>
  <si>
    <t>バトルをチュートリアルで固定する</t>
  </si>
  <si>
    <t>Boss</t>
  </si>
  <si>
    <t>Battle開始</t>
  </si>
  <si>
    <t>全員コマンドを選ばないと進まない</t>
  </si>
  <si>
    <t>Recover</t>
  </si>
  <si>
    <t>Battleコマンド後</t>
  </si>
  <si>
    <t>隷従属度フラグを管理</t>
  </si>
  <si>
    <t>神化した後</t>
  </si>
  <si>
    <t>アルカナフラグを管理</t>
  </si>
  <si>
    <t>Actor</t>
  </si>
  <si>
    <t>Tactics開始(UI表示前)</t>
  </si>
  <si>
    <t>仲間を選んで加入する</t>
  </si>
  <si>
    <t>Resource</t>
  </si>
  <si>
    <t>セーブを行う</t>
  </si>
  <si>
    <t>Rebirth</t>
  </si>
  <si>
    <t>ボスの選択番号を設定する</t>
  </si>
  <si>
    <t>Group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</si>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</sst>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8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2" fillId="8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1" fillId="11" borderId="7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"/>
  <sheetViews>
    <sheetView workbookViewId="0">
      <selection activeCell="E8" sqref="E8"/>
    </sheetView>
  </sheetViews>
  <sheetFormatPr defaultColWidth="8.72727272727273" defaultRowHeight="13" outlineLevelRow="6"/>
  <sheetData>
    <row r="1" s="1" customFormat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="1" customFormat="1" spans="1:19">
      <c r="A2" s="1">
        <v>1</v>
      </c>
      <c r="B2" s="1">
        <v>1</v>
      </c>
      <c r="C2" s="1">
        <v>10001</v>
      </c>
      <c r="D2" s="1">
        <v>1</v>
      </c>
      <c r="E2" s="1">
        <v>1</v>
      </c>
      <c r="F2" s="1">
        <v>6</v>
      </c>
      <c r="G2" s="1" t="s">
        <v>19</v>
      </c>
      <c r="H2" s="1">
        <v>15</v>
      </c>
      <c r="I2" s="1">
        <v>3</v>
      </c>
      <c r="J2" s="1">
        <v>11</v>
      </c>
      <c r="K2" s="1" t="s">
        <v>20</v>
      </c>
      <c r="L2" s="1">
        <v>0</v>
      </c>
      <c r="M2" s="1">
        <v>0</v>
      </c>
      <c r="N2" s="1">
        <v>4</v>
      </c>
      <c r="O2" s="1">
        <v>2</v>
      </c>
      <c r="P2" s="1">
        <v>0</v>
      </c>
      <c r="Q2" s="1">
        <v>0</v>
      </c>
      <c r="R2" s="1">
        <v>0</v>
      </c>
      <c r="S2" s="1">
        <v>0</v>
      </c>
    </row>
    <row r="3" s="1" customFormat="1" spans="1:19">
      <c r="A3" s="1">
        <v>2</v>
      </c>
      <c r="B3" s="1">
        <v>2</v>
      </c>
      <c r="C3" s="1">
        <v>10001</v>
      </c>
      <c r="D3" s="1">
        <v>1</v>
      </c>
      <c r="E3" s="1">
        <v>10</v>
      </c>
      <c r="F3" s="1">
        <v>6</v>
      </c>
      <c r="G3" s="1" t="s">
        <v>19</v>
      </c>
      <c r="H3" s="1">
        <v>15</v>
      </c>
      <c r="I3" s="1">
        <v>3</v>
      </c>
      <c r="J3" s="1">
        <v>11</v>
      </c>
      <c r="K3" s="1" t="s">
        <v>20</v>
      </c>
      <c r="L3" s="1">
        <v>0</v>
      </c>
      <c r="M3" s="1">
        <v>0</v>
      </c>
      <c r="N3" s="1">
        <v>4</v>
      </c>
      <c r="O3" s="1">
        <v>2</v>
      </c>
      <c r="P3" s="1">
        <v>0</v>
      </c>
      <c r="Q3" s="1">
        <v>0</v>
      </c>
      <c r="R3" s="1">
        <v>0</v>
      </c>
      <c r="S3" s="1">
        <v>0</v>
      </c>
    </row>
    <row r="4" s="1" customFormat="1" spans="1:19">
      <c r="A4" s="1">
        <v>3</v>
      </c>
      <c r="B4" s="1">
        <v>3</v>
      </c>
      <c r="C4" s="1">
        <v>10001</v>
      </c>
      <c r="D4" s="1">
        <v>1</v>
      </c>
      <c r="E4" s="1">
        <v>20</v>
      </c>
      <c r="F4" s="1">
        <v>8</v>
      </c>
      <c r="G4" s="1" t="s">
        <v>19</v>
      </c>
      <c r="H4" s="1">
        <v>15</v>
      </c>
      <c r="I4" s="1">
        <v>3</v>
      </c>
      <c r="J4" s="1">
        <v>11</v>
      </c>
      <c r="K4" s="1" t="s">
        <v>20</v>
      </c>
      <c r="L4" s="1">
        <v>0</v>
      </c>
      <c r="M4" s="1">
        <v>0</v>
      </c>
      <c r="N4" s="1">
        <v>4</v>
      </c>
      <c r="O4" s="1">
        <v>2</v>
      </c>
      <c r="P4" s="1">
        <v>0</v>
      </c>
      <c r="Q4" s="1">
        <v>0</v>
      </c>
      <c r="R4" s="1">
        <v>0</v>
      </c>
      <c r="S4" s="1">
        <v>0</v>
      </c>
    </row>
    <row r="5" s="1" customFormat="1" spans="1:19">
      <c r="A5" s="1">
        <v>4</v>
      </c>
      <c r="B5" s="1">
        <v>4</v>
      </c>
      <c r="C5" s="1">
        <v>10001</v>
      </c>
      <c r="D5" s="1">
        <v>1</v>
      </c>
      <c r="E5" s="1">
        <v>30</v>
      </c>
      <c r="F5" s="1">
        <v>8</v>
      </c>
      <c r="G5" s="1" t="s">
        <v>19</v>
      </c>
      <c r="H5" s="1">
        <v>15</v>
      </c>
      <c r="I5" s="1">
        <v>3</v>
      </c>
      <c r="J5" s="1">
        <v>11</v>
      </c>
      <c r="K5" s="1" t="s">
        <v>20</v>
      </c>
      <c r="L5" s="1">
        <v>0</v>
      </c>
      <c r="M5" s="1">
        <v>0</v>
      </c>
      <c r="N5" s="1">
        <v>4</v>
      </c>
      <c r="O5" s="1">
        <v>2</v>
      </c>
      <c r="P5" s="1">
        <v>0</v>
      </c>
      <c r="Q5" s="1">
        <v>0</v>
      </c>
      <c r="R5" s="1">
        <v>0</v>
      </c>
      <c r="S5" s="1">
        <v>0</v>
      </c>
    </row>
    <row r="6" s="1" customFormat="1" spans="1:19">
      <c r="A6" s="1">
        <v>5</v>
      </c>
      <c r="B6" s="1">
        <v>5</v>
      </c>
      <c r="C6" s="1">
        <v>10001</v>
      </c>
      <c r="D6" s="1">
        <v>1</v>
      </c>
      <c r="E6" s="1">
        <v>40</v>
      </c>
      <c r="F6" s="1">
        <v>8</v>
      </c>
      <c r="G6" s="1" t="s">
        <v>19</v>
      </c>
      <c r="H6" s="1">
        <v>15</v>
      </c>
      <c r="I6" s="1">
        <v>3</v>
      </c>
      <c r="J6" s="1">
        <v>11</v>
      </c>
      <c r="K6" s="1" t="s">
        <v>20</v>
      </c>
      <c r="L6" s="1">
        <v>0</v>
      </c>
      <c r="M6" s="1">
        <v>0</v>
      </c>
      <c r="N6" s="1">
        <v>4</v>
      </c>
      <c r="O6" s="1">
        <v>2</v>
      </c>
      <c r="P6" s="1">
        <v>0</v>
      </c>
      <c r="Q6" s="1">
        <v>0</v>
      </c>
      <c r="R6" s="1">
        <v>0</v>
      </c>
      <c r="S6" s="1">
        <v>0</v>
      </c>
    </row>
    <row r="7" s="1" customFormat="1" spans="1:19">
      <c r="A7" s="1">
        <v>6</v>
      </c>
      <c r="B7" s="1">
        <v>6</v>
      </c>
      <c r="C7" s="1">
        <v>10001</v>
      </c>
      <c r="D7" s="1">
        <v>1</v>
      </c>
      <c r="E7" s="1">
        <v>50</v>
      </c>
      <c r="F7" s="1">
        <v>10</v>
      </c>
      <c r="G7" s="1" t="s">
        <v>19</v>
      </c>
      <c r="H7" s="1">
        <v>15</v>
      </c>
      <c r="I7" s="1">
        <v>3</v>
      </c>
      <c r="J7" s="1">
        <v>11</v>
      </c>
      <c r="K7" s="1" t="s">
        <v>20</v>
      </c>
      <c r="L7" s="1">
        <v>0</v>
      </c>
      <c r="M7" s="1">
        <v>0</v>
      </c>
      <c r="N7" s="1">
        <v>4</v>
      </c>
      <c r="O7" s="1">
        <v>2</v>
      </c>
      <c r="P7" s="1">
        <v>0</v>
      </c>
      <c r="Q7" s="1">
        <v>0</v>
      </c>
      <c r="R7" s="1">
        <v>0</v>
      </c>
      <c r="S7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21</v>
      </c>
      <c r="E1" s="1" t="s">
        <v>22</v>
      </c>
      <c r="G1" s="1" t="s">
        <v>23</v>
      </c>
      <c r="H1" s="1" t="s">
        <v>24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topLeftCell="A25" workbookViewId="0">
      <selection activeCell="C40" sqref="C40"/>
    </sheetView>
  </sheetViews>
  <sheetFormatPr defaultColWidth="8.72727272727273" defaultRowHeight="13" outlineLevelCol="7"/>
  <cols>
    <col min="8" max="8" width="10.3636363636364" customWidth="1"/>
  </cols>
  <sheetData>
    <row r="1" s="1" customFormat="1" spans="1:8">
      <c r="A1" s="1" t="s">
        <v>0</v>
      </c>
      <c r="B1" s="1" t="s">
        <v>25</v>
      </c>
      <c r="C1" s="1" t="s">
        <v>26</v>
      </c>
      <c r="D1" s="1" t="s">
        <v>27</v>
      </c>
      <c r="F1" s="1" t="s">
        <v>28</v>
      </c>
      <c r="G1" s="1" t="s">
        <v>29</v>
      </c>
      <c r="H1" s="1" t="s">
        <v>30</v>
      </c>
    </row>
    <row r="2" s="1" customFormat="1" spans="1:8">
      <c r="A2" s="1">
        <v>1</v>
      </c>
      <c r="B2" s="1">
        <v>1</v>
      </c>
      <c r="C2" s="1">
        <v>0</v>
      </c>
      <c r="D2" s="1">
        <v>1</v>
      </c>
      <c r="E2" s="1" t="str">
        <f>INDEX(Define!J:J,MATCH(D2,Define!I:I))</f>
        <v>Battle</v>
      </c>
      <c r="F2" s="1">
        <v>1001</v>
      </c>
      <c r="G2" s="1">
        <v>0</v>
      </c>
      <c r="H2" s="1">
        <v>5</v>
      </c>
    </row>
    <row r="3" s="1" customFormat="1" spans="1:8">
      <c r="A3" s="1">
        <v>1</v>
      </c>
      <c r="B3" s="1">
        <v>2</v>
      </c>
      <c r="C3" s="1">
        <v>0</v>
      </c>
      <c r="D3" s="1">
        <v>3</v>
      </c>
      <c r="E3" s="1" t="str">
        <f>INDEX(Define!J:J,MATCH(D3,Define!I:I))</f>
        <v>Recover</v>
      </c>
      <c r="F3" s="1">
        <v>0</v>
      </c>
      <c r="G3" s="1">
        <v>0</v>
      </c>
      <c r="H3">
        <v>3000</v>
      </c>
    </row>
    <row r="4" spans="1:8">
      <c r="A4" s="1">
        <v>1</v>
      </c>
      <c r="B4" s="1">
        <v>3</v>
      </c>
      <c r="C4" s="1">
        <v>0</v>
      </c>
      <c r="D4" s="1">
        <v>1</v>
      </c>
      <c r="E4" s="1" t="str">
        <f>INDEX(Define!J:J,MATCH(D4,Define!I:I))</f>
        <v>Battle</v>
      </c>
      <c r="F4" s="1">
        <v>1011</v>
      </c>
      <c r="G4" s="1">
        <v>0</v>
      </c>
      <c r="H4" s="1">
        <v>5</v>
      </c>
    </row>
    <row r="5" ht="12" customHeight="1" spans="1:8">
      <c r="A5" s="1">
        <v>1</v>
      </c>
      <c r="B5" s="1">
        <v>3</v>
      </c>
      <c r="C5" s="1">
        <v>1</v>
      </c>
      <c r="D5" s="1">
        <v>1</v>
      </c>
      <c r="E5" s="1" t="str">
        <f>INDEX(Define!J:J,MATCH(D5,Define!I:I))</f>
        <v>Battle</v>
      </c>
      <c r="F5" s="1">
        <v>1012</v>
      </c>
      <c r="G5" s="1">
        <v>0</v>
      </c>
      <c r="H5" s="1">
        <v>20</v>
      </c>
    </row>
    <row r="6" spans="1:8">
      <c r="A6" s="1">
        <v>1</v>
      </c>
      <c r="B6" s="1">
        <v>4</v>
      </c>
      <c r="C6" s="1">
        <v>0</v>
      </c>
      <c r="D6" s="1">
        <v>4</v>
      </c>
      <c r="E6" s="1" t="str">
        <f>INDEX(Define!J:J,MATCH(D6,Define!I:I))</f>
        <v>Alcana</v>
      </c>
      <c r="F6" s="1">
        <v>0</v>
      </c>
      <c r="G6" s="1">
        <v>0</v>
      </c>
      <c r="H6">
        <v>11010</v>
      </c>
    </row>
    <row r="7" spans="1:8">
      <c r="A7" s="1">
        <v>1</v>
      </c>
      <c r="B7" s="1">
        <v>4</v>
      </c>
      <c r="C7" s="1">
        <v>1</v>
      </c>
      <c r="D7" s="1">
        <v>4</v>
      </c>
      <c r="E7" s="1" t="str">
        <f>INDEX(Define!J:J,MATCH(D7,Define!I:I))</f>
        <v>Alcana</v>
      </c>
      <c r="F7" s="1">
        <v>0</v>
      </c>
      <c r="G7" s="1">
        <v>0</v>
      </c>
      <c r="H7">
        <v>11070</v>
      </c>
    </row>
    <row r="8" spans="1:8">
      <c r="A8" s="1">
        <v>1</v>
      </c>
      <c r="B8" s="1">
        <v>5</v>
      </c>
      <c r="C8" s="1">
        <v>0</v>
      </c>
      <c r="D8" s="1">
        <v>5</v>
      </c>
      <c r="E8" s="1" t="str">
        <f>INDEX(Define!J:J,MATCH(D8,Define!I:I))</f>
        <v>Actor</v>
      </c>
      <c r="F8" s="1">
        <v>0</v>
      </c>
      <c r="G8" s="1">
        <v>0</v>
      </c>
      <c r="H8" s="1">
        <v>502</v>
      </c>
    </row>
    <row r="9" customFormat="1" spans="1:8">
      <c r="A9" s="1">
        <v>1</v>
      </c>
      <c r="B9" s="1">
        <v>5</v>
      </c>
      <c r="C9" s="1">
        <v>1</v>
      </c>
      <c r="D9" s="1">
        <v>5</v>
      </c>
      <c r="E9" s="1" t="str">
        <f>INDEX(Define!J:J,MATCH(D9,Define!I:I))</f>
        <v>Actor</v>
      </c>
      <c r="F9" s="1">
        <v>0</v>
      </c>
      <c r="G9" s="1">
        <v>0</v>
      </c>
      <c r="H9" s="1">
        <v>503</v>
      </c>
    </row>
    <row r="10" s="1" customFormat="1" spans="1:8">
      <c r="A10" s="1">
        <v>1</v>
      </c>
      <c r="B10" s="1">
        <v>6</v>
      </c>
      <c r="C10" s="1">
        <v>0</v>
      </c>
      <c r="D10" s="1">
        <v>2</v>
      </c>
      <c r="E10" s="1" t="str">
        <f>INDEX(Define!J:J,MATCH(D10,Define!I:I))</f>
        <v>Boss</v>
      </c>
      <c r="F10" s="1">
        <v>1021</v>
      </c>
      <c r="G10" s="1">
        <v>0</v>
      </c>
      <c r="H10" s="1">
        <v>10</v>
      </c>
    </row>
    <row r="11" spans="1:8">
      <c r="A11" s="1">
        <v>2</v>
      </c>
      <c r="B11" s="1">
        <v>1</v>
      </c>
      <c r="C11" s="1">
        <v>0</v>
      </c>
      <c r="D11" s="1">
        <v>1</v>
      </c>
      <c r="E11" s="1" t="str">
        <f>INDEX(Define!J:J,MATCH(D11,Define!I:I))</f>
        <v>Battle</v>
      </c>
      <c r="F11" s="1">
        <v>2001</v>
      </c>
      <c r="G11" s="1">
        <v>0</v>
      </c>
      <c r="H11" s="1">
        <v>5</v>
      </c>
    </row>
    <row r="12" spans="1:8">
      <c r="A12" s="1">
        <v>2</v>
      </c>
      <c r="B12" s="1">
        <v>2</v>
      </c>
      <c r="C12" s="1">
        <v>0</v>
      </c>
      <c r="D12" s="1">
        <v>5</v>
      </c>
      <c r="E12" s="1" t="str">
        <f>INDEX(Define!J:J,MATCH(D12,Define!I:I))</f>
        <v>Actor</v>
      </c>
      <c r="F12" s="1">
        <v>0</v>
      </c>
      <c r="G12" s="1">
        <v>0</v>
      </c>
      <c r="H12" s="1">
        <v>504</v>
      </c>
    </row>
    <row r="13" customFormat="1" spans="1:8">
      <c r="A13" s="1">
        <v>2</v>
      </c>
      <c r="B13" s="1">
        <v>2</v>
      </c>
      <c r="C13" s="1">
        <v>1</v>
      </c>
      <c r="D13" s="1">
        <v>5</v>
      </c>
      <c r="E13" s="1" t="str">
        <f>INDEX(Define!J:J,MATCH(D13,Define!I:I))</f>
        <v>Actor</v>
      </c>
      <c r="F13" s="1">
        <v>0</v>
      </c>
      <c r="G13" s="1">
        <v>0</v>
      </c>
      <c r="H13" s="1">
        <v>505</v>
      </c>
    </row>
    <row r="14" customFormat="1" spans="1:8">
      <c r="A14" s="1">
        <v>2</v>
      </c>
      <c r="B14" s="1">
        <v>3</v>
      </c>
      <c r="C14" s="1">
        <v>0</v>
      </c>
      <c r="D14" s="1">
        <v>1</v>
      </c>
      <c r="E14" s="1" t="str">
        <f>INDEX(Define!J:J,MATCH(D14,Define!I:I))</f>
        <v>Battle</v>
      </c>
      <c r="F14" s="1">
        <v>2011</v>
      </c>
      <c r="G14" s="1">
        <v>0</v>
      </c>
      <c r="H14" s="1">
        <v>10</v>
      </c>
    </row>
    <row r="15" customFormat="1" spans="1:8">
      <c r="A15" s="1">
        <v>2</v>
      </c>
      <c r="B15" s="1">
        <v>3</v>
      </c>
      <c r="C15" s="1">
        <v>1</v>
      </c>
      <c r="D15" s="1">
        <v>1</v>
      </c>
      <c r="E15" s="1" t="str">
        <f>INDEX(Define!J:J,MATCH(D15,Define!I:I))</f>
        <v>Battle</v>
      </c>
      <c r="F15" s="1">
        <v>2012</v>
      </c>
      <c r="G15" s="1">
        <v>0</v>
      </c>
      <c r="H15" s="1">
        <v>30</v>
      </c>
    </row>
    <row r="16" customFormat="1" spans="1:8">
      <c r="A16" s="1">
        <v>2</v>
      </c>
      <c r="B16" s="1">
        <v>4</v>
      </c>
      <c r="C16" s="1">
        <v>0</v>
      </c>
      <c r="D16" s="1">
        <v>4</v>
      </c>
      <c r="E16" s="1" t="str">
        <f>INDEX(Define!J:J,MATCH(D16,Define!I:I))</f>
        <v>Alcana</v>
      </c>
      <c r="F16" s="1">
        <v>0</v>
      </c>
      <c r="G16" s="1">
        <v>0</v>
      </c>
      <c r="H16">
        <v>12020</v>
      </c>
    </row>
    <row r="17" customFormat="1" spans="1:8">
      <c r="A17" s="1">
        <v>2</v>
      </c>
      <c r="B17" s="1">
        <v>4</v>
      </c>
      <c r="C17" s="1">
        <v>1</v>
      </c>
      <c r="D17" s="1">
        <v>4</v>
      </c>
      <c r="E17" s="1" t="str">
        <f>INDEX(Define!J:J,MATCH(D17,Define!I:I))</f>
        <v>Alcana</v>
      </c>
      <c r="F17" s="1">
        <v>0</v>
      </c>
      <c r="G17" s="1">
        <v>0</v>
      </c>
      <c r="H17">
        <v>13010</v>
      </c>
    </row>
    <row r="18" customFormat="1" spans="1:8">
      <c r="A18" s="1">
        <v>2</v>
      </c>
      <c r="B18" s="1">
        <v>5</v>
      </c>
      <c r="C18" s="1">
        <v>0</v>
      </c>
      <c r="D18" s="1">
        <v>3</v>
      </c>
      <c r="E18" s="1" t="str">
        <f>INDEX(Define!J:J,MATCH(D18,Define!I:I))</f>
        <v>Recover</v>
      </c>
      <c r="F18" s="1">
        <v>0</v>
      </c>
      <c r="G18" s="1">
        <v>0</v>
      </c>
      <c r="H18">
        <v>3000</v>
      </c>
    </row>
    <row r="19" customFormat="1" spans="1:8">
      <c r="A19" s="1">
        <v>2</v>
      </c>
      <c r="B19" s="1">
        <v>5</v>
      </c>
      <c r="C19" s="1">
        <v>1</v>
      </c>
      <c r="D19" s="1">
        <v>1</v>
      </c>
      <c r="E19" s="1" t="str">
        <f>INDEX(Define!J:J,MATCH(D19,Define!I:I))</f>
        <v>Battle</v>
      </c>
      <c r="F19" s="1">
        <v>2021</v>
      </c>
      <c r="G19" s="1">
        <v>0</v>
      </c>
      <c r="H19">
        <v>20</v>
      </c>
    </row>
    <row r="20" s="1" customFormat="1" spans="1:8">
      <c r="A20" s="1">
        <v>2</v>
      </c>
      <c r="B20" s="1">
        <v>6</v>
      </c>
      <c r="C20" s="1">
        <v>0</v>
      </c>
      <c r="D20" s="1">
        <v>2</v>
      </c>
      <c r="E20" s="1" t="str">
        <f>INDEX(Define!J:J,MATCH(D20,Define!I:I))</f>
        <v>Boss</v>
      </c>
      <c r="F20" s="1">
        <v>2031</v>
      </c>
      <c r="G20" s="1">
        <v>0</v>
      </c>
      <c r="H20" s="1">
        <v>50</v>
      </c>
    </row>
    <row r="21" customFormat="1" spans="1:8">
      <c r="A21" s="1">
        <v>3</v>
      </c>
      <c r="B21" s="1">
        <v>1</v>
      </c>
      <c r="C21" s="1">
        <v>0</v>
      </c>
      <c r="D21" s="1">
        <v>1</v>
      </c>
      <c r="E21" s="1" t="str">
        <f>INDEX(Define!J:J,MATCH(D21,Define!I:I))</f>
        <v>Battle</v>
      </c>
      <c r="F21" s="1">
        <v>3001</v>
      </c>
      <c r="G21" s="1">
        <v>0</v>
      </c>
      <c r="H21" s="1">
        <v>30</v>
      </c>
    </row>
    <row r="22" customFormat="1" spans="1:8">
      <c r="A22" s="1">
        <v>3</v>
      </c>
      <c r="B22" s="1">
        <v>1</v>
      </c>
      <c r="C22" s="1">
        <v>1</v>
      </c>
      <c r="D22" s="1">
        <v>1</v>
      </c>
      <c r="E22" s="1" t="str">
        <f>INDEX(Define!J:J,MATCH(D22,Define!I:I))</f>
        <v>Battle</v>
      </c>
      <c r="F22" s="1">
        <v>3002</v>
      </c>
      <c r="G22" s="1">
        <v>0</v>
      </c>
      <c r="H22" s="1">
        <v>30</v>
      </c>
    </row>
    <row r="23" customFormat="1" spans="1:8">
      <c r="A23" s="1">
        <v>3</v>
      </c>
      <c r="B23" s="1">
        <v>2</v>
      </c>
      <c r="C23" s="1">
        <v>0</v>
      </c>
      <c r="D23" s="1">
        <v>1</v>
      </c>
      <c r="E23" s="1" t="str">
        <f>INDEX(Define!J:J,MATCH(D23,Define!I:I))</f>
        <v>Battle</v>
      </c>
      <c r="F23" s="1">
        <v>3011</v>
      </c>
      <c r="G23" s="1">
        <v>0</v>
      </c>
      <c r="H23" s="1">
        <v>50</v>
      </c>
    </row>
    <row r="24" customFormat="1" spans="1:8">
      <c r="A24" s="1">
        <v>3</v>
      </c>
      <c r="B24" s="1">
        <v>2</v>
      </c>
      <c r="C24" s="1">
        <v>1</v>
      </c>
      <c r="D24" s="1">
        <v>102</v>
      </c>
      <c r="E24" s="1" t="str">
        <f>INDEX(Define!J:J,MATCH(D24,Define!I:I))</f>
        <v>Group</v>
      </c>
      <c r="F24" s="1">
        <v>0</v>
      </c>
      <c r="G24" s="1">
        <v>0</v>
      </c>
      <c r="H24" s="1">
        <v>0</v>
      </c>
    </row>
    <row r="25" customFormat="1" spans="1:8">
      <c r="A25" s="1">
        <v>3</v>
      </c>
      <c r="B25" s="1">
        <v>2</v>
      </c>
      <c r="C25" s="1">
        <v>2</v>
      </c>
      <c r="D25" s="1">
        <v>103</v>
      </c>
      <c r="E25" s="1" t="str">
        <f>INDEX(Define!J:J,MATCH(D25,Define!I:I))</f>
        <v>Group</v>
      </c>
      <c r="F25" s="1">
        <v>0</v>
      </c>
      <c r="G25" s="1">
        <v>0</v>
      </c>
      <c r="H25" s="1">
        <v>0</v>
      </c>
    </row>
    <row r="26" customFormat="1" spans="1:8">
      <c r="A26" s="1">
        <v>3</v>
      </c>
      <c r="B26" s="1">
        <v>3</v>
      </c>
      <c r="C26" s="1">
        <v>0</v>
      </c>
      <c r="D26" s="1">
        <v>1</v>
      </c>
      <c r="E26" s="1" t="str">
        <f>INDEX(Define!J:J,MATCH(D26,Define!I:I))</f>
        <v>Battle</v>
      </c>
      <c r="F26" s="1">
        <v>3021</v>
      </c>
      <c r="G26" s="1">
        <v>0</v>
      </c>
      <c r="H26" s="1">
        <v>50</v>
      </c>
    </row>
    <row r="27" customFormat="1" spans="1:8">
      <c r="A27" s="1">
        <v>3</v>
      </c>
      <c r="B27" s="1">
        <v>3</v>
      </c>
      <c r="C27" s="1">
        <v>1</v>
      </c>
      <c r="D27" s="1">
        <v>103</v>
      </c>
      <c r="E27" s="1" t="str">
        <f>INDEX(Define!J:J,MATCH(D27,Define!I:I))</f>
        <v>Group</v>
      </c>
      <c r="F27" s="1">
        <v>0</v>
      </c>
      <c r="G27" s="1">
        <v>0</v>
      </c>
      <c r="H27" s="1">
        <v>0</v>
      </c>
    </row>
    <row r="28" customFormat="1" spans="1:8">
      <c r="A28" s="1">
        <v>3</v>
      </c>
      <c r="B28" s="1">
        <v>3</v>
      </c>
      <c r="C28" s="1">
        <v>2</v>
      </c>
      <c r="D28" s="1">
        <v>104</v>
      </c>
      <c r="E28" s="1" t="str">
        <f>INDEX(Define!J:J,MATCH(D28,Define!I:I))</f>
        <v>Group</v>
      </c>
      <c r="F28" s="1">
        <v>0</v>
      </c>
      <c r="G28" s="1">
        <v>0</v>
      </c>
      <c r="H28" s="1">
        <v>0</v>
      </c>
    </row>
    <row r="29" customFormat="1" spans="1:8">
      <c r="A29" s="1">
        <v>3</v>
      </c>
      <c r="B29" s="1">
        <v>4</v>
      </c>
      <c r="C29" s="1">
        <v>0</v>
      </c>
      <c r="D29" s="1">
        <v>1</v>
      </c>
      <c r="E29" s="1" t="str">
        <f>INDEX(Define!J:J,MATCH(D29,Define!I:I))</f>
        <v>Battle</v>
      </c>
      <c r="F29" s="1">
        <v>3031</v>
      </c>
      <c r="G29" s="1">
        <v>0</v>
      </c>
      <c r="H29" s="1">
        <v>50</v>
      </c>
    </row>
    <row r="30" customFormat="1" spans="1:8">
      <c r="A30" s="1">
        <v>3</v>
      </c>
      <c r="B30" s="1">
        <v>4</v>
      </c>
      <c r="C30" s="1">
        <v>1</v>
      </c>
      <c r="D30" s="1">
        <v>104</v>
      </c>
      <c r="E30" s="1" t="str">
        <f>INDEX(Define!J:J,MATCH(D30,Define!I:I))</f>
        <v>Group</v>
      </c>
      <c r="F30" s="1">
        <v>0</v>
      </c>
      <c r="G30" s="1">
        <v>0</v>
      </c>
      <c r="H30" s="1">
        <v>0</v>
      </c>
    </row>
    <row r="31" customFormat="1" spans="1:8">
      <c r="A31" s="1">
        <v>3</v>
      </c>
      <c r="B31" s="1">
        <v>4</v>
      </c>
      <c r="C31" s="1">
        <v>2</v>
      </c>
      <c r="D31" s="1">
        <v>105</v>
      </c>
      <c r="E31" s="1" t="str">
        <f>INDEX(Define!J:J,MATCH(D31,Define!I:I))</f>
        <v>Group</v>
      </c>
      <c r="F31" s="1">
        <v>0</v>
      </c>
      <c r="G31" s="1">
        <v>0</v>
      </c>
      <c r="H31" s="1">
        <v>0</v>
      </c>
    </row>
    <row r="32" customFormat="1" spans="1:8">
      <c r="A32" s="1">
        <v>3</v>
      </c>
      <c r="B32" s="1">
        <v>5</v>
      </c>
      <c r="C32" s="1">
        <v>0</v>
      </c>
      <c r="D32" s="1">
        <v>1</v>
      </c>
      <c r="E32" s="1" t="str">
        <f>INDEX(Define!J:J,MATCH(D32,Define!I:I))</f>
        <v>Battle</v>
      </c>
      <c r="F32" s="1">
        <v>3041</v>
      </c>
      <c r="G32" s="1">
        <v>0</v>
      </c>
      <c r="H32" s="1">
        <v>50</v>
      </c>
    </row>
    <row r="33" customFormat="1" spans="1:8">
      <c r="A33" s="1">
        <v>3</v>
      </c>
      <c r="B33" s="1">
        <v>5</v>
      </c>
      <c r="C33" s="1">
        <v>1</v>
      </c>
      <c r="D33" s="1">
        <v>105</v>
      </c>
      <c r="E33" s="1" t="str">
        <f>INDEX(Define!J:J,MATCH(D33,Define!I:I))</f>
        <v>Group</v>
      </c>
      <c r="F33" s="1">
        <v>0</v>
      </c>
      <c r="G33" s="1">
        <v>0</v>
      </c>
      <c r="H33" s="1">
        <v>0</v>
      </c>
    </row>
    <row r="34" customFormat="1" spans="1:8">
      <c r="A34" s="1">
        <v>3</v>
      </c>
      <c r="B34" s="1">
        <v>5</v>
      </c>
      <c r="C34" s="1">
        <v>2</v>
      </c>
      <c r="D34" s="1">
        <v>101</v>
      </c>
      <c r="E34" s="1" t="str">
        <f>INDEX(Define!J:J,MATCH(D34,Define!I:I))</f>
        <v>Group</v>
      </c>
      <c r="F34" s="1">
        <v>0</v>
      </c>
      <c r="G34" s="1">
        <v>0</v>
      </c>
      <c r="H34" s="1">
        <v>0</v>
      </c>
    </row>
    <row r="35" customFormat="1" spans="1:8">
      <c r="A35" s="1">
        <v>3</v>
      </c>
      <c r="B35" s="1">
        <v>6</v>
      </c>
      <c r="C35" s="1">
        <v>0</v>
      </c>
      <c r="D35" s="1">
        <v>1</v>
      </c>
      <c r="E35" s="1" t="str">
        <f>INDEX(Define!J:J,MATCH(D35,Define!I:I))</f>
        <v>Battle</v>
      </c>
      <c r="F35" s="1">
        <v>3051</v>
      </c>
      <c r="G35" s="1">
        <v>0</v>
      </c>
      <c r="H35" s="1">
        <v>50</v>
      </c>
    </row>
    <row r="36" customFormat="1" spans="1:8">
      <c r="A36" s="1">
        <v>3</v>
      </c>
      <c r="B36" s="1">
        <v>6</v>
      </c>
      <c r="C36" s="1">
        <v>1</v>
      </c>
      <c r="D36" s="1">
        <v>101</v>
      </c>
      <c r="E36" s="1" t="str">
        <f>INDEX(Define!J:J,MATCH(D36,Define!I:I))</f>
        <v>Group</v>
      </c>
      <c r="F36" s="1">
        <v>0</v>
      </c>
      <c r="G36" s="1">
        <v>0</v>
      </c>
      <c r="H36" s="1">
        <v>0</v>
      </c>
    </row>
    <row r="37" customFormat="1" spans="1:8">
      <c r="A37" s="1">
        <v>3</v>
      </c>
      <c r="B37" s="1">
        <v>6</v>
      </c>
      <c r="C37" s="1">
        <v>2</v>
      </c>
      <c r="D37" s="1">
        <v>102</v>
      </c>
      <c r="E37" s="1" t="str">
        <f>INDEX(Define!J:J,MATCH(D37,Define!I:I))</f>
        <v>Group</v>
      </c>
      <c r="F37" s="1">
        <v>0</v>
      </c>
      <c r="G37" s="1">
        <v>0</v>
      </c>
      <c r="H37" s="1">
        <v>0</v>
      </c>
    </row>
    <row r="38" customFormat="1" spans="1:8">
      <c r="A38" s="1">
        <v>3</v>
      </c>
      <c r="B38" s="1">
        <v>7</v>
      </c>
      <c r="C38" s="1">
        <v>0</v>
      </c>
      <c r="D38" s="1">
        <v>3</v>
      </c>
      <c r="E38" s="1" t="str">
        <f>INDEX(Define!J:J,MATCH(D38,Define!I:I))</f>
        <v>Recover</v>
      </c>
      <c r="F38" s="1">
        <v>0</v>
      </c>
      <c r="G38" s="1">
        <v>0</v>
      </c>
      <c r="H38">
        <v>3000</v>
      </c>
    </row>
    <row r="39" s="1" customFormat="1" spans="1:8">
      <c r="A39" s="1">
        <v>3</v>
      </c>
      <c r="B39" s="1">
        <v>8</v>
      </c>
      <c r="C39" s="1">
        <v>0</v>
      </c>
      <c r="D39" s="1">
        <v>2</v>
      </c>
      <c r="E39" s="1" t="str">
        <f>INDEX(Define!J:J,MATCH(D39,Define!I:I))</f>
        <v>Boss</v>
      </c>
      <c r="F39" s="1">
        <v>3061</v>
      </c>
      <c r="G39" s="1">
        <v>0</v>
      </c>
      <c r="H39" s="1">
        <v>100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D8" sqref="D8"/>
    </sheetView>
  </sheetViews>
  <sheetFormatPr defaultColWidth="8.72727272727273" defaultRowHeight="13" outlineLevelCol="6"/>
  <sheetData>
    <row r="1" spans="1:7">
      <c r="A1" s="1" t="s">
        <v>31</v>
      </c>
      <c r="B1" s="1" t="s">
        <v>27</v>
      </c>
      <c r="D1" s="1" t="s">
        <v>32</v>
      </c>
      <c r="E1" s="1" t="s">
        <v>28</v>
      </c>
      <c r="F1" s="1" t="s">
        <v>29</v>
      </c>
      <c r="G1" s="1" t="s">
        <v>30</v>
      </c>
    </row>
    <row r="2" spans="1:7">
      <c r="A2">
        <v>101</v>
      </c>
      <c r="B2" s="1">
        <v>4</v>
      </c>
      <c r="C2" s="1" t="str">
        <f>INDEX(Define!J:J,MATCH(B2,Define!I:I))</f>
        <v>Alcana</v>
      </c>
      <c r="D2">
        <v>50</v>
      </c>
      <c r="E2" s="1">
        <v>0</v>
      </c>
      <c r="F2">
        <v>0</v>
      </c>
      <c r="G2">
        <v>11020</v>
      </c>
    </row>
    <row r="3" spans="1:7">
      <c r="A3">
        <v>101</v>
      </c>
      <c r="B3" s="1">
        <v>4</v>
      </c>
      <c r="C3" s="1" t="str">
        <f>INDEX(Define!J:J,MATCH(B3,Define!I:I))</f>
        <v>Alcana</v>
      </c>
      <c r="D3">
        <v>50</v>
      </c>
      <c r="E3">
        <v>0</v>
      </c>
      <c r="F3">
        <v>0</v>
      </c>
      <c r="G3">
        <v>11030</v>
      </c>
    </row>
    <row r="4" spans="1:7">
      <c r="A4">
        <v>101</v>
      </c>
      <c r="B4" s="1">
        <v>4</v>
      </c>
      <c r="C4" s="1" t="str">
        <f>INDEX(Define!J:J,MATCH(B4,Define!I:I))</f>
        <v>Alcana</v>
      </c>
      <c r="D4">
        <v>50</v>
      </c>
      <c r="E4">
        <v>0</v>
      </c>
      <c r="F4">
        <v>0</v>
      </c>
      <c r="G4">
        <v>11050</v>
      </c>
    </row>
    <row r="5" spans="1:7">
      <c r="A5">
        <v>101</v>
      </c>
      <c r="B5" s="1">
        <v>4</v>
      </c>
      <c r="C5" s="1" t="str">
        <f>INDEX(Define!J:J,MATCH(B5,Define!I:I))</f>
        <v>Alcana</v>
      </c>
      <c r="D5">
        <v>50</v>
      </c>
      <c r="E5">
        <v>0</v>
      </c>
      <c r="F5">
        <v>0</v>
      </c>
      <c r="G5">
        <v>11060</v>
      </c>
    </row>
    <row r="6" spans="1:7">
      <c r="A6">
        <v>102</v>
      </c>
      <c r="B6" s="1">
        <v>4</v>
      </c>
      <c r="C6" s="1" t="str">
        <f>INDEX(Define!J:J,MATCH(B6,Define!I:I))</f>
        <v>Alcana</v>
      </c>
      <c r="D6">
        <v>50</v>
      </c>
      <c r="E6" s="1">
        <v>0</v>
      </c>
      <c r="F6">
        <v>0</v>
      </c>
      <c r="G6">
        <v>12010</v>
      </c>
    </row>
    <row r="7" spans="1:7">
      <c r="A7">
        <v>102</v>
      </c>
      <c r="B7" s="1">
        <v>4</v>
      </c>
      <c r="C7" s="1" t="str">
        <f>INDEX(Define!J:J,MATCH(B7,Define!I:I))</f>
        <v>Alcana</v>
      </c>
      <c r="D7">
        <v>50</v>
      </c>
      <c r="E7">
        <v>0</v>
      </c>
      <c r="F7">
        <v>0</v>
      </c>
      <c r="G7">
        <v>12030</v>
      </c>
    </row>
    <row r="8" spans="1:7">
      <c r="A8">
        <v>102</v>
      </c>
      <c r="B8" s="1">
        <v>4</v>
      </c>
      <c r="C8" s="1" t="str">
        <f>INDEX(Define!J:J,MATCH(B8,Define!I:I))</f>
        <v>Alcana</v>
      </c>
      <c r="D8">
        <v>50</v>
      </c>
      <c r="E8">
        <v>0</v>
      </c>
      <c r="F8">
        <v>0</v>
      </c>
      <c r="G8">
        <v>12040</v>
      </c>
    </row>
    <row r="9" spans="1:7">
      <c r="A9">
        <v>102</v>
      </c>
      <c r="B9" s="1">
        <v>4</v>
      </c>
      <c r="C9" s="1" t="str">
        <f>INDEX(Define!J:J,MATCH(B9,Define!I:I))</f>
        <v>Alcana</v>
      </c>
      <c r="D9">
        <v>50</v>
      </c>
      <c r="E9">
        <v>0</v>
      </c>
      <c r="F9">
        <v>0</v>
      </c>
      <c r="G9">
        <v>12050</v>
      </c>
    </row>
    <row r="10" spans="1:7">
      <c r="A10">
        <v>103</v>
      </c>
      <c r="B10" s="1">
        <v>4</v>
      </c>
      <c r="C10" s="1" t="str">
        <f>INDEX(Define!J:J,MATCH(B10,Define!I:I))</f>
        <v>Alcana</v>
      </c>
      <c r="D10">
        <v>50</v>
      </c>
      <c r="E10" s="1">
        <v>0</v>
      </c>
      <c r="F10">
        <v>0</v>
      </c>
      <c r="G10">
        <v>13020</v>
      </c>
    </row>
    <row r="11" spans="1:7">
      <c r="A11">
        <v>103</v>
      </c>
      <c r="B11" s="1">
        <v>4</v>
      </c>
      <c r="C11" s="1" t="str">
        <f>INDEX(Define!J:J,MATCH(B11,Define!I:I))</f>
        <v>Alcana</v>
      </c>
      <c r="D11">
        <v>50</v>
      </c>
      <c r="E11">
        <v>0</v>
      </c>
      <c r="F11">
        <v>0</v>
      </c>
      <c r="G11">
        <v>13030</v>
      </c>
    </row>
    <row r="12" spans="1:7">
      <c r="A12">
        <v>103</v>
      </c>
      <c r="B12" s="1">
        <v>4</v>
      </c>
      <c r="C12" s="1" t="str">
        <f>INDEX(Define!J:J,MATCH(B12,Define!I:I))</f>
        <v>Alcana</v>
      </c>
      <c r="D12">
        <v>50</v>
      </c>
      <c r="E12">
        <v>0</v>
      </c>
      <c r="F12">
        <v>0</v>
      </c>
      <c r="G12">
        <v>13060</v>
      </c>
    </row>
    <row r="13" spans="1:7">
      <c r="A13">
        <v>103</v>
      </c>
      <c r="B13" s="1">
        <v>4</v>
      </c>
      <c r="C13" s="1" t="str">
        <f>INDEX(Define!J:J,MATCH(B13,Define!I:I))</f>
        <v>Alcana</v>
      </c>
      <c r="D13">
        <v>50</v>
      </c>
      <c r="E13">
        <v>0</v>
      </c>
      <c r="F13">
        <v>0</v>
      </c>
      <c r="G13">
        <v>13070</v>
      </c>
    </row>
    <row r="14" spans="1:7">
      <c r="A14">
        <v>104</v>
      </c>
      <c r="B14" s="1">
        <v>4</v>
      </c>
      <c r="C14" s="1" t="str">
        <f>INDEX(Define!J:J,MATCH(B14,Define!I:I))</f>
        <v>Alcana</v>
      </c>
      <c r="D14">
        <v>50</v>
      </c>
      <c r="E14" s="1">
        <v>0</v>
      </c>
      <c r="F14">
        <v>0</v>
      </c>
      <c r="G14">
        <v>14010</v>
      </c>
    </row>
    <row r="15" spans="1:7">
      <c r="A15">
        <v>104</v>
      </c>
      <c r="B15" s="1">
        <v>4</v>
      </c>
      <c r="C15" s="1" t="str">
        <f>INDEX(Define!J:J,MATCH(B15,Define!I:I))</f>
        <v>Alcana</v>
      </c>
      <c r="D15">
        <v>50</v>
      </c>
      <c r="E15">
        <v>0</v>
      </c>
      <c r="F15">
        <v>0</v>
      </c>
      <c r="G15">
        <v>14020</v>
      </c>
    </row>
    <row r="16" spans="1:7">
      <c r="A16">
        <v>104</v>
      </c>
      <c r="B16" s="1">
        <v>4</v>
      </c>
      <c r="C16" s="1" t="str">
        <f>INDEX(Define!J:J,MATCH(B16,Define!I:I))</f>
        <v>Alcana</v>
      </c>
      <c r="D16">
        <v>50</v>
      </c>
      <c r="E16">
        <v>0</v>
      </c>
      <c r="F16">
        <v>0</v>
      </c>
      <c r="G16">
        <v>14030</v>
      </c>
    </row>
    <row r="17" spans="1:7">
      <c r="A17">
        <v>104</v>
      </c>
      <c r="B17" s="1">
        <v>4</v>
      </c>
      <c r="C17" s="1" t="str">
        <f>INDEX(Define!J:J,MATCH(B17,Define!I:I))</f>
        <v>Alcana</v>
      </c>
      <c r="D17">
        <v>50</v>
      </c>
      <c r="E17">
        <v>0</v>
      </c>
      <c r="F17">
        <v>0</v>
      </c>
      <c r="G17">
        <v>14040</v>
      </c>
    </row>
    <row r="18" spans="1:7">
      <c r="A18">
        <v>105</v>
      </c>
      <c r="B18" s="1">
        <v>4</v>
      </c>
      <c r="C18" s="1" t="str">
        <f>INDEX(Define!J:J,MATCH(B18,Define!I:I))</f>
        <v>Alcana</v>
      </c>
      <c r="D18">
        <v>50</v>
      </c>
      <c r="E18" s="1">
        <v>0</v>
      </c>
      <c r="F18">
        <v>0</v>
      </c>
      <c r="G18">
        <v>15010</v>
      </c>
    </row>
    <row r="19" spans="1:7">
      <c r="A19">
        <v>105</v>
      </c>
      <c r="B19" s="1">
        <v>4</v>
      </c>
      <c r="C19" s="1" t="str">
        <f>INDEX(Define!J:J,MATCH(B19,Define!I:I))</f>
        <v>Alcana</v>
      </c>
      <c r="D19">
        <v>50</v>
      </c>
      <c r="E19">
        <v>0</v>
      </c>
      <c r="F19">
        <v>0</v>
      </c>
      <c r="G19">
        <v>15020</v>
      </c>
    </row>
    <row r="20" spans="1:7">
      <c r="A20">
        <v>105</v>
      </c>
      <c r="B20" s="1">
        <v>4</v>
      </c>
      <c r="C20" s="1" t="str">
        <f>INDEX(Define!J:J,MATCH(B20,Define!I:I))</f>
        <v>Alcana</v>
      </c>
      <c r="D20">
        <v>50</v>
      </c>
      <c r="E20">
        <v>0</v>
      </c>
      <c r="F20">
        <v>0</v>
      </c>
      <c r="G20">
        <v>15030</v>
      </c>
    </row>
    <row r="21" spans="1:7">
      <c r="A21">
        <v>105</v>
      </c>
      <c r="B21" s="1">
        <v>4</v>
      </c>
      <c r="C21" s="1" t="str">
        <f>INDEX(Define!J:J,MATCH(B21,Define!I:I))</f>
        <v>Alcana</v>
      </c>
      <c r="D21">
        <v>50</v>
      </c>
      <c r="E21">
        <v>0</v>
      </c>
      <c r="F21">
        <v>0</v>
      </c>
      <c r="G21">
        <v>15040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33</v>
      </c>
      <c r="B1" s="1" t="s">
        <v>5</v>
      </c>
      <c r="C1" s="1" t="s">
        <v>21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tabSelected="1" topLeftCell="A6" workbookViewId="0">
      <selection activeCell="C6" sqref="C6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39</v>
      </c>
      <c r="C1" s="1" t="s">
        <v>40</v>
      </c>
    </row>
    <row r="2" s="1" customFormat="1" ht="78" spans="1:3">
      <c r="A2" s="1">
        <v>0</v>
      </c>
      <c r="B2" s="1" t="s">
        <v>41</v>
      </c>
      <c r="C2" s="2" t="s">
        <v>42</v>
      </c>
    </row>
    <row r="3" s="1" customFormat="1" ht="234" spans="1:3">
      <c r="A3" s="1">
        <v>1</v>
      </c>
      <c r="B3" s="1" t="s">
        <v>43</v>
      </c>
      <c r="C3" s="2" t="s">
        <v>44</v>
      </c>
    </row>
    <row r="4" s="1" customFormat="1" ht="208" spans="1:3">
      <c r="A4" s="1">
        <v>2</v>
      </c>
      <c r="B4" s="1" t="s">
        <v>45</v>
      </c>
      <c r="C4" s="2" t="s">
        <v>46</v>
      </c>
    </row>
    <row r="5" s="1" customFormat="1" ht="195" spans="1:3">
      <c r="A5" s="1">
        <v>3</v>
      </c>
      <c r="B5" s="1" t="s">
        <v>47</v>
      </c>
      <c r="C5" s="2" t="s">
        <v>48</v>
      </c>
    </row>
    <row r="6" s="1" customFormat="1" ht="169" spans="1:3">
      <c r="A6" s="1">
        <v>4</v>
      </c>
      <c r="B6" s="1" t="s">
        <v>49</v>
      </c>
      <c r="C6" s="2" t="s">
        <v>50</v>
      </c>
    </row>
    <row r="7" s="1" customFormat="1" ht="169" spans="1:3">
      <c r="A7" s="1">
        <v>5</v>
      </c>
      <c r="B7" s="1" t="s">
        <v>51</v>
      </c>
      <c r="C7" s="2" t="s">
        <v>52</v>
      </c>
    </row>
    <row r="8" s="1" customFormat="1" ht="156" spans="1:3">
      <c r="A8" s="1">
        <v>6</v>
      </c>
      <c r="B8" s="1" t="s">
        <v>53</v>
      </c>
      <c r="C8" s="2" t="s">
        <v>54</v>
      </c>
    </row>
    <row r="9" s="1" customFormat="1" spans="1:3">
      <c r="A9" s="1">
        <v>10001</v>
      </c>
      <c r="B9" s="1" t="s">
        <v>55</v>
      </c>
      <c r="C9" s="1" t="s">
        <v>56</v>
      </c>
    </row>
    <row r="10" s="1" customFormat="1" spans="1:3">
      <c r="A10" s="1">
        <v>10002</v>
      </c>
      <c r="B10" s="1" t="s">
        <v>57</v>
      </c>
      <c r="C10" s="1" t="s">
        <v>56</v>
      </c>
    </row>
    <row r="11" s="1" customFormat="1" spans="1:3">
      <c r="A11" s="1">
        <v>10003</v>
      </c>
      <c r="B11" s="1" t="s">
        <v>58</v>
      </c>
      <c r="C11" s="1" t="s">
        <v>56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I11" sqref="I11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21</v>
      </c>
      <c r="D1" s="1" t="s">
        <v>22</v>
      </c>
      <c r="I1" s="1" t="s">
        <v>27</v>
      </c>
    </row>
    <row r="2" s="1" customFormat="1" spans="1:9">
      <c r="A2" s="1">
        <v>0</v>
      </c>
      <c r="B2" s="1" t="s">
        <v>59</v>
      </c>
      <c r="D2" s="1">
        <v>0</v>
      </c>
      <c r="E2" s="1" t="s">
        <v>59</v>
      </c>
      <c r="I2" s="1">
        <v>0</v>
      </c>
    </row>
    <row r="3" s="1" customFormat="1" spans="1:10">
      <c r="A3" s="1">
        <v>1</v>
      </c>
      <c r="B3" s="1" t="s">
        <v>60</v>
      </c>
      <c r="D3" s="1">
        <v>1</v>
      </c>
      <c r="E3" s="1" t="s">
        <v>61</v>
      </c>
      <c r="I3" s="1">
        <v>1</v>
      </c>
      <c r="J3" s="1" t="s">
        <v>62</v>
      </c>
    </row>
    <row r="4" s="1" customFormat="1" spans="1:10">
      <c r="A4" s="1">
        <v>2</v>
      </c>
      <c r="B4" s="1" t="s">
        <v>63</v>
      </c>
      <c r="D4" s="1">
        <v>2</v>
      </c>
      <c r="E4" s="1" t="s">
        <v>64</v>
      </c>
      <c r="I4" s="1">
        <v>2</v>
      </c>
      <c r="J4" s="1" t="s">
        <v>65</v>
      </c>
    </row>
    <row r="5" s="1" customFormat="1" spans="1:10">
      <c r="A5" s="1">
        <v>3</v>
      </c>
      <c r="B5" s="1" t="s">
        <v>66</v>
      </c>
      <c r="D5" s="1">
        <v>3</v>
      </c>
      <c r="E5" s="1" t="s">
        <v>67</v>
      </c>
      <c r="I5" s="1">
        <v>3</v>
      </c>
      <c r="J5" s="1" t="s">
        <v>68</v>
      </c>
    </row>
    <row r="6" s="1" customFormat="1" spans="1:10">
      <c r="A6" s="1">
        <v>4</v>
      </c>
      <c r="B6" s="1" t="s">
        <v>69</v>
      </c>
      <c r="D6" s="1">
        <v>4</v>
      </c>
      <c r="E6" s="1" t="s">
        <v>70</v>
      </c>
      <c r="I6" s="1">
        <v>4</v>
      </c>
      <c r="J6" s="1" t="s">
        <v>12</v>
      </c>
    </row>
    <row r="7" s="1" customFormat="1" spans="1:10">
      <c r="A7" s="1">
        <v>5</v>
      </c>
      <c r="B7" s="1" t="s">
        <v>71</v>
      </c>
      <c r="D7" s="1">
        <v>5</v>
      </c>
      <c r="E7" s="1" t="s">
        <v>72</v>
      </c>
      <c r="I7" s="1">
        <v>5</v>
      </c>
      <c r="J7" s="1" t="s">
        <v>73</v>
      </c>
    </row>
    <row r="8" s="1" customFormat="1" spans="1:10">
      <c r="A8" s="1">
        <v>11</v>
      </c>
      <c r="B8" s="1" t="s">
        <v>74</v>
      </c>
      <c r="D8" s="1">
        <v>6</v>
      </c>
      <c r="E8" s="1" t="s">
        <v>75</v>
      </c>
      <c r="I8" s="1">
        <v>6</v>
      </c>
      <c r="J8" s="1" t="s">
        <v>76</v>
      </c>
    </row>
    <row r="9" s="1" customFormat="1" spans="4:10">
      <c r="D9" s="1">
        <v>7</v>
      </c>
      <c r="E9" s="1" t="s">
        <v>77</v>
      </c>
      <c r="I9" s="1">
        <v>7</v>
      </c>
      <c r="J9" s="1" t="s">
        <v>78</v>
      </c>
    </row>
    <row r="10" s="1" customFormat="1" spans="4:10">
      <c r="D10" s="1">
        <v>8</v>
      </c>
      <c r="E10" s="1" t="s">
        <v>79</v>
      </c>
      <c r="I10" s="1">
        <v>99</v>
      </c>
      <c r="J10" s="1" t="s">
        <v>80</v>
      </c>
    </row>
    <row r="11" s="1" customFormat="1" spans="4:5">
      <c r="D11" s="1">
        <v>9</v>
      </c>
      <c r="E11" s="1" t="s">
        <v>81</v>
      </c>
    </row>
    <row r="12" s="1" customFormat="1" spans="4:5">
      <c r="D12" s="1">
        <v>11</v>
      </c>
      <c r="E12" s="1" t="s">
        <v>82</v>
      </c>
    </row>
    <row r="13" s="1" customFormat="1" spans="4:5">
      <c r="D13" s="1">
        <v>12</v>
      </c>
      <c r="E13" s="1" t="s">
        <v>83</v>
      </c>
    </row>
    <row r="14" s="1" customFormat="1" spans="4:5">
      <c r="D14" s="1">
        <v>13</v>
      </c>
      <c r="E14" s="1" t="s">
        <v>84</v>
      </c>
    </row>
    <row r="15" s="1" customFormat="1" spans="4:5">
      <c r="D15" s="1">
        <v>14</v>
      </c>
      <c r="E15" s="1" t="s">
        <v>85</v>
      </c>
    </row>
    <row r="16" s="1" customFormat="1" spans="4:5">
      <c r="D16" s="1">
        <v>15</v>
      </c>
      <c r="E16" s="1" t="s">
        <v>86</v>
      </c>
    </row>
    <row r="17" s="1" customFormat="1" spans="4:5">
      <c r="D17" s="1">
        <v>21</v>
      </c>
      <c r="E17" s="1" t="s">
        <v>87</v>
      </c>
    </row>
    <row r="18" s="1" customFormat="1" spans="4:5">
      <c r="D18" s="1">
        <v>31</v>
      </c>
      <c r="E18" s="1" t="s">
        <v>88</v>
      </c>
    </row>
    <row r="19" s="1" customFormat="1" spans="4:5">
      <c r="D19" s="1">
        <v>32</v>
      </c>
      <c r="E19" s="1" t="s">
        <v>89</v>
      </c>
    </row>
    <row r="20" s="1" customFormat="1" spans="4:5">
      <c r="D20" s="1">
        <v>33</v>
      </c>
      <c r="E20" s="1" t="s">
        <v>90</v>
      </c>
    </row>
    <row r="21" s="1" customFormat="1" spans="4:5">
      <c r="D21" s="1">
        <v>41</v>
      </c>
      <c r="E21" s="1" t="s">
        <v>91</v>
      </c>
    </row>
    <row r="22" s="1" customFormat="1" spans="4:5">
      <c r="D22" s="1">
        <v>51</v>
      </c>
      <c r="E22" s="1" t="s">
        <v>92</v>
      </c>
    </row>
    <row r="23" s="1" customFormat="1" spans="4:5">
      <c r="D23" s="1">
        <v>61</v>
      </c>
      <c r="E23" s="1" t="s">
        <v>93</v>
      </c>
    </row>
    <row r="24" s="1" customFormat="1" spans="4:5">
      <c r="D24" s="1">
        <v>62</v>
      </c>
      <c r="E24" s="1" t="s">
        <v>94</v>
      </c>
    </row>
    <row r="25" s="1" customFormat="1" spans="4:5">
      <c r="D25" s="1">
        <v>201</v>
      </c>
      <c r="E25" s="1" t="s">
        <v>95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2024-02-24T11:37:56Z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