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<sst xmlns="http://schemas.openxmlformats.org/spreadsheetml/2006/main" count="398" uniqueCount="334">
  <si>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</si>
  <si>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</si>
  <si>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</si>
  <si>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</si>
  <si>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</si>
  <si>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</si>
  <si>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</si>
  <si>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</si>
  <si>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</si>
  <si>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</si>
  <si>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</si>
  <si>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</si>
  <si>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</si>
  <si>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</si>
  <si>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</si>
  <si>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</si>
  <si>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</si>
  <si>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</si>
  <si>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</si>
  <si>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</si>
  <si>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</si>
  <si>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</si>
  <si>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</si>
  <si>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</si>
  <si>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</si>
  <si>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</si>
  <si>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</si>
  <si>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</si>
  <si>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</si>
  <si>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</si>
  <si>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</si>
  <si>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</si>
  <si>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</si>
  <si>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</si>
  <si>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</si>
  <si>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</si>
  <si>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</si>
  <si>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</si>
  <si>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</si>
  <si>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</si>
  <si>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</si>
  <si>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</si>
  <si>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</si>
  <si>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</si>
  <si>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</si>
  <si>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</si>
  <si>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</si>
  <si>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</si>
  <si>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</si>
  <si>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</si>
  <si>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</si>
  <si>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</si>
  <si>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</si>
  <si>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</si>
  <si>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</si>
  <si>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</si>
  <si>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</si>
  <si>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</si>
  <si>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</si>
  <si>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</si>
  <si>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</si>
  <si>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</si>
  <si>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</si>
  <si>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</si>
  <si>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</si>
  <si>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</si>
  <si>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</si>
  <si>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</si>
  <si>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</si>
  <si>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</si>
  <si>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</si>
  <si>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</si>
  <si>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</si>
  <si>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</si>
  <si>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</si>
  <si>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</si>
  <si>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</si>
  <si>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</si>
  <si>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</si>
  <si>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</si>
  <si>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</si>
  <si>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</si>
  <si>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</si>
  <si>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</si>
  <si>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</si>
  <si>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</si>
  <si>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</si>
  <si>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</si>
  <si>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</si>
  <si>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</si>
  <si>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</si>
  <si>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</si>
  <si>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</si>
  <si>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</si>
  <si>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</si>
  <si>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</si>
  <si>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</si>
  <si>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</si>
  <si>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</si>
  <si>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</si>
  <si>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</si>
  <si>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</si>
  <si>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</si>
  <si>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</si>
  <si>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</si>
  <si>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</si>
  <si>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</si>
  <si>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</si>
  <si>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</si>
  <si>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</si>
  <si>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</si>
  <si>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</si>
  <si>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</si>
  <si>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</si>
  <si>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</si>
  <si>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</si>
  <si>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</si>
  <si>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</si>
  <si>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</si>
  <si>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</si>
  <si>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</si>
  <si>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</si>
  <si>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</si>
  <si>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</si>
  <si>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</si>
  <si>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</si>
  <si>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</si>
  <si>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</si>
  <si>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</si>
  <si>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</si>
  <si>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</si>
  <si>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</si>
  <si>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</si>
  <si>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</si>
  <si>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</si>
  <si>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</si>
  <si>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</si>
  <si>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</si>
  <si>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</si>
  <si>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</si>
  <si>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</si>
  <si>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</si>
  <si>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</si>
  <si>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</si>
  <si>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</si>
  <si>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</si>
  <si>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</si>
  <si>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</si>
  <si>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</si>
  <si>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</si>
  <si>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</si>
  <si>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</si>
  <si>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</si>
  <si>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</si>
  <si>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</si>
  <si>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</si>
  <si>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</si>
  <si>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</si>
  <si>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</si>
  <si>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</si>
  <si>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</si>
  <si>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</si>
  <si>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</si>
  <si>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</si>
  <si>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</si>
  <si>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</si>
  <si>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</si>
  <si>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</si>
  <si>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</si>
  <si>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</si>
  <si>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</si>
  <si>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</si>
  <si>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</si>
  <si>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</si>
  <si>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</si>
  <si>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</si>
  <si>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</si>
  <si>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</si>
  <si>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</si>
  <si>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</si>
  <si>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</si>
  <si>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</si>
  <si>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</si>
  <si>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</si>
  <si>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</si>
  <si>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</si>
  <si>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</si>
  <si>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</si>
  <si>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</si>
  <si>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</si>
  <si>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</si>
  <si>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</si>
  <si>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</si>
  <si>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</si>
  <si>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</si>
  <si>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</si>
  <si>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</si>
  <si>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</si>
  <si>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</si>
  <si>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</si>
  <si>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</si>
  <si>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</si>
  <si>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</si>
  <si>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</si>
  <si>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</si>
  <si>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</si>
  <si>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</si>
  <si>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</si>
  <si>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</si>
  <si>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</si>
  <si>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</si>
  <si>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</si>
  <si>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クリティカル発生率が25%アップ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</si>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</sst>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101</v>
          </cell>
          <cell r="B25" t="str">
            <v>拘束</v>
          </cell>
        </row>
        <row r="26">
          <cell r="A26">
            <v>102</v>
          </cell>
          <cell r="B26" t="str">
            <v>拘束ダメージ</v>
          </cell>
        </row>
        <row r="27">
          <cell r="A27">
            <v>103</v>
          </cell>
          <cell r="B27" t="str">
            <v>CA</v>
          </cell>
        </row>
        <row r="28">
          <cell r="A28">
            <v>104</v>
          </cell>
          <cell r="B28" t="str">
            <v>攻撃無効</v>
          </cell>
        </row>
        <row r="29">
          <cell r="A29">
            <v>105</v>
          </cell>
          <cell r="B29" t="str">
            <v>リジェネ</v>
          </cell>
        </row>
        <row r="30">
          <cell r="A30">
            <v>106</v>
          </cell>
          <cell r="B30" t="str">
            <v>行動後AP設定</v>
          </cell>
        </row>
        <row r="31">
          <cell r="A31">
            <v>107</v>
          </cell>
          <cell r="B31" t="str">
            <v>挑発</v>
          </cell>
        </row>
        <row r="32">
          <cell r="A32">
            <v>108</v>
          </cell>
          <cell r="B32" t="str">
            <v>バニッシュ</v>
          </cell>
        </row>
        <row r="33">
          <cell r="A33">
            <v>109</v>
          </cell>
          <cell r="B33" t="str">
            <v>祝福</v>
          </cell>
        </row>
        <row r="34">
          <cell r="A34">
            <v>110</v>
          </cell>
          <cell r="B34" t="str">
            <v>呪い</v>
          </cell>
        </row>
        <row r="35">
          <cell r="A35">
            <v>111</v>
          </cell>
          <cell r="B35" t="str">
            <v>ドレイン</v>
          </cell>
        </row>
        <row r="36">
          <cell r="A36">
            <v>112</v>
          </cell>
          <cell r="B36" t="str">
            <v>アフターヒール</v>
          </cell>
        </row>
        <row r="37">
          <cell r="A37">
            <v>113</v>
          </cell>
          <cell r="B37" t="str">
            <v>CAダメージ</v>
          </cell>
        </row>
        <row r="38">
          <cell r="A38">
            <v>114</v>
          </cell>
          <cell r="B38" t="str">
            <v>即死</v>
          </cell>
        </row>
        <row r="39">
          <cell r="A39">
            <v>115</v>
          </cell>
          <cell r="B39" t="str">
            <v>CA回復</v>
          </cell>
        </row>
        <row r="40">
          <cell r="A40">
            <v>116</v>
          </cell>
          <cell r="B40" t="str">
            <v>同時回復</v>
          </cell>
        </row>
        <row r="41">
          <cell r="A41">
            <v>117</v>
          </cell>
          <cell r="B41" t="str">
            <v>アンデッド</v>
          </cell>
        </row>
        <row r="42">
          <cell r="A42">
            <v>118</v>
          </cell>
          <cell r="B42" t="str">
            <v>必中</v>
          </cell>
        </row>
        <row r="43">
          <cell r="A43">
            <v>201</v>
          </cell>
          <cell r="B43" t="str">
            <v>炎適正</v>
          </cell>
        </row>
        <row r="44">
          <cell r="A44">
            <v>202</v>
          </cell>
          <cell r="B44" t="str">
            <v>雷適性</v>
          </cell>
        </row>
        <row r="45">
          <cell r="A45">
            <v>203</v>
          </cell>
          <cell r="B45" t="str">
            <v>氷適性</v>
          </cell>
        </row>
        <row r="46">
          <cell r="A46">
            <v>204</v>
          </cell>
          <cell r="B46" t="str">
            <v>光適性</v>
          </cell>
        </row>
        <row r="47">
          <cell r="A47">
            <v>205</v>
          </cell>
          <cell r="B4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abSelected="1" topLeftCell="D16" workbookViewId="0">
      <selection activeCell="S28" sqref="S28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2</v>
      </c>
      <c r="R65" t="str">
        <f>INDEX(Define!K:K,MATCH(Q65,Define!J:J))</f>
        <v>味方</v>
      </c>
      <c r="S65">
        <v>13</v>
      </c>
      <c r="T65" t="str">
        <f>INDEX(Define!N:N,MATCH(S65,Define!M:M))</f>
        <v>全体・自信を除く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58" workbookViewId="0">
      <selection activeCell="E16" sqref="E1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10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クリティカル発生率アップ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クリティカル発生率アップ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B46" sqref="B46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1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536</v>
      </c>
      <c r="B47">
        <v>41</v>
      </c>
      <c r="C47">
        <v>1</v>
      </c>
      <c r="D47">
        <v>117</v>
      </c>
      <c r="E47">
        <v>0</v>
      </c>
      <c r="F4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opLeftCell="A14" workbookViewId="0">
      <selection activeCell="C15" sqref="C1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2023-07-29T08:00:39Z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