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<sst xmlns="http://schemas.openxmlformats.org/spreadsheetml/2006/main" count="47" uniqueCount="44">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</sst>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58" workbookViewId="0">
      <selection activeCell="C79" sqref="C79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0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0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0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0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0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0</v>
      </c>
      <c r="H21">
        <v>0</v>
      </c>
      <c r="I21">
        <v>1012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15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15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15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15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15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201</v>
      </c>
      <c r="D62" t="str">
        <f>INDEX([1]TextData!B:B,MATCH(C62,[1]TextData!A:A))</f>
        <v>アスタロト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101</v>
      </c>
      <c r="D64" t="str">
        <f>INDEX([1]TextData!B:B,MATCH(C64,[1]TextData!A:A))</f>
        <v>アモン</v>
      </c>
      <c r="E64">
        <v>20</v>
      </c>
      <c r="F64">
        <v>1</v>
      </c>
      <c r="G64">
        <v>1</v>
      </c>
      <c r="H64">
        <v>0</v>
      </c>
      <c r="I64">
        <v>2021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15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25</v>
      </c>
      <c r="F71">
        <v>1</v>
      </c>
      <c r="G71">
        <v>1</v>
      </c>
      <c r="H71">
        <v>0</v>
      </c>
      <c r="I71">
        <v>640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15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15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15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202</v>
      </c>
      <c r="D76" t="str">
        <f>INDEX([1]TextData!B:B,MATCH(C76,[1]TextData!A:A))</f>
        <v>ザガン</v>
      </c>
      <c r="E76">
        <v>35</v>
      </c>
      <c r="F76">
        <v>1</v>
      </c>
      <c r="G76">
        <v>1</v>
      </c>
      <c r="H76">
        <v>0</v>
      </c>
      <c r="I76">
        <v>700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20</v>
      </c>
      <c r="F78">
        <v>0</v>
      </c>
      <c r="G78">
        <v>1</v>
      </c>
      <c r="H78">
        <v>0</v>
      </c>
      <c r="I78">
        <v>0</v>
      </c>
    </row>
    <row r="79" spans="1:9">
      <c r="A79">
        <v>3021</v>
      </c>
      <c r="B79">
        <v>3021</v>
      </c>
      <c r="C79">
        <v>102</v>
      </c>
      <c r="D79" t="str">
        <f>INDEX([1]TextData!B:B,MATCH(C79,[1]TextData!A:A))</f>
        <v>パイモン</v>
      </c>
      <c r="E79">
        <v>35</v>
      </c>
      <c r="F79">
        <v>1</v>
      </c>
      <c r="G79">
        <v>0</v>
      </c>
      <c r="H79">
        <v>0</v>
      </c>
      <c r="I79">
        <v>3021</v>
      </c>
    </row>
    <row r="80" spans="1:9">
      <c r="A80">
        <v>3021</v>
      </c>
      <c r="B80">
        <v>3021</v>
      </c>
      <c r="C80">
        <v>12</v>
      </c>
      <c r="D80" t="str">
        <f>INDEX([1]TextData!B:B,MATCH(C80,[1]TextData!A:A))</f>
        <v>クリーパー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3021</v>
      </c>
      <c r="B81">
        <v>3021</v>
      </c>
      <c r="C81">
        <v>7</v>
      </c>
      <c r="D81" t="str">
        <f>INDEX([1]TextData!B:B,MATCH(C81,[1]TextData!A:A))</f>
        <v>サーチャー</v>
      </c>
      <c r="E81">
        <v>20</v>
      </c>
      <c r="F81">
        <v>0</v>
      </c>
      <c r="G81">
        <v>0</v>
      </c>
      <c r="H81">
        <v>0</v>
      </c>
      <c r="I81">
        <v>0</v>
      </c>
    </row>
    <row r="82" spans="1:9">
      <c r="A82">
        <v>3021</v>
      </c>
      <c r="B82">
        <v>3021</v>
      </c>
      <c r="C82">
        <v>12</v>
      </c>
      <c r="D82" t="str">
        <f>INDEX([1]TextData!B:B,MATCH(C82,[1]TextData!A:A))</f>
        <v>クリーパー</v>
      </c>
      <c r="E82">
        <v>20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アンドラス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アモン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2024-05-01T07:31:07Z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