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<sst xmlns="http://schemas.openxmlformats.org/spreadsheetml/2006/main" count="112" uniqueCount="87">
  <si>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</si>
  <si>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</si>
  <si>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</si>
  <si>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</si>
  <si>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</si>
  <si>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</si>
  <si>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</si>
  <si>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</si>
  <si>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</si>
  <si>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</si>
  <si>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</si>
  <si>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</si>
  <si>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</si>
  <si>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</si>
  <si>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</si>
  <si>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</si>
  <si>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</si>
  <si>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</si>
  <si>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</si>
  <si>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</si>
  <si>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</si>
  <si>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</si>
  <si>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</si>
  <si>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</si>
  <si>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</si>
  <si>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</si>
  <si>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</si>
  <si>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</si>
  <si>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</si>
  <si>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</si>
  <si>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</si>
  <si>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</si>
  <si>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</si>
  <si>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</si>
  <si>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</si>
  <si>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</si>
  <si>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</si>
  <si>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</si>
  <si>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</si>
  <si>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</si>
  <si>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</si>
  <si>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</si>
  <si>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</si>
  <si>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</si>
  <si>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</si>
  <si>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</si>
  <si>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</si>
  <si>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</si>
  <si>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</si>
  <si>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</si>
  <si>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</si>
  <si>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</si>
  <si>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</si>
  <si>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</si>
  <si>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</si>
  <si>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</si>
  <si>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</si>
  <si>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</si>
  <si>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</si>
  <si>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</si>
  <si>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</si>
  <si>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</si>
  <si>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</si>
  <si>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</si>
  <si>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</si>
  <si>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</si>
  <si>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</si>
  <si>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</si>
  <si>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</si>
  <si>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</si>
  <si>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</si>
  <si>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</si>
  <si>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</si>
  <si>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</si>
  <si>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</si>
  <si>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</si>
  <si>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</si>
  <si>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</si>
  <si>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</si>
  <si>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</si>
  <si>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</si>
  <si>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</si>
  <si>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</si>
  <si>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メフィストフェレス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</si>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</sst>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フルフラット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悪魔(アスタロト)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悪魔(ザガン)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ファイアエンチャント</v>
          </cell>
        </row>
        <row r="183">
          <cell r="A183">
            <v>300020</v>
          </cell>
          <cell r="B183" t="str">
            <v>サンダーエンチャント</v>
          </cell>
        </row>
        <row r="184">
          <cell r="A184">
            <v>300030</v>
          </cell>
          <cell r="B184" t="str">
            <v>アイスエンチャント</v>
          </cell>
        </row>
        <row r="185">
          <cell r="A185">
            <v>300040</v>
          </cell>
          <cell r="B185" t="str">
            <v>ホーリーエンチャント</v>
          </cell>
        </row>
        <row r="186">
          <cell r="A186">
            <v>300050</v>
          </cell>
          <cell r="B186" t="str">
            <v>ダークエンチャント</v>
          </cell>
        </row>
        <row r="187">
          <cell r="A187">
            <v>400001</v>
          </cell>
          <cell r="B187" t="str">
            <v>人体錬成+\d</v>
          </cell>
        </row>
        <row r="188">
          <cell r="A188">
            <v>400002</v>
          </cell>
          <cell r="B188" t="str">
            <v>理性拡張+\d</v>
          </cell>
        </row>
        <row r="189">
          <cell r="A189">
            <v>400003</v>
          </cell>
          <cell r="B189" t="str">
            <v>存在修復+\d</v>
          </cell>
        </row>
        <row r="190">
          <cell r="A190">
            <v>400004</v>
          </cell>
          <cell r="B190" t="str">
            <v>救済執行+\d</v>
          </cell>
        </row>
        <row r="191">
          <cell r="A191">
            <v>400005</v>
          </cell>
          <cell r="B191" t="str">
            <v>素子補充+\d</v>
          </cell>
        </row>
        <row r="192">
          <cell r="A192">
            <v>400101</v>
          </cell>
          <cell r="B192" t="str">
            <v>最大Hp+\d</v>
          </cell>
        </row>
        <row r="193">
          <cell r="A193">
            <v>400102</v>
          </cell>
          <cell r="B193" t="str">
            <v>最大Mp+\d</v>
          </cell>
        </row>
        <row r="194">
          <cell r="A194">
            <v>400103</v>
          </cell>
          <cell r="B194" t="str">
            <v>ATK+\d</v>
          </cell>
        </row>
        <row r="195">
          <cell r="A195">
            <v>400104</v>
          </cell>
          <cell r="B195" t="str">
            <v>DEF+\d</v>
          </cell>
        </row>
        <row r="196">
          <cell r="A196">
            <v>400105</v>
          </cell>
          <cell r="B196" t="str">
            <v>SPD+\d</v>
          </cell>
        </row>
        <row r="197">
          <cell r="A197">
            <v>400201</v>
          </cell>
          <cell r="B197" t="str">
            <v>\d入手</v>
          </cell>
        </row>
        <row r="198">
          <cell r="A198">
            <v>400301</v>
          </cell>
          <cell r="B198" t="str">
            <v>すべて死せる魂+\d</v>
          </cell>
        </row>
        <row r="199">
          <cell r="A199">
            <v>500010</v>
          </cell>
          <cell r="B199" t="str">
            <v>軍神の采配</v>
          </cell>
        </row>
        <row r="200">
          <cell r="A200">
            <v>500020</v>
          </cell>
          <cell r="B200" t="str">
            <v>蛮勇の狼煙</v>
          </cell>
        </row>
        <row r="201">
          <cell r="A201">
            <v>500030</v>
          </cell>
          <cell r="B201" t="str">
            <v>戦神の剣</v>
          </cell>
        </row>
        <row r="202">
          <cell r="A202">
            <v>500040</v>
          </cell>
          <cell r="B202" t="str">
            <v>不死鳥の聖炎</v>
          </cell>
        </row>
        <row r="203">
          <cell r="A203">
            <v>500050</v>
          </cell>
          <cell r="B203" t="str">
            <v>女神の抱擁</v>
          </cell>
        </row>
        <row r="204">
          <cell r="A204">
            <v>500060</v>
          </cell>
          <cell r="B204" t="str">
            <v>戦士の奮起</v>
          </cell>
        </row>
        <row r="205">
          <cell r="A205">
            <v>500070</v>
          </cell>
          <cell r="B205" t="str">
            <v>闘神の鼓舞</v>
          </cell>
        </row>
        <row r="206">
          <cell r="A206">
            <v>500080</v>
          </cell>
          <cell r="B206" t="str">
            <v>回避の加護</v>
          </cell>
        </row>
        <row r="207">
          <cell r="A207">
            <v>500090</v>
          </cell>
          <cell r="B207" t="str">
            <v>戦神の盾</v>
          </cell>
        </row>
        <row r="208">
          <cell r="A208">
            <v>500100</v>
          </cell>
          <cell r="B208" t="str">
            <v>戦神の加護</v>
          </cell>
        </row>
        <row r="209">
          <cell r="A209">
            <v>500110</v>
          </cell>
          <cell r="B209" t="str">
            <v>闘神の守護</v>
          </cell>
        </row>
        <row r="210">
          <cell r="A210">
            <v>500120</v>
          </cell>
          <cell r="B210" t="str">
            <v>天使の竪琴</v>
          </cell>
        </row>
        <row r="211">
          <cell r="A211">
            <v>500130</v>
          </cell>
          <cell r="B211" t="str">
            <v>命中の加護</v>
          </cell>
        </row>
        <row r="212">
          <cell r="A212">
            <v>500140</v>
          </cell>
          <cell r="B212" t="str">
            <v>神速の風</v>
          </cell>
        </row>
        <row r="213">
          <cell r="A213">
            <v>500150</v>
          </cell>
          <cell r="B213" t="str">
            <v>龍神の松明</v>
          </cell>
        </row>
        <row r="214">
          <cell r="A214">
            <v>500160</v>
          </cell>
          <cell r="B214" t="str">
            <v>聖龍の咆哮</v>
          </cell>
        </row>
        <row r="215">
          <cell r="A215">
            <v>500170</v>
          </cell>
          <cell r="B215" t="str">
            <v>ジャッジレイン</v>
          </cell>
        </row>
        <row r="216">
          <cell r="A216">
            <v>500180</v>
          </cell>
          <cell r="B216" t="str">
            <v>霊王の聖棺</v>
          </cell>
        </row>
        <row r="217">
          <cell r="A217">
            <v>500190</v>
          </cell>
          <cell r="B217" t="str">
            <v>黄泉の歌声</v>
          </cell>
        </row>
        <row r="218">
          <cell r="A218">
            <v>500200</v>
          </cell>
          <cell r="B218" t="str">
            <v>戦女神の刃</v>
          </cell>
        </row>
        <row r="219">
          <cell r="A219">
            <v>500210</v>
          </cell>
          <cell r="B219" t="str">
            <v>天怒の閃光</v>
          </cell>
        </row>
        <row r="220">
          <cell r="A220">
            <v>500220</v>
          </cell>
          <cell r="B22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K16" sqref="K1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39</v>
      </c>
    </row>
    <row r="25" spans="1:12">
      <c r="A25">
        <v>202</v>
      </c>
      <c r="B25">
        <v>202</v>
      </c>
      <c r="C25" t="s">
        <v>40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</row>
    <row r="26" spans="1:12">
      <c r="A26">
        <v>203</v>
      </c>
      <c r="B26">
        <v>203</v>
      </c>
      <c r="C26" t="s">
        <v>41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</row>
    <row r="27" spans="1:12">
      <c r="A27">
        <v>204</v>
      </c>
      <c r="B27">
        <v>204</v>
      </c>
      <c r="C27" t="s">
        <v>42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</row>
    <row r="28" ht="12" customHeight="1" spans="1:12">
      <c r="A28">
        <v>205</v>
      </c>
      <c r="B28">
        <v>205</v>
      </c>
      <c r="C28" t="s">
        <v>43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</row>
    <row r="29" spans="1:12">
      <c r="A29">
        <v>206</v>
      </c>
      <c r="B29">
        <v>206</v>
      </c>
      <c r="C29" t="s">
        <v>44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39</v>
      </c>
    </row>
    <row r="30" spans="1:12">
      <c r="A30">
        <v>207</v>
      </c>
      <c r="B30">
        <v>207</v>
      </c>
      <c r="C30" t="s">
        <v>45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39</v>
      </c>
    </row>
    <row r="31" spans="1:12">
      <c r="A31">
        <v>213</v>
      </c>
      <c r="B31">
        <v>203</v>
      </c>
      <c r="C31" t="s">
        <v>40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43</v>
      </c>
      <c r="D32">
        <v>75</v>
      </c>
      <c r="E32">
        <v>5</v>
      </c>
      <c r="F32">
        <v>15</v>
      </c>
      <c r="G32">
        <v>10</v>
      </c>
      <c r="H32">
        <v>15</v>
      </c>
      <c r="I32">
        <v>3</v>
      </c>
      <c r="J32">
        <v>3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75</v>
      </c>
      <c r="E33">
        <v>5</v>
      </c>
      <c r="F33">
        <v>15</v>
      </c>
      <c r="G33">
        <v>10</v>
      </c>
      <c r="H33">
        <v>15</v>
      </c>
      <c r="I33">
        <v>3</v>
      </c>
      <c r="J33">
        <v>3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"/>
  <sheetViews>
    <sheetView tabSelected="1" topLeftCell="A14" workbookViewId="0">
      <selection activeCell="B37" sqref="B37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1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1</v>
      </c>
      <c r="E64">
        <v>0</v>
      </c>
      <c r="F64">
        <v>0</v>
      </c>
      <c r="G64">
        <v>0</v>
      </c>
    </row>
    <row r="65" spans="1:7">
      <c r="A65">
        <v>102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50</v>
      </c>
      <c r="F65">
        <v>0</v>
      </c>
      <c r="G65">
        <v>0</v>
      </c>
    </row>
    <row r="66" spans="1:7">
      <c r="A66">
        <v>102</v>
      </c>
      <c r="B66">
        <v>4030</v>
      </c>
      <c r="C66" t="str">
        <f>INDEX([1]TextData!B:B,MATCH(B66,[1]TextData!A:A))</f>
        <v>ヒーリング</v>
      </c>
      <c r="D66">
        <v>1</v>
      </c>
      <c r="E66">
        <v>100</v>
      </c>
      <c r="F66">
        <v>1033</v>
      </c>
      <c r="G66">
        <v>0</v>
      </c>
    </row>
    <row r="67" spans="1:7">
      <c r="A67">
        <v>102</v>
      </c>
      <c r="B67">
        <v>14100</v>
      </c>
      <c r="C67" t="str">
        <f>INDEX([1]TextData!B:B,MATCH(B67,[1]TextData!A:A))</f>
        <v>クイックヒール</v>
      </c>
      <c r="D67">
        <v>1</v>
      </c>
      <c r="E67">
        <v>0</v>
      </c>
      <c r="F67">
        <v>1033</v>
      </c>
      <c r="G67">
        <v>0</v>
      </c>
    </row>
    <row r="68" spans="1:7">
      <c r="A68">
        <v>103</v>
      </c>
      <c r="B68">
        <v>2010</v>
      </c>
      <c r="C68" t="str">
        <f>INDEX([1]TextData!B:B,MATCH(B68,[1]TextData!A:A))</f>
        <v>ディスチャージ</v>
      </c>
      <c r="D68">
        <v>1</v>
      </c>
      <c r="E68">
        <v>50</v>
      </c>
      <c r="F68">
        <v>0</v>
      </c>
      <c r="G68">
        <v>0</v>
      </c>
    </row>
    <row r="69" spans="1:7">
      <c r="A69">
        <v>103</v>
      </c>
      <c r="B69">
        <v>2050</v>
      </c>
      <c r="C69" t="str">
        <f>INDEX([1]TextData!B:B,MATCH(B69,[1]TextData!A:A))</f>
        <v>シャープエール</v>
      </c>
      <c r="D69">
        <v>1</v>
      </c>
      <c r="E69">
        <v>50</v>
      </c>
      <c r="F69">
        <v>0</v>
      </c>
      <c r="G69">
        <v>0</v>
      </c>
    </row>
    <row r="70" spans="1:7">
      <c r="A70">
        <v>103</v>
      </c>
      <c r="B70">
        <v>200310</v>
      </c>
      <c r="C70" t="str">
        <f>INDEX([1]TextData!B:B,MATCH(B70,[1]TextData!A:A))</f>
        <v>コウソクテンショウ</v>
      </c>
      <c r="D70">
        <v>1</v>
      </c>
      <c r="E70">
        <v>0</v>
      </c>
      <c r="F70">
        <v>0</v>
      </c>
      <c r="G70">
        <v>0</v>
      </c>
    </row>
    <row r="71" spans="1:7">
      <c r="A71">
        <v>103</v>
      </c>
      <c r="B71">
        <v>200320</v>
      </c>
      <c r="C71" t="str">
        <f>INDEX([1]TextData!B:B,MATCH(B71,[1]TextData!A:A))</f>
        <v>アンチバフ</v>
      </c>
      <c r="D71">
        <v>1</v>
      </c>
      <c r="E71">
        <v>0</v>
      </c>
      <c r="F71">
        <v>0</v>
      </c>
      <c r="G71">
        <v>0</v>
      </c>
    </row>
    <row r="72" spans="1:7">
      <c r="A72">
        <v>103</v>
      </c>
      <c r="B72">
        <v>200330</v>
      </c>
      <c r="C72" t="str">
        <f>INDEX([1]TextData!B:B,MATCH(B72,[1]TextData!A:A))</f>
        <v>悪魔(アンドラス)</v>
      </c>
      <c r="D72">
        <v>1</v>
      </c>
      <c r="E72">
        <v>0</v>
      </c>
      <c r="F72">
        <v>0</v>
      </c>
      <c r="G72">
        <v>0</v>
      </c>
    </row>
    <row r="73" spans="1:7">
      <c r="A73">
        <v>104</v>
      </c>
      <c r="B73">
        <v>5010</v>
      </c>
      <c r="C73" t="str">
        <f>INDEX([1]TextData!B:B,MATCH(B73,[1]TextData!A:A))</f>
        <v>ダークプリズン</v>
      </c>
      <c r="D73">
        <v>1</v>
      </c>
      <c r="E73">
        <v>20</v>
      </c>
      <c r="F73">
        <v>0</v>
      </c>
      <c r="G73">
        <v>0</v>
      </c>
    </row>
    <row r="74" spans="1:7">
      <c r="A74">
        <v>104</v>
      </c>
      <c r="B74">
        <v>5080</v>
      </c>
      <c r="C74" t="str">
        <f>INDEX([1]TextData!B:B,MATCH(B74,[1]TextData!A:A))</f>
        <v>ポイズンブロウ</v>
      </c>
      <c r="D74">
        <v>1</v>
      </c>
      <c r="E74">
        <v>80</v>
      </c>
      <c r="F74">
        <v>0</v>
      </c>
      <c r="G74">
        <v>0</v>
      </c>
    </row>
    <row r="75" spans="1:7">
      <c r="A75">
        <v>104</v>
      </c>
      <c r="B75">
        <v>15030</v>
      </c>
      <c r="C75" t="str">
        <f>INDEX([1]TextData!B:B,MATCH(B75,[1]TextData!A:A))</f>
        <v>ネガティブドレイン</v>
      </c>
      <c r="D75">
        <v>1</v>
      </c>
      <c r="E75">
        <v>0</v>
      </c>
      <c r="F75">
        <v>0</v>
      </c>
      <c r="G75">
        <v>0</v>
      </c>
    </row>
    <row r="76" spans="1:7">
      <c r="A76">
        <v>104</v>
      </c>
      <c r="B76">
        <v>200410</v>
      </c>
      <c r="C76" t="str">
        <f>INDEX([1]TextData!B:B,MATCH(B76,[1]TextData!A:A))</f>
        <v>インベイジョン</v>
      </c>
      <c r="D76">
        <v>1</v>
      </c>
      <c r="E76">
        <v>0</v>
      </c>
      <c r="F76">
        <v>0</v>
      </c>
      <c r="G76">
        <v>0</v>
      </c>
    </row>
    <row r="77" spans="1:7">
      <c r="A77">
        <v>104</v>
      </c>
      <c r="B77">
        <v>200420</v>
      </c>
      <c r="C77" t="str">
        <f>INDEX([1]TextData!B:B,MATCH(B77,[1]TextData!A:A))</f>
        <v>ブラッディストーム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200430</v>
      </c>
      <c r="C78" t="str">
        <f>INDEX([1]TextData!B:B,MATCH(B78,[1]TextData!A:A))</f>
        <v>悪魔(ベリト)</v>
      </c>
      <c r="D78">
        <v>1</v>
      </c>
      <c r="E78">
        <v>0</v>
      </c>
      <c r="F78">
        <v>0</v>
      </c>
      <c r="G78">
        <v>0</v>
      </c>
    </row>
    <row r="79" spans="1:7">
      <c r="A79">
        <v>105</v>
      </c>
      <c r="B79">
        <v>3010</v>
      </c>
      <c r="C79" t="str">
        <f>INDEX([1]TextData!B:B,MATCH(B79,[1]TextData!A:A))</f>
        <v>アイスブレイド</v>
      </c>
      <c r="D79">
        <v>1</v>
      </c>
      <c r="E79">
        <v>20</v>
      </c>
      <c r="F79">
        <v>0</v>
      </c>
      <c r="G79">
        <v>0</v>
      </c>
    </row>
    <row r="80" spans="1:7">
      <c r="A80">
        <v>105</v>
      </c>
      <c r="B80">
        <v>3070</v>
      </c>
      <c r="C80" t="str">
        <f>INDEX([1]TextData!B:B,MATCH(B80,[1]TextData!A:A))</f>
        <v>アクアミラージュ</v>
      </c>
      <c r="D80">
        <v>1</v>
      </c>
      <c r="E80">
        <v>80</v>
      </c>
      <c r="F80">
        <v>0</v>
      </c>
      <c r="G80">
        <v>0</v>
      </c>
    </row>
    <row r="81" spans="1:7">
      <c r="A81">
        <v>105</v>
      </c>
      <c r="B81">
        <v>200510</v>
      </c>
      <c r="C81" t="str">
        <f>INDEX([1]TextData!B:B,MATCH(B81,[1]TextData!A:A))</f>
        <v>カウントトゥエンティ</v>
      </c>
      <c r="D81">
        <v>1</v>
      </c>
      <c r="E81">
        <v>0</v>
      </c>
      <c r="F81">
        <v>0</v>
      </c>
      <c r="G81">
        <v>0</v>
      </c>
    </row>
    <row r="82" spans="1:7">
      <c r="A82">
        <v>105</v>
      </c>
      <c r="B82">
        <v>200520</v>
      </c>
      <c r="C82" t="str">
        <f>INDEX([1]TextData!B:B,MATCH(B82,[1]TextData!A:A))</f>
        <v>グラウンドゼロ</v>
      </c>
      <c r="D82">
        <v>1</v>
      </c>
      <c r="E82">
        <v>0</v>
      </c>
      <c r="F82">
        <v>0</v>
      </c>
      <c r="G82">
        <v>0</v>
      </c>
    </row>
    <row r="83" spans="1:7">
      <c r="A83">
        <v>105</v>
      </c>
      <c r="B83">
        <v>200530</v>
      </c>
      <c r="C83" t="str">
        <f>INDEX([1]TextData!B:B,MATCH(B83,[1]TextData!A:A))</f>
        <v>悪魔(ビフロンス)</v>
      </c>
      <c r="D83">
        <v>1</v>
      </c>
      <c r="E83">
        <v>0</v>
      </c>
      <c r="F83">
        <v>0</v>
      </c>
      <c r="G83">
        <v>0</v>
      </c>
    </row>
    <row r="84" spans="1:7">
      <c r="A84">
        <v>106</v>
      </c>
      <c r="B84">
        <v>4010</v>
      </c>
      <c r="C84" t="str">
        <f>INDEX([1]TextData!B:B,MATCH(B84,[1]TextData!A:A))</f>
        <v>セイントレーザー</v>
      </c>
      <c r="D84">
        <v>1</v>
      </c>
      <c r="E84">
        <v>20</v>
      </c>
      <c r="F84">
        <v>0</v>
      </c>
      <c r="G84">
        <v>0</v>
      </c>
    </row>
    <row r="85" spans="1:7">
      <c r="A85">
        <v>106</v>
      </c>
      <c r="B85">
        <v>4080</v>
      </c>
      <c r="C85" t="str">
        <f>INDEX([1]TextData!B:B,MATCH(B85,[1]TextData!A:A))</f>
        <v>ラインバリア</v>
      </c>
      <c r="D85">
        <v>1</v>
      </c>
      <c r="E85">
        <v>60</v>
      </c>
      <c r="F85">
        <v>0</v>
      </c>
      <c r="G85">
        <v>0</v>
      </c>
    </row>
    <row r="86" spans="1:7">
      <c r="A86">
        <v>106</v>
      </c>
      <c r="B86">
        <v>200610</v>
      </c>
      <c r="C86" t="str">
        <f>INDEX([1]TextData!B:B,MATCH(B86,[1]TextData!A:A))</f>
        <v>カオススパイラル</v>
      </c>
      <c r="D86">
        <v>1</v>
      </c>
      <c r="E86">
        <v>0</v>
      </c>
      <c r="F86">
        <v>0</v>
      </c>
      <c r="G86">
        <v>0</v>
      </c>
    </row>
    <row r="87" spans="1:7">
      <c r="A87">
        <v>106</v>
      </c>
      <c r="B87">
        <v>200620</v>
      </c>
      <c r="C87" t="str">
        <f>INDEX([1]TextData!B:B,MATCH(B87,[1]TextData!A:A))</f>
        <v>ホーリーグラウンド</v>
      </c>
      <c r="D87">
        <v>1</v>
      </c>
      <c r="E87">
        <v>0</v>
      </c>
      <c r="F87">
        <v>0</v>
      </c>
      <c r="G87">
        <v>0</v>
      </c>
    </row>
    <row r="88" spans="1:7">
      <c r="A88">
        <v>106</v>
      </c>
      <c r="B88">
        <v>200630</v>
      </c>
      <c r="C88" t="str">
        <f>INDEX([1]TextData!B:B,MATCH(B88,[1]TextData!A:A))</f>
        <v>悪魔(アイホート)</v>
      </c>
      <c r="D88">
        <v>1</v>
      </c>
      <c r="E88">
        <v>0</v>
      </c>
      <c r="F88">
        <v>0</v>
      </c>
      <c r="G88">
        <v>0</v>
      </c>
    </row>
    <row r="89" spans="1:7">
      <c r="A89">
        <v>107</v>
      </c>
      <c r="B89">
        <v>5010</v>
      </c>
      <c r="C89" t="str">
        <f>INDEX([1]TextData!B:B,MATCH(B89,[1]TextData!A:A))</f>
        <v>ダークプリズン</v>
      </c>
      <c r="D89">
        <v>1</v>
      </c>
      <c r="E89">
        <v>20</v>
      </c>
      <c r="F89">
        <v>0</v>
      </c>
      <c r="G89">
        <v>0</v>
      </c>
    </row>
    <row r="90" spans="1:7">
      <c r="A90">
        <v>107</v>
      </c>
      <c r="B90">
        <v>4020</v>
      </c>
      <c r="C90" t="str">
        <f>INDEX([1]TextData!B:B,MATCH(B90,[1]TextData!A:A))</f>
        <v>ペネトレイト</v>
      </c>
      <c r="D90">
        <v>1</v>
      </c>
      <c r="E90">
        <v>60</v>
      </c>
      <c r="F90">
        <v>0</v>
      </c>
      <c r="G90">
        <v>0</v>
      </c>
    </row>
    <row r="91" spans="1:7">
      <c r="A91">
        <v>107</v>
      </c>
      <c r="B91">
        <v>200710</v>
      </c>
      <c r="C91" t="str">
        <f>INDEX([1]TextData!B:B,MATCH(B91,[1]TextData!A:A))</f>
        <v>ジャッジメント</v>
      </c>
      <c r="D91">
        <v>1</v>
      </c>
      <c r="E91">
        <v>0</v>
      </c>
      <c r="F91">
        <v>0</v>
      </c>
      <c r="G91">
        <v>0</v>
      </c>
    </row>
    <row r="92" spans="1:7">
      <c r="A92">
        <v>107</v>
      </c>
      <c r="B92">
        <v>200720</v>
      </c>
      <c r="C92" t="str">
        <f>INDEX([1]TextData!B:B,MATCH(B92,[1]TextData!A:A))</f>
        <v>フォーカルポイント</v>
      </c>
      <c r="D92">
        <v>1</v>
      </c>
      <c r="E92">
        <v>0</v>
      </c>
      <c r="F92">
        <v>0</v>
      </c>
      <c r="G92">
        <v>0</v>
      </c>
    </row>
    <row r="93" spans="1:7">
      <c r="A93">
        <v>107</v>
      </c>
      <c r="B93">
        <v>200730</v>
      </c>
      <c r="C93" t="str">
        <f>INDEX([1]TextData!B:B,MATCH(B93,[1]TextData!A:A))</f>
        <v>悪魔(ビヤーキー)</v>
      </c>
      <c r="D93">
        <v>1</v>
      </c>
      <c r="E93">
        <v>0</v>
      </c>
      <c r="F93">
        <v>0</v>
      </c>
      <c r="G93">
        <v>0</v>
      </c>
    </row>
    <row r="94" spans="1:7">
      <c r="A94">
        <v>201</v>
      </c>
      <c r="B94">
        <v>1010</v>
      </c>
      <c r="C94" t="str">
        <f>INDEX([1]TextData!B:B,MATCH(B94,[1]TextData!A:A))</f>
        <v>ファイアボール</v>
      </c>
      <c r="D94">
        <v>1</v>
      </c>
      <c r="E94">
        <v>50</v>
      </c>
      <c r="F94">
        <v>5061</v>
      </c>
      <c r="G94">
        <v>0</v>
      </c>
    </row>
    <row r="95" spans="1:7">
      <c r="A95">
        <v>201</v>
      </c>
      <c r="B95">
        <v>1040</v>
      </c>
      <c r="C95" t="str">
        <f>INDEX([1]TextData!B:B,MATCH(B95,[1]TextData!A:A))</f>
        <v>ソードアダプト</v>
      </c>
      <c r="D95">
        <v>1</v>
      </c>
      <c r="E95">
        <v>60</v>
      </c>
      <c r="F95">
        <v>8031</v>
      </c>
      <c r="G95">
        <v>0</v>
      </c>
    </row>
    <row r="96" spans="1:7">
      <c r="A96">
        <v>201</v>
      </c>
      <c r="B96">
        <v>200110</v>
      </c>
      <c r="C96" t="str">
        <f>INDEX([1]TextData!B:B,MATCH(B96,[1]TextData!A:A))</f>
        <v>マイトレインフォース</v>
      </c>
      <c r="D96">
        <v>1</v>
      </c>
      <c r="E96">
        <v>0</v>
      </c>
      <c r="F96">
        <v>0</v>
      </c>
      <c r="G96">
        <v>0</v>
      </c>
    </row>
    <row r="97" spans="1:7">
      <c r="A97">
        <v>201</v>
      </c>
      <c r="B97">
        <v>200120</v>
      </c>
      <c r="C97" t="str">
        <f>INDEX([1]TextData!B:B,MATCH(B97,[1]TextData!A:A))</f>
        <v>イラプション</v>
      </c>
      <c r="D97">
        <v>1</v>
      </c>
      <c r="E97">
        <v>300</v>
      </c>
      <c r="F97">
        <v>5061</v>
      </c>
      <c r="G97">
        <v>0</v>
      </c>
    </row>
    <row r="98" spans="1:7">
      <c r="A98">
        <v>201</v>
      </c>
      <c r="B98">
        <v>200130</v>
      </c>
      <c r="C98" t="str">
        <f>INDEX([1]TextData!B:B,MATCH(B98,[1]TextData!A:A))</f>
        <v>悪魔(アスタロト)</v>
      </c>
      <c r="D98">
        <v>1</v>
      </c>
      <c r="E98">
        <v>0</v>
      </c>
      <c r="F98">
        <v>0</v>
      </c>
      <c r="G98">
        <v>0</v>
      </c>
    </row>
    <row r="99" spans="1:7">
      <c r="A99">
        <v>202</v>
      </c>
      <c r="B99">
        <v>4010</v>
      </c>
      <c r="C99" t="str">
        <f>INDEX([1]TextData!B:B,MATCH(B99,[1]TextData!A:A))</f>
        <v>セイントレーザー</v>
      </c>
      <c r="D99">
        <v>1</v>
      </c>
      <c r="E99">
        <v>40</v>
      </c>
      <c r="F99">
        <v>0</v>
      </c>
      <c r="G99">
        <v>0</v>
      </c>
    </row>
    <row r="100" spans="1:7">
      <c r="A100">
        <v>202</v>
      </c>
      <c r="B100">
        <v>3080</v>
      </c>
      <c r="C100" t="str">
        <f>INDEX([1]TextData!B:B,MATCH(B100,[1]TextData!A:A))</f>
        <v>フロストシールド</v>
      </c>
      <c r="D100">
        <v>1</v>
      </c>
      <c r="E100">
        <v>50</v>
      </c>
      <c r="F100">
        <v>0</v>
      </c>
      <c r="G100">
        <v>0</v>
      </c>
    </row>
    <row r="101" spans="1:7">
      <c r="A101">
        <v>202</v>
      </c>
      <c r="B101">
        <v>200210</v>
      </c>
      <c r="C101" t="str">
        <f>INDEX([1]TextData!B:B,MATCH(B101,[1]TextData!A:A))</f>
        <v>プルガシオン</v>
      </c>
      <c r="D101">
        <v>1</v>
      </c>
      <c r="E101">
        <v>0</v>
      </c>
      <c r="F101">
        <v>0</v>
      </c>
      <c r="G101">
        <v>0</v>
      </c>
    </row>
    <row r="102" spans="1:7">
      <c r="A102">
        <v>202</v>
      </c>
      <c r="B102">
        <v>200220</v>
      </c>
      <c r="C102" t="str">
        <f>INDEX([1]TextData!B:B,MATCH(B102,[1]TextData!A:A))</f>
        <v>プリエステス</v>
      </c>
      <c r="D102">
        <v>1</v>
      </c>
      <c r="E102">
        <v>100</v>
      </c>
      <c r="F102">
        <v>0</v>
      </c>
      <c r="G102">
        <v>0</v>
      </c>
    </row>
    <row r="103" spans="1:7">
      <c r="A103">
        <v>202</v>
      </c>
      <c r="B103">
        <v>200230</v>
      </c>
      <c r="C103" t="str">
        <f>INDEX([1]TextData!B:B,MATCH(B103,[1]TextData!A:A))</f>
        <v>悪魔(ザガン)</v>
      </c>
      <c r="D103">
        <v>1</v>
      </c>
      <c r="E103">
        <v>0</v>
      </c>
      <c r="F103">
        <v>0</v>
      </c>
      <c r="G103">
        <v>0</v>
      </c>
    </row>
    <row r="104" spans="1:7">
      <c r="A104">
        <v>203</v>
      </c>
      <c r="B104">
        <v>3010</v>
      </c>
      <c r="C104" t="str">
        <f>INDEX([1]TextData!B:B,MATCH(B104,[1]TextData!A:A))</f>
        <v>アイスブレイド</v>
      </c>
      <c r="D104">
        <v>1</v>
      </c>
      <c r="E104">
        <v>10</v>
      </c>
      <c r="F104">
        <v>0</v>
      </c>
      <c r="G104">
        <v>0</v>
      </c>
    </row>
    <row r="105" spans="1:7">
      <c r="A105">
        <v>203</v>
      </c>
      <c r="B105">
        <v>3020</v>
      </c>
      <c r="C105" t="str">
        <f>INDEX([1]TextData!B:B,MATCH(B105,[1]TextData!A:A))</f>
        <v>カウンターオーラ</v>
      </c>
      <c r="D105">
        <v>1</v>
      </c>
      <c r="E105">
        <v>50</v>
      </c>
      <c r="F105">
        <v>0</v>
      </c>
      <c r="G105">
        <v>0</v>
      </c>
    </row>
    <row r="106" spans="1:7">
      <c r="A106">
        <v>203</v>
      </c>
      <c r="B106">
        <v>3050</v>
      </c>
      <c r="C106" t="str">
        <f>INDEX([1]TextData!B:B,MATCH(B106,[1]TextData!A:A))</f>
        <v>ディープフリーズ</v>
      </c>
      <c r="D106">
        <v>1</v>
      </c>
      <c r="E106">
        <v>50</v>
      </c>
      <c r="F106">
        <v>0</v>
      </c>
      <c r="G106">
        <v>0</v>
      </c>
    </row>
    <row r="107" spans="1:7">
      <c r="A107">
        <v>203</v>
      </c>
      <c r="B107">
        <v>100310</v>
      </c>
      <c r="C107" t="str">
        <f>INDEX([1]TextData!B:B,MATCH(B107,[1]TextData!A:A))</f>
        <v>セイクリッドバリア</v>
      </c>
      <c r="D107">
        <v>1</v>
      </c>
      <c r="E107">
        <v>50</v>
      </c>
      <c r="F107">
        <v>0</v>
      </c>
      <c r="G107">
        <v>0</v>
      </c>
    </row>
    <row r="108" spans="1:7">
      <c r="A108">
        <v>203</v>
      </c>
      <c r="B108">
        <v>100311</v>
      </c>
      <c r="C108" t="str">
        <f>INDEX([1]TextData!B:B,MATCH(B108,[1]TextData!A:A))</f>
        <v>セイクリッドバリア</v>
      </c>
      <c r="D108">
        <v>1</v>
      </c>
      <c r="E108">
        <v>50</v>
      </c>
      <c r="F108">
        <v>0</v>
      </c>
      <c r="G108">
        <v>0</v>
      </c>
    </row>
    <row r="109" spans="1:7">
      <c r="A109">
        <v>204</v>
      </c>
      <c r="B109">
        <v>4010</v>
      </c>
      <c r="C109" t="str">
        <f>INDEX([1]TextData!B:B,MATCH(B109,[1]TextData!A:A))</f>
        <v>セイントレーザー</v>
      </c>
      <c r="D109">
        <v>1</v>
      </c>
      <c r="E109">
        <v>30</v>
      </c>
      <c r="F109">
        <v>0</v>
      </c>
      <c r="G109">
        <v>0</v>
      </c>
    </row>
    <row r="110" spans="1:7">
      <c r="A110">
        <v>204</v>
      </c>
      <c r="B110">
        <v>14040</v>
      </c>
      <c r="C110" t="str">
        <f>INDEX([1]TextData!B:B,MATCH(B110,[1]TextData!A:A))</f>
        <v>リジェネレーション</v>
      </c>
      <c r="D110">
        <v>1</v>
      </c>
      <c r="E110">
        <v>30</v>
      </c>
      <c r="F110">
        <v>0</v>
      </c>
      <c r="G110">
        <v>0</v>
      </c>
    </row>
    <row r="111" spans="1:7">
      <c r="A111">
        <v>204</v>
      </c>
      <c r="B111">
        <v>100410</v>
      </c>
      <c r="C111" t="str">
        <f>INDEX([1]TextData!B:B,MATCH(B111,[1]TextData!A:A))</f>
        <v>アバンデンス</v>
      </c>
      <c r="D111">
        <v>1</v>
      </c>
      <c r="E111">
        <v>30</v>
      </c>
      <c r="F111">
        <v>0</v>
      </c>
      <c r="G111">
        <v>0</v>
      </c>
    </row>
    <row r="112" spans="1:7">
      <c r="A112">
        <v>204</v>
      </c>
      <c r="B112">
        <v>100411</v>
      </c>
      <c r="C112" t="str">
        <f>INDEX([1]TextData!B:B,MATCH(B112,[1]TextData!A:A))</f>
        <v>アバンデンス</v>
      </c>
      <c r="D112">
        <v>1</v>
      </c>
      <c r="E112">
        <v>30</v>
      </c>
      <c r="F112">
        <v>0</v>
      </c>
      <c r="G112">
        <v>0</v>
      </c>
    </row>
    <row r="113" spans="1:7">
      <c r="A113">
        <v>204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30</v>
      </c>
      <c r="F113">
        <v>0</v>
      </c>
      <c r="G113">
        <v>0</v>
      </c>
    </row>
    <row r="114" spans="1:7">
      <c r="A114">
        <v>204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204</v>
      </c>
      <c r="B115">
        <v>4050</v>
      </c>
      <c r="C115" t="str">
        <f>INDEX([1]TextData!B:B,MATCH(B115,[1]TextData!A:A))</f>
        <v>べネディクション</v>
      </c>
      <c r="D115">
        <v>1</v>
      </c>
      <c r="E115">
        <v>30</v>
      </c>
      <c r="F115">
        <v>0</v>
      </c>
      <c r="G115">
        <v>0</v>
      </c>
    </row>
    <row r="116" spans="1:7">
      <c r="A116">
        <v>204</v>
      </c>
      <c r="B116">
        <v>4060</v>
      </c>
      <c r="C116" t="str">
        <f>INDEX([1]TextData!B:B,MATCH(B116,[1]TextData!A:A))</f>
        <v>ホーリーグレイス</v>
      </c>
      <c r="D116">
        <v>1</v>
      </c>
      <c r="E116">
        <v>30</v>
      </c>
      <c r="F116">
        <v>0</v>
      </c>
      <c r="G116">
        <v>0</v>
      </c>
    </row>
    <row r="117" spans="1:7">
      <c r="A117">
        <v>204</v>
      </c>
      <c r="B117">
        <v>14070</v>
      </c>
      <c r="C117" t="str">
        <f>INDEX([1]TextData!B:B,MATCH(B117,[1]TextData!A:A))</f>
        <v>ホーミングクルセイド</v>
      </c>
      <c r="D117">
        <v>1</v>
      </c>
      <c r="E117">
        <v>30</v>
      </c>
      <c r="F117">
        <v>0</v>
      </c>
      <c r="G117">
        <v>0</v>
      </c>
    </row>
    <row r="118" spans="1:7">
      <c r="A118">
        <v>205</v>
      </c>
      <c r="B118">
        <v>1010</v>
      </c>
      <c r="C118" t="str">
        <f>INDEX([1]TextData!B:B,MATCH(B118,[1]TextData!A:A))</f>
        <v>ファイアボール</v>
      </c>
      <c r="D118">
        <v>1</v>
      </c>
      <c r="E118">
        <v>30</v>
      </c>
      <c r="F118">
        <v>0</v>
      </c>
      <c r="G118">
        <v>0</v>
      </c>
    </row>
    <row r="119" spans="1:7">
      <c r="A119">
        <v>205</v>
      </c>
      <c r="B119">
        <v>1020</v>
      </c>
      <c r="C119" t="str">
        <f>INDEX([1]TextData!B:B,MATCH(B119,[1]TextData!A:A))</f>
        <v>バーンストーム</v>
      </c>
      <c r="D119">
        <v>1</v>
      </c>
      <c r="E119">
        <v>80</v>
      </c>
      <c r="F119">
        <v>0</v>
      </c>
      <c r="G119">
        <v>0</v>
      </c>
    </row>
    <row r="120" spans="1:7">
      <c r="A120">
        <v>205</v>
      </c>
      <c r="B120">
        <v>100110</v>
      </c>
      <c r="C120" t="str">
        <f>INDEX([1]TextData!B:B,MATCH(B120,[1]TextData!A:A))</f>
        <v>ソーイングアームド</v>
      </c>
      <c r="D120">
        <v>1</v>
      </c>
      <c r="E120">
        <v>0</v>
      </c>
      <c r="F120">
        <v>0</v>
      </c>
      <c r="G120">
        <v>0</v>
      </c>
    </row>
    <row r="121" spans="1:7">
      <c r="A121">
        <v>205</v>
      </c>
      <c r="B121">
        <v>100111</v>
      </c>
      <c r="C121" t="str">
        <f>INDEX([1]TextData!B:B,MATCH(B121,[1]TextData!A:A))</f>
        <v>ソーイングアームド</v>
      </c>
      <c r="D121">
        <v>1</v>
      </c>
      <c r="E121">
        <v>0</v>
      </c>
      <c r="F121">
        <v>0</v>
      </c>
      <c r="G121">
        <v>0</v>
      </c>
    </row>
    <row r="122" spans="1:7">
      <c r="A122">
        <v>205</v>
      </c>
      <c r="B122">
        <v>12010</v>
      </c>
      <c r="C122" t="str">
        <f>INDEX([1]TextData!B:B,MATCH(B122,[1]TextData!A:A))</f>
        <v>エクステンション</v>
      </c>
      <c r="D122">
        <v>1</v>
      </c>
      <c r="E122">
        <v>0</v>
      </c>
      <c r="F122">
        <v>0</v>
      </c>
      <c r="G122">
        <v>0</v>
      </c>
    </row>
    <row r="123" spans="1:7">
      <c r="A123">
        <v>206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30</v>
      </c>
      <c r="F123">
        <v>0</v>
      </c>
      <c r="G123">
        <v>0</v>
      </c>
    </row>
    <row r="124" spans="1:7">
      <c r="A124">
        <v>206</v>
      </c>
      <c r="B124">
        <v>2060</v>
      </c>
      <c r="C124" t="str">
        <f>INDEX([1]TextData!B:B,MATCH(B124,[1]TextData!A:A))</f>
        <v>リフレクセス</v>
      </c>
      <c r="D124">
        <v>1</v>
      </c>
      <c r="E124">
        <v>80</v>
      </c>
      <c r="F124">
        <v>0</v>
      </c>
      <c r="G124">
        <v>0</v>
      </c>
    </row>
    <row r="125" spans="1:7">
      <c r="A125">
        <v>206</v>
      </c>
      <c r="B125">
        <v>100610</v>
      </c>
      <c r="C125" t="str">
        <f>INDEX([1]TextData!B:B,MATCH(B125,[1]TextData!A:A))</f>
        <v>サンフレイム</v>
      </c>
      <c r="D125">
        <v>1</v>
      </c>
      <c r="E125">
        <v>0</v>
      </c>
      <c r="F125">
        <v>0</v>
      </c>
      <c r="G125">
        <v>0</v>
      </c>
    </row>
    <row r="126" spans="1:7">
      <c r="A126">
        <v>206</v>
      </c>
      <c r="B126">
        <v>100611</v>
      </c>
      <c r="C126" t="str">
        <f>INDEX([1]TextData!B:B,MATCH(B126,[1]TextData!A:A))</f>
        <v>サンフレイム</v>
      </c>
      <c r="D126">
        <v>1</v>
      </c>
      <c r="E126">
        <v>30</v>
      </c>
      <c r="F126">
        <v>0</v>
      </c>
      <c r="G126">
        <v>0</v>
      </c>
    </row>
    <row r="127" spans="1:7">
      <c r="A127">
        <v>206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  <c r="F127">
        <v>0</v>
      </c>
      <c r="G127">
        <v>0</v>
      </c>
    </row>
    <row r="128" spans="1:7">
      <c r="A128">
        <v>207</v>
      </c>
      <c r="B128">
        <v>5010</v>
      </c>
      <c r="C128" t="str">
        <f>INDEX([1]TextData!B:B,MATCH(B128,[1]TextData!A:A))</f>
        <v>ダークプリズン</v>
      </c>
      <c r="D128">
        <v>1</v>
      </c>
      <c r="E128">
        <v>30</v>
      </c>
      <c r="F128">
        <v>0</v>
      </c>
      <c r="G128">
        <v>0</v>
      </c>
    </row>
    <row r="129" spans="1:7">
      <c r="A129">
        <v>207</v>
      </c>
      <c r="B129">
        <v>5050</v>
      </c>
      <c r="C129" t="str">
        <f>INDEX([1]TextData!B:B,MATCH(B129,[1]TextData!A:A))</f>
        <v>ディプラヴィティ</v>
      </c>
      <c r="D129">
        <v>1</v>
      </c>
      <c r="E129">
        <v>80</v>
      </c>
      <c r="F129">
        <v>0</v>
      </c>
      <c r="G129">
        <v>0</v>
      </c>
    </row>
    <row r="130" spans="1:7">
      <c r="A130">
        <v>207</v>
      </c>
      <c r="B130">
        <v>15040</v>
      </c>
      <c r="C130" t="str">
        <f>INDEX([1]TextData!B:B,MATCH(B130,[1]TextData!A:A))</f>
        <v>スカルグラッジ</v>
      </c>
      <c r="D130">
        <v>1</v>
      </c>
      <c r="E130">
        <v>0</v>
      </c>
      <c r="F130">
        <v>0</v>
      </c>
      <c r="G130">
        <v>0</v>
      </c>
    </row>
    <row r="131" spans="1:7">
      <c r="A131">
        <v>207</v>
      </c>
      <c r="B131">
        <v>100710</v>
      </c>
      <c r="C131" t="str">
        <f>INDEX([1]TextData!B:B,MATCH(B131,[1]TextData!A:A))</f>
        <v>ライズザフラッグ</v>
      </c>
      <c r="D131">
        <v>1</v>
      </c>
      <c r="E131">
        <v>50</v>
      </c>
      <c r="F131">
        <v>0</v>
      </c>
      <c r="G131">
        <v>0</v>
      </c>
    </row>
    <row r="132" spans="1:7">
      <c r="A132">
        <v>207</v>
      </c>
      <c r="B132">
        <v>100711</v>
      </c>
      <c r="C132" t="str">
        <f>INDEX([1]TextData!B:B,MATCH(B132,[1]TextData!A:A))</f>
        <v>ライズザフラッグ</v>
      </c>
      <c r="D132">
        <v>1</v>
      </c>
      <c r="E132">
        <v>50</v>
      </c>
      <c r="F132">
        <v>0</v>
      </c>
      <c r="G132">
        <v>0</v>
      </c>
    </row>
    <row r="133" spans="1:7">
      <c r="A133">
        <v>301</v>
      </c>
      <c r="B133">
        <v>2010</v>
      </c>
      <c r="C133" t="str">
        <f>INDEX([1]TextData!B:B,MATCH(B133,[1]TextData!A:A))</f>
        <v>ディスチャージ</v>
      </c>
      <c r="D133">
        <v>1</v>
      </c>
      <c r="E133">
        <v>30</v>
      </c>
      <c r="F133">
        <v>0</v>
      </c>
      <c r="G133">
        <v>0</v>
      </c>
    </row>
    <row r="134" spans="1:7">
      <c r="A134">
        <v>301</v>
      </c>
      <c r="B134">
        <v>6010</v>
      </c>
      <c r="C134" t="str">
        <f>INDEX([1]TextData!B:B,MATCH(B134,[1]TextData!A:A))</f>
        <v>カースハザード</v>
      </c>
      <c r="D134">
        <v>1</v>
      </c>
      <c r="E134">
        <v>80</v>
      </c>
      <c r="F134">
        <v>0</v>
      </c>
      <c r="G134">
        <v>0</v>
      </c>
    </row>
    <row r="135" spans="1:7">
      <c r="A135">
        <v>301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  <c r="F135">
        <v>0</v>
      </c>
      <c r="G135">
        <v>0</v>
      </c>
    </row>
    <row r="136" spans="1:7">
      <c r="A136">
        <v>213</v>
      </c>
      <c r="B136">
        <v>3010</v>
      </c>
      <c r="C136" t="str">
        <f>INDEX([1]TextData!B:B,MATCH(B136,[1]TextData!A:A))</f>
        <v>アイスブレイド</v>
      </c>
      <c r="D136">
        <v>1</v>
      </c>
      <c r="E136">
        <v>10</v>
      </c>
      <c r="F136">
        <v>0</v>
      </c>
      <c r="G136">
        <v>0</v>
      </c>
    </row>
    <row r="137" spans="1:7">
      <c r="A137">
        <v>213</v>
      </c>
      <c r="B137">
        <v>3050</v>
      </c>
      <c r="C137" t="str">
        <f>INDEX([1]TextData!B:B,MATCH(B137,[1]TextData!A:A))</f>
        <v>ディープフリーズ</v>
      </c>
      <c r="D137">
        <v>1</v>
      </c>
      <c r="E137">
        <v>40</v>
      </c>
      <c r="F137">
        <v>0</v>
      </c>
      <c r="G137">
        <v>0</v>
      </c>
    </row>
    <row r="138" spans="1:7">
      <c r="A138">
        <v>213</v>
      </c>
      <c r="B138">
        <v>3070</v>
      </c>
      <c r="C138" t="str">
        <f>INDEX([1]TextData!B:B,MATCH(B138,[1]TextData!A:A))</f>
        <v>アクアミラージュ</v>
      </c>
      <c r="D138">
        <v>1</v>
      </c>
      <c r="E138">
        <v>25</v>
      </c>
      <c r="F138">
        <v>0</v>
      </c>
      <c r="G138">
        <v>0</v>
      </c>
    </row>
    <row r="139" spans="1:7">
      <c r="A139">
        <v>213</v>
      </c>
      <c r="B139">
        <v>100320</v>
      </c>
      <c r="C139" t="str">
        <f>INDEX([1]TextData!B:B,MATCH(B139,[1]TextData!A:A))</f>
        <v>リベンジニードル</v>
      </c>
      <c r="D139">
        <v>1</v>
      </c>
      <c r="E139">
        <v>50</v>
      </c>
      <c r="F139">
        <v>0</v>
      </c>
      <c r="G139">
        <v>0</v>
      </c>
    </row>
    <row r="140" spans="1:7">
      <c r="A140">
        <v>213</v>
      </c>
      <c r="B140">
        <v>100321</v>
      </c>
      <c r="C140" t="str">
        <f>INDEX([1]TextData!B:B,MATCH(B140,[1]TextData!A:A))</f>
        <v>リベンジニードル</v>
      </c>
      <c r="D140">
        <v>1</v>
      </c>
      <c r="E140">
        <v>80</v>
      </c>
      <c r="F140">
        <v>0</v>
      </c>
      <c r="G140">
        <v>0</v>
      </c>
    </row>
    <row r="141" spans="1:7">
      <c r="A141">
        <v>214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30</v>
      </c>
      <c r="F141">
        <v>0</v>
      </c>
      <c r="G141">
        <v>0</v>
      </c>
    </row>
    <row r="142" spans="1:7">
      <c r="A142">
        <v>214</v>
      </c>
      <c r="B142">
        <v>14040</v>
      </c>
      <c r="C142" t="str">
        <f>INDEX([1]TextData!B:B,MATCH(B142,[1]TextData!A:A))</f>
        <v>リジェネレーション</v>
      </c>
      <c r="D142">
        <v>1</v>
      </c>
      <c r="E142">
        <v>30</v>
      </c>
      <c r="F142">
        <v>0</v>
      </c>
      <c r="G142">
        <v>0</v>
      </c>
    </row>
    <row r="143" spans="1:7">
      <c r="A143">
        <v>214</v>
      </c>
      <c r="B143">
        <v>100420</v>
      </c>
      <c r="C143" t="str">
        <f>INDEX([1]TextData!B:B,MATCH(B143,[1]TextData!A:A))</f>
        <v>ハーヴェスト</v>
      </c>
      <c r="D143">
        <v>1</v>
      </c>
      <c r="E143">
        <v>30</v>
      </c>
      <c r="F143">
        <v>0</v>
      </c>
      <c r="G143">
        <v>0</v>
      </c>
    </row>
    <row r="144" spans="1:7">
      <c r="A144">
        <v>214</v>
      </c>
      <c r="B144">
        <v>100421</v>
      </c>
      <c r="C144" t="str">
        <f>INDEX([1]TextData!B:B,MATCH(B144,[1]TextData!A:A))</f>
        <v>ハーヴェスト</v>
      </c>
      <c r="D144">
        <v>1</v>
      </c>
      <c r="E144">
        <v>80</v>
      </c>
      <c r="F144">
        <v>0</v>
      </c>
      <c r="G144">
        <v>0</v>
      </c>
    </row>
    <row r="145" spans="1:7">
      <c r="A145">
        <v>214</v>
      </c>
      <c r="B145">
        <v>14080</v>
      </c>
      <c r="C145" t="str">
        <f>INDEX([1]TextData!B:B,MATCH(B145,[1]TextData!A:A))</f>
        <v>スペリオール</v>
      </c>
      <c r="D145">
        <v>1</v>
      </c>
      <c r="E145">
        <v>30</v>
      </c>
      <c r="F145">
        <v>0</v>
      </c>
      <c r="G145">
        <v>0</v>
      </c>
    </row>
    <row r="146" spans="1:7">
      <c r="A146">
        <v>214</v>
      </c>
      <c r="B146">
        <v>12010</v>
      </c>
      <c r="C146" t="str">
        <f>INDEX([1]TextData!B:B,MATCH(B146,[1]TextData!A:A))</f>
        <v>エクステンション</v>
      </c>
      <c r="D146">
        <v>1</v>
      </c>
      <c r="E146">
        <v>0</v>
      </c>
      <c r="F146">
        <v>0</v>
      </c>
      <c r="G146">
        <v>0</v>
      </c>
    </row>
    <row r="147" spans="1:7">
      <c r="A147">
        <v>214</v>
      </c>
      <c r="B147">
        <v>4070</v>
      </c>
      <c r="C147" t="str">
        <f>INDEX([1]TextData!B:B,MATCH(B147,[1]TextData!A:A))</f>
        <v>キュアエール</v>
      </c>
      <c r="D147">
        <v>1</v>
      </c>
      <c r="E147">
        <v>50</v>
      </c>
      <c r="F147">
        <v>0</v>
      </c>
      <c r="G147">
        <v>0</v>
      </c>
    </row>
    <row r="148" spans="1:7">
      <c r="A148">
        <v>214</v>
      </c>
      <c r="B148">
        <v>4060</v>
      </c>
      <c r="C148" t="str">
        <f>INDEX([1]TextData!B:B,MATCH(B148,[1]TextData!A:A))</f>
        <v>ホーリーグレイス</v>
      </c>
      <c r="D148">
        <v>1</v>
      </c>
      <c r="E148">
        <v>50</v>
      </c>
      <c r="F148">
        <v>0</v>
      </c>
      <c r="G148">
        <v>0</v>
      </c>
    </row>
    <row r="149" spans="1:7">
      <c r="A149">
        <v>214</v>
      </c>
      <c r="B149">
        <v>14070</v>
      </c>
      <c r="C149" t="str">
        <f>INDEX([1]TextData!B:B,MATCH(B149,[1]TextData!A:A))</f>
        <v>ホーミングクルセイド</v>
      </c>
      <c r="D149">
        <v>1</v>
      </c>
      <c r="E149">
        <v>30</v>
      </c>
      <c r="F149">
        <v>0</v>
      </c>
      <c r="G14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B25" sqref="B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82</v>
      </c>
    </row>
    <row r="27" spans="1:2">
      <c r="A27">
        <v>204</v>
      </c>
      <c r="B27" t="s">
        <v>83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2024-05-22T12:42:15Z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