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850" activeTab="1"/>
  </bookViews>
  <sheets>
    <sheet name="Stages" sheetId="1" r:id="rId1"/>
    <sheet name="StageEvents" sheetId="2" r:id="rId2"/>
    <sheet name="TextData" sheetId="3" r:id="rId3"/>
    <sheet name="Define" sheetId="4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<sst xmlns="http://schemas.openxmlformats.org/spreadsheetml/2006/main" count="45">
  <si>
    <t>Id</t>
  </si>
  <si>
    <t>NameId</t>
  </si>
  <si>
    <t>Turns</t>
  </si>
  <si>
    <t>InitMembers</t>
  </si>
  <si>
    <t>RandomTroopCount</t>
  </si>
  <si>
    <t>BGMId</t>
  </si>
  <si>
    <t>1,2,3,4,5</t>
  </si>
  <si>
    <t>3,4,5</t>
  </si>
  <si>
    <t>Timing</t>
  </si>
  <si>
    <t>Type</t>
  </si>
  <si>
    <t>Param</t>
  </si>
  <si>
    <t>ReadFlag</t>
  </si>
  <si>
    <t>Text</t>
  </si>
  <si>
    <t>Help</t>
  </si>
  <si>
    <t>xxxx チュートリアル</t>
  </si>
  <si>
    <t>実際にプレイしながら
基本的な遊び方を学びます。</t>
  </si>
  <si>
    <t>落星前3986年 半神のアルケミスト達</t>
  </si>
  <si>
    <t>栄華を極めた文明・パイリアは
洪水により跡形もなく消え去った。
上位者による浄化(Cleansing)が行われたのだ。
浄化により人類は新たな進化を遂げた。
しかし上位世界に異形の存在
道なき者(The Pathless)が現れるようになる。
上位者は事態を収拾すべく
導く者(Magister)「\p」に
道なき者(The Pathless)討伐を命じた。</t>
  </si>
  <si>
    <t>Cルート用</t>
  </si>
  <si>
    <t>""</t>
  </si>
  <si>
    <t>Bルート用</t>
  </si>
  <si>
    <t>Aルート用</t>
  </si>
  <si>
    <t>なし</t>
  </si>
  <si>
    <t>Tactics開始</t>
  </si>
  <si>
    <t>コマンドを制限する</t>
  </si>
  <si>
    <t>Strategy開始</t>
  </si>
  <si>
    <t>バトルをチュートリアルで固定する</t>
  </si>
  <si>
    <t>Battle開始</t>
  </si>
  <si>
    <t>全員コマンドを選ばないと進まない</t>
  </si>
  <si>
    <t>Battleコマンド後</t>
  </si>
  <si>
    <t>隷従属度フラグを管理</t>
  </si>
  <si>
    <t>神化した後</t>
  </si>
  <si>
    <t>アルカナフラグを管理</t>
  </si>
  <si>
    <t>Tactics開始(UI表示前)</t>
  </si>
  <si>
    <t>仲間を選んで加入する</t>
  </si>
  <si>
    <t>セーブを行う</t>
  </si>
  <si>
    <t>ボスの選択番号を設定する</t>
  </si>
  <si>
    <t>SPを消費しないと進まない</t>
  </si>
  <si>
    <t>ADV再生</t>
  </si>
  <si>
    <t>IDにActorIDを加算してADV再生</t>
  </si>
  <si>
    <t>ルート分岐イベント</t>
  </si>
  <si>
    <t>ルート分岐パラメータ設定</t>
  </si>
  <si>
    <t>ステージ中断</t>
  </si>
  <si>
    <t>ルート分岐でステージに移動</t>
  </si>
  <si>
    <t>ルート分岐敵グループを生成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</si>
</sst>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6" fillId="17" borderId="2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v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dvs"/>
    </sheetNames>
    <sheetDataSet>
      <sheetData sheetId="0">
        <row r="1">
          <cell r="A1" t="str">
            <v>Id</v>
          </cell>
          <cell r="B1" t="str">
            <v>AdvName</v>
          </cell>
        </row>
        <row r="2">
          <cell r="A2">
            <v>1</v>
          </cell>
          <cell r="B2" t="str">
            <v>Tutorial1</v>
          </cell>
        </row>
        <row r="3">
          <cell r="A3">
            <v>2</v>
          </cell>
          <cell r="B3" t="str">
            <v>Tutorial2</v>
          </cell>
        </row>
        <row r="4">
          <cell r="A4">
            <v>3</v>
          </cell>
          <cell r="B4" t="str">
            <v>Tutorial3</v>
          </cell>
        </row>
        <row r="5">
          <cell r="A5">
            <v>4</v>
          </cell>
          <cell r="B5" t="str">
            <v>Tutorial4</v>
          </cell>
        </row>
        <row r="6">
          <cell r="A6">
            <v>5</v>
          </cell>
          <cell r="B6" t="str">
            <v>Tutorial5</v>
          </cell>
        </row>
        <row r="7">
          <cell r="A7">
            <v>6</v>
          </cell>
          <cell r="B7" t="str">
            <v>Tutorial6</v>
          </cell>
        </row>
        <row r="8">
          <cell r="A8">
            <v>7</v>
          </cell>
          <cell r="B8" t="str">
            <v>Tutorial7</v>
          </cell>
        </row>
        <row r="9">
          <cell r="A9">
            <v>8</v>
          </cell>
          <cell r="B9" t="str">
            <v>Tutorial8</v>
          </cell>
        </row>
        <row r="10">
          <cell r="A10">
            <v>9</v>
          </cell>
          <cell r="B10" t="str">
            <v>Tutorial9</v>
          </cell>
        </row>
        <row r="11">
          <cell r="A11">
            <v>10</v>
          </cell>
          <cell r="B11" t="str">
            <v>Tutorial10</v>
          </cell>
        </row>
        <row r="12">
          <cell r="A12">
            <v>11</v>
          </cell>
          <cell r="B12" t="str">
            <v>Tutorial11</v>
          </cell>
        </row>
        <row r="13">
          <cell r="A13">
            <v>12</v>
          </cell>
          <cell r="B13" t="str">
            <v>Tutorial12</v>
          </cell>
        </row>
        <row r="14">
          <cell r="A14">
            <v>13</v>
          </cell>
          <cell r="B14" t="str">
            <v>Tutorial13</v>
          </cell>
        </row>
        <row r="15">
          <cell r="A15">
            <v>101</v>
          </cell>
          <cell r="B15" t="str">
            <v>Opening</v>
          </cell>
        </row>
        <row r="16">
          <cell r="A16">
            <v>111</v>
          </cell>
          <cell r="B16" t="str">
            <v>Event1_1</v>
          </cell>
        </row>
        <row r="17">
          <cell r="A17">
            <v>112</v>
          </cell>
          <cell r="B17" t="str">
            <v>Event1_2</v>
          </cell>
        </row>
        <row r="18">
          <cell r="A18">
            <v>113</v>
          </cell>
          <cell r="B18" t="str">
            <v>Event1_3</v>
          </cell>
        </row>
        <row r="19">
          <cell r="A19">
            <v>114</v>
          </cell>
          <cell r="B19" t="str">
            <v>Event1_4</v>
          </cell>
        </row>
        <row r="20">
          <cell r="A20">
            <v>115</v>
          </cell>
          <cell r="B20" t="str">
            <v>Event1_5</v>
          </cell>
        </row>
        <row r="21">
          <cell r="A21">
            <v>121</v>
          </cell>
          <cell r="B21" t="str">
            <v>Event2_1</v>
          </cell>
        </row>
        <row r="22">
          <cell r="A22">
            <v>122</v>
          </cell>
          <cell r="B22" t="str">
            <v>Event2_2</v>
          </cell>
        </row>
        <row r="23">
          <cell r="A23">
            <v>123</v>
          </cell>
          <cell r="B23" t="str">
            <v>Event2_3</v>
          </cell>
        </row>
        <row r="24">
          <cell r="A24">
            <v>124</v>
          </cell>
          <cell r="B24" t="str">
            <v>Event2_4</v>
          </cell>
        </row>
        <row r="25">
          <cell r="A25">
            <v>125</v>
          </cell>
          <cell r="B25" t="str">
            <v>Event2_5</v>
          </cell>
        </row>
        <row r="26">
          <cell r="A26">
            <v>131</v>
          </cell>
          <cell r="B26" t="str">
            <v>Stage2_1</v>
          </cell>
        </row>
        <row r="27">
          <cell r="A27">
            <v>140</v>
          </cell>
          <cell r="B27" t="str">
            <v>Event3_0</v>
          </cell>
        </row>
        <row r="28">
          <cell r="A28">
            <v>141</v>
          </cell>
          <cell r="B28" t="str">
            <v>Event3_1</v>
          </cell>
        </row>
        <row r="29">
          <cell r="A29">
            <v>142</v>
          </cell>
          <cell r="B29" t="str">
            <v>Event3_2</v>
          </cell>
        </row>
        <row r="30">
          <cell r="A30">
            <v>143</v>
          </cell>
          <cell r="B30" t="str">
            <v>Event3_3</v>
          </cell>
        </row>
        <row r="31">
          <cell r="A31">
            <v>144</v>
          </cell>
          <cell r="B31" t="str">
            <v>Event3_4</v>
          </cell>
        </row>
        <row r="32">
          <cell r="A32">
            <v>145</v>
          </cell>
          <cell r="B32" t="str">
            <v>Event3_5</v>
          </cell>
        </row>
        <row r="33">
          <cell r="A33">
            <v>151</v>
          </cell>
          <cell r="B33" t="str">
            <v>Event4_1</v>
          </cell>
        </row>
        <row r="34">
          <cell r="A34">
            <v>152</v>
          </cell>
          <cell r="B34" t="str">
            <v>Event4_2</v>
          </cell>
        </row>
        <row r="35">
          <cell r="A35">
            <v>153</v>
          </cell>
          <cell r="B35" t="str">
            <v>Event4_3</v>
          </cell>
        </row>
        <row r="36">
          <cell r="A36">
            <v>154</v>
          </cell>
          <cell r="B36" t="str">
            <v>Event4_4</v>
          </cell>
        </row>
        <row r="37">
          <cell r="A37">
            <v>155</v>
          </cell>
          <cell r="B37" t="str">
            <v>Event4_5</v>
          </cell>
        </row>
        <row r="38">
          <cell r="A38">
            <v>161</v>
          </cell>
          <cell r="B38" t="str">
            <v>Event5_1</v>
          </cell>
        </row>
        <row r="39">
          <cell r="A39">
            <v>162</v>
          </cell>
          <cell r="B39" t="str">
            <v>Event5_2</v>
          </cell>
        </row>
        <row r="40">
          <cell r="A40">
            <v>163</v>
          </cell>
          <cell r="B40" t="str">
            <v>Event5_3</v>
          </cell>
        </row>
        <row r="41">
          <cell r="A41">
            <v>164</v>
          </cell>
          <cell r="B41" t="str">
            <v>Event5_4</v>
          </cell>
        </row>
        <row r="42">
          <cell r="A42">
            <v>165</v>
          </cell>
          <cell r="B42" t="str">
            <v>Event5_5</v>
          </cell>
        </row>
        <row r="43">
          <cell r="A43">
            <v>171</v>
          </cell>
          <cell r="B43" t="str">
            <v>Event6_1</v>
          </cell>
        </row>
        <row r="44">
          <cell r="A44">
            <v>172</v>
          </cell>
          <cell r="B44" t="str">
            <v>Event6_2</v>
          </cell>
        </row>
        <row r="45">
          <cell r="A45">
            <v>173</v>
          </cell>
          <cell r="B45" t="str">
            <v>Event6_3</v>
          </cell>
        </row>
        <row r="46">
          <cell r="A46">
            <v>201</v>
          </cell>
          <cell r="B46" t="str">
            <v>RouteSelect1</v>
          </cell>
        </row>
        <row r="47">
          <cell r="A47">
            <v>202</v>
          </cell>
          <cell r="B47" t="str">
            <v>RouteSelect2</v>
          </cell>
        </row>
        <row r="48">
          <cell r="A48">
            <v>203</v>
          </cell>
          <cell r="B48" t="str">
            <v>Gameover</v>
          </cell>
        </row>
        <row r="49">
          <cell r="A49">
            <v>204</v>
          </cell>
          <cell r="B49" t="str">
            <v>Turnover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"/>
  <sheetViews>
    <sheetView workbookViewId="0">
      <selection activeCell="C7" sqref="C7"/>
    </sheetView>
  </sheetViews>
  <sheetFormatPr defaultColWidth="8.72727272727273" defaultRowHeight="13" outlineLevelRow="5" outlineLevelCol="5"/>
  <sheetData>
    <row r="1" spans="1:6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</row>
    <row r="2" spans="1:6">
      <c r="A2" s="1">
        <v>1</v>
      </c>
      <c r="B2" s="1">
        <v>1</v>
      </c>
      <c r="C2">
        <v>7</v>
      </c>
      <c r="D2">
        <v>1</v>
      </c>
      <c r="E2">
        <v>14</v>
      </c>
      <c r="F2">
        <v>3</v>
      </c>
    </row>
    <row r="3" spans="1:6">
      <c r="A3" s="1">
        <v>2</v>
      </c>
      <c r="B3" s="1">
        <v>2</v>
      </c>
      <c r="C3">
        <v>37</v>
      </c>
      <c r="D3" t="s">
        <v>6</v>
      </c>
      <c r="E3">
        <v>14</v>
      </c>
      <c r="F3" t="s">
        <v>7</v>
      </c>
    </row>
    <row r="4" spans="1:6">
      <c r="A4">
        <v>11</v>
      </c>
      <c r="B4">
        <v>11</v>
      </c>
      <c r="C4">
        <v>2</v>
      </c>
      <c r="D4">
        <v>0</v>
      </c>
      <c r="E4">
        <v>1</v>
      </c>
      <c r="F4">
        <v>5</v>
      </c>
    </row>
    <row r="5" spans="1:6">
      <c r="A5">
        <v>12</v>
      </c>
      <c r="B5">
        <v>12</v>
      </c>
      <c r="C5">
        <v>7</v>
      </c>
      <c r="D5">
        <v>0</v>
      </c>
      <c r="E5">
        <v>1</v>
      </c>
      <c r="F5">
        <v>5</v>
      </c>
    </row>
    <row r="6" spans="1:6">
      <c r="A6">
        <v>13</v>
      </c>
      <c r="B6">
        <v>13</v>
      </c>
      <c r="C6">
        <v>7</v>
      </c>
      <c r="D6">
        <v>0</v>
      </c>
      <c r="E6">
        <v>1</v>
      </c>
      <c r="F6">
        <v>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0"/>
  <sheetViews>
    <sheetView tabSelected="1" topLeftCell="A72" workbookViewId="0">
      <selection activeCell="H80" sqref="H80"/>
    </sheetView>
  </sheetViews>
  <sheetFormatPr defaultColWidth="8.72727272727273" defaultRowHeight="13"/>
  <cols>
    <col min="4" max="4" width="18.3636363636364" customWidth="1"/>
    <col min="6" max="6" width="32" customWidth="1"/>
  </cols>
  <sheetData>
    <row r="1" spans="1:8">
      <c r="A1" t="s">
        <v>0</v>
      </c>
      <c r="B1" t="s">
        <v>2</v>
      </c>
      <c r="C1" t="s">
        <v>8</v>
      </c>
      <c r="E1" t="s">
        <v>9</v>
      </c>
      <c r="G1" t="s">
        <v>10</v>
      </c>
      <c r="H1" t="s">
        <v>11</v>
      </c>
    </row>
    <row r="2" spans="1:8">
      <c r="A2">
        <v>1</v>
      </c>
      <c r="B2">
        <v>1</v>
      </c>
      <c r="C2">
        <v>1</v>
      </c>
      <c r="D2" t="str">
        <f>INDEX(Define!B:B,MATCH(C2,Define!A:A))</f>
        <v>Tactics開始</v>
      </c>
      <c r="E2">
        <v>1</v>
      </c>
      <c r="F2" t="str">
        <f>INDEX(Define!E:E,MATCH(E2,Define!D:D))</f>
        <v>コマンドを制限する</v>
      </c>
      <c r="G2">
        <v>1</v>
      </c>
      <c r="H2">
        <v>0</v>
      </c>
    </row>
    <row r="3" spans="1:8">
      <c r="A3">
        <v>1</v>
      </c>
      <c r="B3">
        <v>1</v>
      </c>
      <c r="C3">
        <v>1</v>
      </c>
      <c r="D3" t="str">
        <f>INDEX(Define!B:B,MATCH(C3,Define!A:A))</f>
        <v>Tactics開始</v>
      </c>
      <c r="E3">
        <v>1</v>
      </c>
      <c r="F3" t="str">
        <f>INDEX(Define!E:E,MATCH(E3,Define!D:D))</f>
        <v>コマンドを制限する</v>
      </c>
      <c r="G3">
        <v>2</v>
      </c>
      <c r="H3">
        <v>0</v>
      </c>
    </row>
    <row r="4" spans="1:8">
      <c r="A4">
        <v>1</v>
      </c>
      <c r="B4">
        <v>1</v>
      </c>
      <c r="C4">
        <v>1</v>
      </c>
      <c r="D4" t="str">
        <f>INDEX(Define!B:B,MATCH(C4,Define!A:A))</f>
        <v>Tactics開始</v>
      </c>
      <c r="E4">
        <v>1</v>
      </c>
      <c r="F4" t="str">
        <f>INDEX(Define!E:E,MATCH(E4,Define!D:D))</f>
        <v>コマンドを制限する</v>
      </c>
      <c r="G4">
        <v>3</v>
      </c>
      <c r="H4">
        <v>0</v>
      </c>
    </row>
    <row r="5" spans="1:8">
      <c r="A5">
        <v>1</v>
      </c>
      <c r="B5">
        <v>1</v>
      </c>
      <c r="C5">
        <v>1</v>
      </c>
      <c r="D5" t="str">
        <f>INDEX(Define!B:B,MATCH(C5,Define!A:A))</f>
        <v>Tactics開始</v>
      </c>
      <c r="E5">
        <v>1</v>
      </c>
      <c r="F5" t="str">
        <f>INDEX(Define!E:E,MATCH(E5,Define!D:D))</f>
        <v>コマンドを制限する</v>
      </c>
      <c r="G5">
        <v>4</v>
      </c>
      <c r="H5">
        <v>0</v>
      </c>
    </row>
    <row r="6" spans="1:8">
      <c r="A6">
        <v>1</v>
      </c>
      <c r="B6">
        <v>1</v>
      </c>
      <c r="C6">
        <v>1</v>
      </c>
      <c r="D6" t="str">
        <f>INDEX(Define!B:B,MATCH(C6,Define!A:A))</f>
        <v>Tactics開始</v>
      </c>
      <c r="E6">
        <v>1</v>
      </c>
      <c r="F6" t="str">
        <f>INDEX(Define!E:E,MATCH(E6,Define!D:D))</f>
        <v>コマンドを制限する</v>
      </c>
      <c r="G6">
        <v>5</v>
      </c>
      <c r="H6">
        <v>0</v>
      </c>
    </row>
    <row r="7" spans="1:8">
      <c r="A7">
        <v>1</v>
      </c>
      <c r="B7">
        <v>1</v>
      </c>
      <c r="C7">
        <v>1</v>
      </c>
      <c r="D7" t="str">
        <f>INDEX(Define!B:B,MATCH(C7,Define!A:A))</f>
        <v>Tactics開始</v>
      </c>
      <c r="E7">
        <v>3</v>
      </c>
      <c r="F7" t="str">
        <f>INDEX(Define!E:E,MATCH(E7,Define!D:D))</f>
        <v>全員コマンドを選ばないと進まない</v>
      </c>
      <c r="G7">
        <v>0</v>
      </c>
      <c r="H7">
        <v>0</v>
      </c>
    </row>
    <row r="8" spans="1:9">
      <c r="A8">
        <v>1</v>
      </c>
      <c r="B8">
        <v>1</v>
      </c>
      <c r="C8">
        <v>1</v>
      </c>
      <c r="D8" t="str">
        <f>INDEX(Define!B:B,MATCH(C8,Define!A:A))</f>
        <v>Tactics開始</v>
      </c>
      <c r="E8">
        <v>11</v>
      </c>
      <c r="F8" t="str">
        <f>INDEX(Define!E:E,MATCH(E8,Define!D:D))</f>
        <v>ADV再生</v>
      </c>
      <c r="G8">
        <v>1</v>
      </c>
      <c r="H8">
        <v>1</v>
      </c>
      <c r="I8" t="str">
        <f>INDEX([1]Advs!B:B,MATCH(G8,[1]Advs!A:A))</f>
        <v>Tutorial1</v>
      </c>
    </row>
    <row r="9" spans="1:8">
      <c r="A9">
        <v>1</v>
      </c>
      <c r="B9">
        <v>1</v>
      </c>
      <c r="C9">
        <v>2</v>
      </c>
      <c r="D9" t="str">
        <f>INDEX(Define!B:B,MATCH(C9,Define!A:A))</f>
        <v>Strategy開始</v>
      </c>
      <c r="E9">
        <v>1</v>
      </c>
      <c r="F9" t="str">
        <f>INDEX(Define!E:E,MATCH(E9,Define!D:D))</f>
        <v>コマンドを制限する</v>
      </c>
      <c r="G9">
        <v>0</v>
      </c>
      <c r="H9">
        <v>0</v>
      </c>
    </row>
    <row r="10" spans="1:8">
      <c r="A10">
        <v>1</v>
      </c>
      <c r="B10">
        <v>2</v>
      </c>
      <c r="C10">
        <v>1</v>
      </c>
      <c r="D10" t="str">
        <f>INDEX(Define!B:B,MATCH(C10,Define!A:A))</f>
        <v>Tactics開始</v>
      </c>
      <c r="E10">
        <v>1</v>
      </c>
      <c r="F10" t="str">
        <f>INDEX(Define!E:E,MATCH(E10,Define!D:D))</f>
        <v>コマンドを制限する</v>
      </c>
      <c r="G10">
        <v>0</v>
      </c>
      <c r="H10">
        <v>0</v>
      </c>
    </row>
    <row r="11" spans="1:8">
      <c r="A11">
        <v>1</v>
      </c>
      <c r="B11">
        <v>2</v>
      </c>
      <c r="C11">
        <v>1</v>
      </c>
      <c r="D11" t="str">
        <f>INDEX(Define!B:B,MATCH(C11,Define!A:A))</f>
        <v>Tactics開始</v>
      </c>
      <c r="E11">
        <v>1</v>
      </c>
      <c r="F11" t="str">
        <f>INDEX(Define!E:E,MATCH(E11,Define!D:D))</f>
        <v>コマンドを制限する</v>
      </c>
      <c r="G11">
        <v>1</v>
      </c>
      <c r="H11">
        <v>0</v>
      </c>
    </row>
    <row r="12" spans="1:8">
      <c r="A12">
        <v>1</v>
      </c>
      <c r="B12">
        <v>2</v>
      </c>
      <c r="C12">
        <v>1</v>
      </c>
      <c r="D12" t="str">
        <f>INDEX(Define!B:B,MATCH(C12,Define!A:A))</f>
        <v>Tactics開始</v>
      </c>
      <c r="E12">
        <v>1</v>
      </c>
      <c r="F12" t="str">
        <f>INDEX(Define!E:E,MATCH(E12,Define!D:D))</f>
        <v>コマンドを制限する</v>
      </c>
      <c r="G12">
        <v>2</v>
      </c>
      <c r="H12">
        <v>0</v>
      </c>
    </row>
    <row r="13" spans="1:8">
      <c r="A13">
        <v>1</v>
      </c>
      <c r="B13">
        <v>2</v>
      </c>
      <c r="C13">
        <v>1</v>
      </c>
      <c r="D13" t="str">
        <f>INDEX(Define!B:B,MATCH(C13,Define!A:A))</f>
        <v>Tactics開始</v>
      </c>
      <c r="E13">
        <v>1</v>
      </c>
      <c r="F13" t="str">
        <f>INDEX(Define!E:E,MATCH(E13,Define!D:D))</f>
        <v>コマンドを制限する</v>
      </c>
      <c r="G13">
        <v>3</v>
      </c>
      <c r="H13">
        <v>0</v>
      </c>
    </row>
    <row r="14" spans="1:8">
      <c r="A14">
        <v>1</v>
      </c>
      <c r="B14">
        <v>2</v>
      </c>
      <c r="C14">
        <v>1</v>
      </c>
      <c r="D14" t="str">
        <f>INDEX(Define!B:B,MATCH(C14,Define!A:A))</f>
        <v>Tactics開始</v>
      </c>
      <c r="E14">
        <v>1</v>
      </c>
      <c r="F14" t="str">
        <f>INDEX(Define!E:E,MATCH(E14,Define!D:D))</f>
        <v>コマンドを制限する</v>
      </c>
      <c r="G14">
        <v>5</v>
      </c>
      <c r="H14">
        <v>0</v>
      </c>
    </row>
    <row r="15" spans="1:8">
      <c r="A15">
        <v>1</v>
      </c>
      <c r="B15">
        <v>2</v>
      </c>
      <c r="C15">
        <v>1</v>
      </c>
      <c r="D15" t="str">
        <f>INDEX(Define!B:B,MATCH(C15,Define!A:A))</f>
        <v>Tactics開始</v>
      </c>
      <c r="E15">
        <v>3</v>
      </c>
      <c r="F15" t="str">
        <f>INDEX(Define!E:E,MATCH(E15,Define!D:D))</f>
        <v>全員コマンドを選ばないと進まない</v>
      </c>
      <c r="G15">
        <v>0</v>
      </c>
      <c r="H15">
        <v>0</v>
      </c>
    </row>
    <row r="16" spans="1:9">
      <c r="A16">
        <v>1</v>
      </c>
      <c r="B16">
        <v>2</v>
      </c>
      <c r="C16">
        <v>1</v>
      </c>
      <c r="D16" t="str">
        <f>INDEX(Define!B:B,MATCH(C16,Define!A:A))</f>
        <v>Tactics開始</v>
      </c>
      <c r="E16">
        <v>11</v>
      </c>
      <c r="F16" t="str">
        <f>INDEX(Define!E:E,MATCH(E16,Define!D:D))</f>
        <v>ADV再生</v>
      </c>
      <c r="G16">
        <v>2</v>
      </c>
      <c r="H16">
        <v>1</v>
      </c>
      <c r="I16" t="str">
        <f>INDEX([1]Advs!B:B,MATCH(G16,[1]Advs!A:A))</f>
        <v>Tutorial2</v>
      </c>
    </row>
    <row r="17" spans="1:8">
      <c r="A17">
        <v>1</v>
      </c>
      <c r="B17">
        <v>2</v>
      </c>
      <c r="C17">
        <v>2</v>
      </c>
      <c r="D17" t="str">
        <f>INDEX(Define!B:B,MATCH(C17,Define!A:A))</f>
        <v>Strategy開始</v>
      </c>
      <c r="E17">
        <v>1</v>
      </c>
      <c r="F17" t="str">
        <f>INDEX(Define!E:E,MATCH(E17,Define!D:D))</f>
        <v>コマンドを制限する</v>
      </c>
      <c r="G17">
        <v>0</v>
      </c>
      <c r="H17">
        <v>0</v>
      </c>
    </row>
    <row r="18" spans="1:8">
      <c r="A18">
        <v>1</v>
      </c>
      <c r="B18">
        <v>3</v>
      </c>
      <c r="C18">
        <v>1</v>
      </c>
      <c r="D18" t="str">
        <f>INDEX(Define!B:B,MATCH(C18,Define!A:A))</f>
        <v>Tactics開始</v>
      </c>
      <c r="E18">
        <v>1</v>
      </c>
      <c r="F18" t="str">
        <f>INDEX(Define!E:E,MATCH(E18,Define!D:D))</f>
        <v>コマンドを制限する</v>
      </c>
      <c r="G18">
        <v>0</v>
      </c>
      <c r="H18">
        <v>0</v>
      </c>
    </row>
    <row r="19" spans="1:8">
      <c r="A19">
        <v>1</v>
      </c>
      <c r="B19">
        <v>3</v>
      </c>
      <c r="C19">
        <v>1</v>
      </c>
      <c r="D19" t="str">
        <f>INDEX(Define!B:B,MATCH(C19,Define!A:A))</f>
        <v>Tactics開始</v>
      </c>
      <c r="E19">
        <v>1</v>
      </c>
      <c r="F19" t="str">
        <f>INDEX(Define!E:E,MATCH(E19,Define!D:D))</f>
        <v>コマンドを制限する</v>
      </c>
      <c r="G19">
        <v>1</v>
      </c>
      <c r="H19">
        <v>0</v>
      </c>
    </row>
    <row r="20" spans="1:8">
      <c r="A20">
        <v>1</v>
      </c>
      <c r="B20">
        <v>3</v>
      </c>
      <c r="C20">
        <v>1</v>
      </c>
      <c r="D20" t="str">
        <f>INDEX(Define!B:B,MATCH(C20,Define!A:A))</f>
        <v>Tactics開始</v>
      </c>
      <c r="E20">
        <v>1</v>
      </c>
      <c r="F20" t="str">
        <f>INDEX(Define!E:E,MATCH(E20,Define!D:D))</f>
        <v>コマンドを制限する</v>
      </c>
      <c r="G20">
        <v>2</v>
      </c>
      <c r="H20">
        <v>0</v>
      </c>
    </row>
    <row r="21" spans="1:8">
      <c r="A21">
        <v>1</v>
      </c>
      <c r="B21">
        <v>3</v>
      </c>
      <c r="C21">
        <v>1</v>
      </c>
      <c r="D21" t="str">
        <f>INDEX(Define!B:B,MATCH(C21,Define!A:A))</f>
        <v>Tactics開始</v>
      </c>
      <c r="E21">
        <v>1</v>
      </c>
      <c r="F21" t="str">
        <f>INDEX(Define!E:E,MATCH(E21,Define!D:D))</f>
        <v>コマンドを制限する</v>
      </c>
      <c r="G21">
        <v>4</v>
      </c>
      <c r="H21">
        <v>0</v>
      </c>
    </row>
    <row r="22" spans="1:8">
      <c r="A22">
        <v>1</v>
      </c>
      <c r="B22">
        <v>3</v>
      </c>
      <c r="C22">
        <v>1</v>
      </c>
      <c r="D22" t="str">
        <f>INDEX(Define!B:B,MATCH(C22,Define!A:A))</f>
        <v>Tactics開始</v>
      </c>
      <c r="E22">
        <v>1</v>
      </c>
      <c r="F22" t="str">
        <f>INDEX(Define!E:E,MATCH(E22,Define!D:D))</f>
        <v>コマンドを制限する</v>
      </c>
      <c r="G22">
        <v>5</v>
      </c>
      <c r="H22">
        <v>0</v>
      </c>
    </row>
    <row r="23" spans="1:8">
      <c r="A23">
        <v>1</v>
      </c>
      <c r="B23">
        <v>3</v>
      </c>
      <c r="C23">
        <v>1</v>
      </c>
      <c r="D23" t="str">
        <f>INDEX(Define!B:B,MATCH(C23,Define!A:A))</f>
        <v>Tactics開始</v>
      </c>
      <c r="E23">
        <v>2</v>
      </c>
      <c r="F23" t="str">
        <f>INDEX(Define!E:E,MATCH(E23,Define!D:D))</f>
        <v>バトルをチュートリアルで固定する</v>
      </c>
      <c r="G23">
        <v>0</v>
      </c>
      <c r="H23">
        <v>0</v>
      </c>
    </row>
    <row r="24" spans="1:8">
      <c r="A24">
        <v>1</v>
      </c>
      <c r="B24">
        <v>3</v>
      </c>
      <c r="C24">
        <v>1</v>
      </c>
      <c r="D24" t="str">
        <f>INDEX(Define!B:B,MATCH(C24,Define!A:A))</f>
        <v>Tactics開始</v>
      </c>
      <c r="E24">
        <v>3</v>
      </c>
      <c r="F24" t="str">
        <f>INDEX(Define!E:E,MATCH(E24,Define!D:D))</f>
        <v>全員コマンドを選ばないと進まない</v>
      </c>
      <c r="G24">
        <v>0</v>
      </c>
      <c r="H24">
        <v>0</v>
      </c>
    </row>
    <row r="25" spans="1:9">
      <c r="A25">
        <v>1</v>
      </c>
      <c r="B25">
        <v>3</v>
      </c>
      <c r="C25">
        <v>1</v>
      </c>
      <c r="D25" t="str">
        <f>INDEX(Define!B:B,MATCH(C25,Define!A:A))</f>
        <v>Tactics開始</v>
      </c>
      <c r="E25">
        <v>11</v>
      </c>
      <c r="F25" t="str">
        <f>INDEX(Define!E:E,MATCH(E25,Define!D:D))</f>
        <v>ADV再生</v>
      </c>
      <c r="G25">
        <v>3</v>
      </c>
      <c r="H25">
        <v>1</v>
      </c>
      <c r="I25" t="str">
        <f>INDEX([1]Advs!B:B,MATCH(G25,[1]Advs!A:A))</f>
        <v>Tutorial3</v>
      </c>
    </row>
    <row r="26" spans="1:9">
      <c r="A26">
        <v>1</v>
      </c>
      <c r="B26">
        <v>3</v>
      </c>
      <c r="C26">
        <v>2</v>
      </c>
      <c r="D26" t="str">
        <f>INDEX(Define!B:B,MATCH(C26,Define!A:A))</f>
        <v>Strategy開始</v>
      </c>
      <c r="E26">
        <v>11</v>
      </c>
      <c r="F26" t="str">
        <f>INDEX(Define!E:E,MATCH(E26,Define!D:D))</f>
        <v>ADV再生</v>
      </c>
      <c r="G26">
        <v>4</v>
      </c>
      <c r="H26">
        <v>1</v>
      </c>
      <c r="I26" t="str">
        <f>INDEX([1]Advs!B:B,MATCH(G26,[1]Advs!A:A))</f>
        <v>Tutorial4</v>
      </c>
    </row>
    <row r="27" spans="1:9">
      <c r="A27">
        <v>1</v>
      </c>
      <c r="B27">
        <v>3</v>
      </c>
      <c r="C27">
        <v>3</v>
      </c>
      <c r="D27" t="str">
        <f>INDEX(Define!B:B,MATCH(C27,Define!A:A))</f>
        <v>Battle開始</v>
      </c>
      <c r="E27">
        <v>11</v>
      </c>
      <c r="F27" t="str">
        <f>INDEX(Define!E:E,MATCH(E27,Define!D:D))</f>
        <v>ADV再生</v>
      </c>
      <c r="G27">
        <v>5</v>
      </c>
      <c r="H27">
        <v>1</v>
      </c>
      <c r="I27" t="str">
        <f>INDEX([1]Advs!B:B,MATCH(G27,[1]Advs!A:A))</f>
        <v>Tutorial5</v>
      </c>
    </row>
    <row r="28" spans="1:9">
      <c r="A28">
        <v>1</v>
      </c>
      <c r="B28">
        <v>3</v>
      </c>
      <c r="C28">
        <v>4</v>
      </c>
      <c r="D28" t="str">
        <f>INDEX(Define!B:B,MATCH(C28,Define!A:A))</f>
        <v>Battleコマンド後</v>
      </c>
      <c r="E28">
        <v>11</v>
      </c>
      <c r="F28" t="str">
        <f>INDEX(Define!E:E,MATCH(E28,Define!D:D))</f>
        <v>ADV再生</v>
      </c>
      <c r="G28">
        <v>6</v>
      </c>
      <c r="H28">
        <v>1</v>
      </c>
      <c r="I28" t="str">
        <f>INDEX([1]Advs!B:B,MATCH(G28,[1]Advs!A:A))</f>
        <v>Tutorial6</v>
      </c>
    </row>
    <row r="29" spans="1:9">
      <c r="A29">
        <v>1</v>
      </c>
      <c r="B29">
        <v>3</v>
      </c>
      <c r="C29">
        <v>5</v>
      </c>
      <c r="D29" t="str">
        <f>INDEX(Define!B:B,MATCH(C29,Define!A:A))</f>
        <v>神化した後</v>
      </c>
      <c r="E29">
        <v>11</v>
      </c>
      <c r="F29" t="str">
        <f>INDEX(Define!E:E,MATCH(E29,Define!D:D))</f>
        <v>ADV再生</v>
      </c>
      <c r="G29">
        <v>7</v>
      </c>
      <c r="H29">
        <v>1</v>
      </c>
      <c r="I29" t="str">
        <f>INDEX([1]Advs!B:B,MATCH(G29,[1]Advs!A:A))</f>
        <v>Tutorial7</v>
      </c>
    </row>
    <row r="30" spans="1:8">
      <c r="A30">
        <v>1</v>
      </c>
      <c r="B30">
        <v>4</v>
      </c>
      <c r="C30">
        <v>1</v>
      </c>
      <c r="D30" t="str">
        <f>INDEX(Define!B:B,MATCH(C30,Define!A:A))</f>
        <v>Tactics開始</v>
      </c>
      <c r="E30">
        <v>1</v>
      </c>
      <c r="F30" t="str">
        <f>INDEX(Define!E:E,MATCH(E30,Define!D:D))</f>
        <v>コマンドを制限する</v>
      </c>
      <c r="G30">
        <v>0</v>
      </c>
      <c r="H30">
        <v>0</v>
      </c>
    </row>
    <row r="31" spans="1:8">
      <c r="A31">
        <v>1</v>
      </c>
      <c r="B31">
        <v>4</v>
      </c>
      <c r="C31">
        <v>1</v>
      </c>
      <c r="D31" t="str">
        <f>INDEX(Define!B:B,MATCH(C31,Define!A:A))</f>
        <v>Tactics開始</v>
      </c>
      <c r="E31">
        <v>1</v>
      </c>
      <c r="F31" t="str">
        <f>INDEX(Define!E:E,MATCH(E31,Define!D:D))</f>
        <v>コマンドを制限する</v>
      </c>
      <c r="G31">
        <v>1</v>
      </c>
      <c r="H31">
        <v>0</v>
      </c>
    </row>
    <row r="32" spans="1:8">
      <c r="A32">
        <v>1</v>
      </c>
      <c r="B32">
        <v>4</v>
      </c>
      <c r="C32">
        <v>1</v>
      </c>
      <c r="D32" t="str">
        <f>INDEX(Define!B:B,MATCH(C32,Define!A:A))</f>
        <v>Tactics開始</v>
      </c>
      <c r="E32">
        <v>1</v>
      </c>
      <c r="F32" t="str">
        <f>INDEX(Define!E:E,MATCH(E32,Define!D:D))</f>
        <v>コマンドを制限する</v>
      </c>
      <c r="G32">
        <v>3</v>
      </c>
      <c r="H32">
        <v>0</v>
      </c>
    </row>
    <row r="33" spans="1:8">
      <c r="A33">
        <v>1</v>
      </c>
      <c r="B33">
        <v>4</v>
      </c>
      <c r="C33">
        <v>1</v>
      </c>
      <c r="D33" t="str">
        <f>INDEX(Define!B:B,MATCH(C33,Define!A:A))</f>
        <v>Tactics開始</v>
      </c>
      <c r="E33">
        <v>1</v>
      </c>
      <c r="F33" t="str">
        <f>INDEX(Define!E:E,MATCH(E33,Define!D:D))</f>
        <v>コマンドを制限する</v>
      </c>
      <c r="G33">
        <v>4</v>
      </c>
      <c r="H33">
        <v>0</v>
      </c>
    </row>
    <row r="34" spans="1:9">
      <c r="A34">
        <v>1</v>
      </c>
      <c r="B34">
        <v>4</v>
      </c>
      <c r="C34">
        <v>1</v>
      </c>
      <c r="D34" t="str">
        <f>INDEX(Define!B:B,MATCH(C34,Define!A:A))</f>
        <v>Tactics開始</v>
      </c>
      <c r="E34">
        <v>11</v>
      </c>
      <c r="F34" t="str">
        <f>INDEX(Define!E:E,MATCH(E34,Define!D:D))</f>
        <v>ADV再生</v>
      </c>
      <c r="G34">
        <v>8</v>
      </c>
      <c r="H34">
        <v>1</v>
      </c>
      <c r="I34" t="str">
        <f>INDEX([1]Advs!B:B,MATCH(G34,[1]Advs!A:A))</f>
        <v>Tutorial8</v>
      </c>
    </row>
    <row r="35" spans="1:8">
      <c r="A35">
        <v>1</v>
      </c>
      <c r="B35">
        <v>4</v>
      </c>
      <c r="C35">
        <v>1</v>
      </c>
      <c r="D35" t="str">
        <f>INDEX(Define!B:B,MATCH(C35,Define!A:A))</f>
        <v>Tactics開始</v>
      </c>
      <c r="E35">
        <v>3</v>
      </c>
      <c r="F35" t="str">
        <f>INDEX(Define!E:E,MATCH(E35,Define!D:D))</f>
        <v>全員コマンドを選ばないと進まない</v>
      </c>
      <c r="G35">
        <v>0</v>
      </c>
      <c r="H35">
        <v>0</v>
      </c>
    </row>
    <row r="36" spans="1:8">
      <c r="A36">
        <v>1</v>
      </c>
      <c r="B36">
        <v>5</v>
      </c>
      <c r="C36">
        <v>1</v>
      </c>
      <c r="D36" t="str">
        <f>INDEX(Define!B:B,MATCH(C36,Define!A:A))</f>
        <v>Tactics開始</v>
      </c>
      <c r="E36">
        <v>1</v>
      </c>
      <c r="F36" t="str">
        <f>INDEX(Define!E:E,MATCH(E36,Define!D:D))</f>
        <v>コマンドを制限する</v>
      </c>
      <c r="G36">
        <v>0</v>
      </c>
      <c r="H36">
        <v>0</v>
      </c>
    </row>
    <row r="37" spans="1:8">
      <c r="A37">
        <v>1</v>
      </c>
      <c r="B37">
        <v>5</v>
      </c>
      <c r="C37">
        <v>1</v>
      </c>
      <c r="D37" t="str">
        <f>INDEX(Define!B:B,MATCH(C37,Define!A:A))</f>
        <v>Tactics開始</v>
      </c>
      <c r="E37">
        <v>1</v>
      </c>
      <c r="F37" t="str">
        <f>INDEX(Define!E:E,MATCH(E37,Define!D:D))</f>
        <v>コマンドを制限する</v>
      </c>
      <c r="G37">
        <v>2</v>
      </c>
      <c r="H37">
        <v>0</v>
      </c>
    </row>
    <row r="38" spans="1:8">
      <c r="A38">
        <v>1</v>
      </c>
      <c r="B38">
        <v>5</v>
      </c>
      <c r="C38">
        <v>1</v>
      </c>
      <c r="D38" t="str">
        <f>INDEX(Define!B:B,MATCH(C38,Define!A:A))</f>
        <v>Tactics開始</v>
      </c>
      <c r="E38">
        <v>1</v>
      </c>
      <c r="F38" t="str">
        <f>INDEX(Define!E:E,MATCH(E38,Define!D:D))</f>
        <v>コマンドを制限する</v>
      </c>
      <c r="G38">
        <v>3</v>
      </c>
      <c r="H38">
        <v>0</v>
      </c>
    </row>
    <row r="39" spans="1:8">
      <c r="A39">
        <v>1</v>
      </c>
      <c r="B39">
        <v>5</v>
      </c>
      <c r="C39">
        <v>1</v>
      </c>
      <c r="D39" t="str">
        <f>INDEX(Define!B:B,MATCH(C39,Define!A:A))</f>
        <v>Tactics開始</v>
      </c>
      <c r="E39">
        <v>1</v>
      </c>
      <c r="F39" t="str">
        <f>INDEX(Define!E:E,MATCH(E39,Define!D:D))</f>
        <v>コマンドを制限する</v>
      </c>
      <c r="G39">
        <v>4</v>
      </c>
      <c r="H39">
        <v>0</v>
      </c>
    </row>
    <row r="40" spans="1:9">
      <c r="A40">
        <v>1</v>
      </c>
      <c r="B40">
        <v>5</v>
      </c>
      <c r="C40">
        <v>1</v>
      </c>
      <c r="D40" t="str">
        <f>INDEX(Define!B:B,MATCH(C40,Define!A:A))</f>
        <v>Tactics開始</v>
      </c>
      <c r="E40">
        <v>11</v>
      </c>
      <c r="F40" t="str">
        <f>INDEX(Define!E:E,MATCH(E40,Define!D:D))</f>
        <v>ADV再生</v>
      </c>
      <c r="G40">
        <v>9</v>
      </c>
      <c r="H40">
        <v>1</v>
      </c>
      <c r="I40" t="str">
        <f>INDEX([1]Advs!B:B,MATCH(G40,[1]Advs!A:A))</f>
        <v>Tutorial9</v>
      </c>
    </row>
    <row r="41" spans="1:8">
      <c r="A41">
        <v>1</v>
      </c>
      <c r="B41">
        <v>5</v>
      </c>
      <c r="C41">
        <v>1</v>
      </c>
      <c r="D41" t="str">
        <f>INDEX(Define!B:B,MATCH(C41,Define!A:A))</f>
        <v>Tactics開始</v>
      </c>
      <c r="E41">
        <v>3</v>
      </c>
      <c r="F41" t="str">
        <f>INDEX(Define!E:E,MATCH(E41,Define!D:D))</f>
        <v>全員コマンドを選ばないと進まない</v>
      </c>
      <c r="G41">
        <v>0</v>
      </c>
      <c r="H41">
        <v>0</v>
      </c>
    </row>
    <row r="42" spans="1:9">
      <c r="A42">
        <v>1</v>
      </c>
      <c r="B42">
        <v>5</v>
      </c>
      <c r="C42">
        <v>2</v>
      </c>
      <c r="D42" t="str">
        <f>INDEX(Define!B:B,MATCH(C42,Define!A:A))</f>
        <v>Strategy開始</v>
      </c>
      <c r="E42">
        <v>11</v>
      </c>
      <c r="F42" t="str">
        <f>INDEX(Define!E:E,MATCH(E42,Define!D:D))</f>
        <v>ADV再生</v>
      </c>
      <c r="G42">
        <v>10</v>
      </c>
      <c r="H42">
        <v>1</v>
      </c>
      <c r="I42" t="str">
        <f>INDEX([1]Advs!B:B,MATCH(G42,[1]Advs!A:A))</f>
        <v>Tutorial10</v>
      </c>
    </row>
    <row r="43" spans="1:9">
      <c r="A43">
        <v>1</v>
      </c>
      <c r="B43">
        <v>6</v>
      </c>
      <c r="C43">
        <v>11</v>
      </c>
      <c r="D43" t="str">
        <f>INDEX(Define!B:B,MATCH(C43,Define!A:A))</f>
        <v>Tactics開始(UI表示前)</v>
      </c>
      <c r="E43">
        <v>11</v>
      </c>
      <c r="F43" t="str">
        <f>INDEX(Define!E:E,MATCH(E43,Define!D:D))</f>
        <v>ADV再生</v>
      </c>
      <c r="G43">
        <v>11</v>
      </c>
      <c r="H43">
        <v>1</v>
      </c>
      <c r="I43" t="str">
        <f>INDEX([1]Advs!B:B,MATCH(G43,[1]Advs!A:A))</f>
        <v>Tutorial11</v>
      </c>
    </row>
    <row r="44" spans="1:8">
      <c r="A44">
        <v>1</v>
      </c>
      <c r="B44">
        <v>6</v>
      </c>
      <c r="C44">
        <v>1</v>
      </c>
      <c r="D44" t="str">
        <f>INDEX(Define!B:B,MATCH(C44,Define!A:A))</f>
        <v>Tactics開始</v>
      </c>
      <c r="E44">
        <v>21</v>
      </c>
      <c r="F44" t="str">
        <f>INDEX(Define!E:E,MATCH(E44,Define!D:D))</f>
        <v>ステージ中断</v>
      </c>
      <c r="G44">
        <v>0</v>
      </c>
      <c r="H44">
        <v>0</v>
      </c>
    </row>
    <row r="45" spans="1:8">
      <c r="A45">
        <v>2</v>
      </c>
      <c r="B45">
        <v>1</v>
      </c>
      <c r="C45">
        <v>1</v>
      </c>
      <c r="D45" t="str">
        <f>INDEX(Define!B:B,MATCH(C45,Define!A:A))</f>
        <v>Tactics開始</v>
      </c>
      <c r="E45">
        <v>1</v>
      </c>
      <c r="F45" t="str">
        <f>INDEX(Define!E:E,MATCH(E45,Define!D:D))</f>
        <v>コマンドを制限する</v>
      </c>
      <c r="G45">
        <v>3</v>
      </c>
      <c r="H45">
        <v>0</v>
      </c>
    </row>
    <row r="46" spans="1:9">
      <c r="A46">
        <v>2</v>
      </c>
      <c r="B46">
        <v>1</v>
      </c>
      <c r="C46">
        <v>11</v>
      </c>
      <c r="D46" t="str">
        <f>INDEX(Define!B:B,MATCH(C46,Define!A:A))</f>
        <v>Tactics開始(UI表示前)</v>
      </c>
      <c r="E46">
        <v>11</v>
      </c>
      <c r="F46" t="str">
        <f>INDEX(Define!E:E,MATCH(E46,Define!D:D))</f>
        <v>ADV再生</v>
      </c>
      <c r="G46">
        <v>101</v>
      </c>
      <c r="H46">
        <v>1</v>
      </c>
      <c r="I46" t="str">
        <f>INDEX([1]Advs!B:B,MATCH(G46,[1]Advs!A:A))</f>
        <v>Opening</v>
      </c>
    </row>
    <row r="47" spans="1:8">
      <c r="A47">
        <v>2</v>
      </c>
      <c r="B47">
        <v>1</v>
      </c>
      <c r="C47">
        <v>11</v>
      </c>
      <c r="D47" t="str">
        <f>INDEX(Define!B:B,MATCH(C47,Define!A:A))</f>
        <v>Tactics開始(UI表示前)</v>
      </c>
      <c r="E47">
        <v>12</v>
      </c>
      <c r="F47" t="str">
        <f>INDEX(Define!E:E,MATCH(E47,Define!D:D))</f>
        <v>IDにActorIDを加算してADV再生</v>
      </c>
      <c r="G47">
        <v>110</v>
      </c>
      <c r="H47">
        <v>1</v>
      </c>
    </row>
    <row r="48" spans="1:8">
      <c r="A48">
        <v>2</v>
      </c>
      <c r="B48">
        <v>2</v>
      </c>
      <c r="C48">
        <v>1</v>
      </c>
      <c r="D48" t="str">
        <f>INDEX(Define!B:B,MATCH(C48,Define!A:A))</f>
        <v>Tactics開始</v>
      </c>
      <c r="E48">
        <v>1</v>
      </c>
      <c r="F48" t="str">
        <f>INDEX(Define!E:E,MATCH(E48,Define!D:D))</f>
        <v>コマンドを制限する</v>
      </c>
      <c r="G48">
        <v>3</v>
      </c>
      <c r="H48">
        <v>0</v>
      </c>
    </row>
    <row r="49" spans="1:8">
      <c r="A49">
        <v>2</v>
      </c>
      <c r="B49">
        <v>3</v>
      </c>
      <c r="C49">
        <v>1</v>
      </c>
      <c r="D49" t="str">
        <f>INDEX(Define!B:B,MATCH(C49,Define!A:A))</f>
        <v>Tactics開始</v>
      </c>
      <c r="E49">
        <v>1</v>
      </c>
      <c r="F49" t="str">
        <f>INDEX(Define!E:E,MATCH(E49,Define!D:D))</f>
        <v>コマンドを制限する</v>
      </c>
      <c r="G49">
        <v>3</v>
      </c>
      <c r="H49">
        <v>0</v>
      </c>
    </row>
    <row r="50" spans="1:8">
      <c r="A50">
        <v>2</v>
      </c>
      <c r="B50">
        <v>4</v>
      </c>
      <c r="C50">
        <v>1</v>
      </c>
      <c r="D50" t="str">
        <f>INDEX(Define!B:B,MATCH(C50,Define!A:A))</f>
        <v>Tactics開始</v>
      </c>
      <c r="E50">
        <v>1</v>
      </c>
      <c r="F50" t="str">
        <f>INDEX(Define!E:E,MATCH(E50,Define!D:D))</f>
        <v>コマンドを制限する</v>
      </c>
      <c r="G50">
        <v>3</v>
      </c>
      <c r="H50">
        <v>0</v>
      </c>
    </row>
    <row r="51" spans="1:8">
      <c r="A51">
        <v>2</v>
      </c>
      <c r="B51">
        <v>5</v>
      </c>
      <c r="C51">
        <v>1</v>
      </c>
      <c r="D51" t="str">
        <f>INDEX(Define!B:B,MATCH(C51,Define!A:A))</f>
        <v>Tactics開始</v>
      </c>
      <c r="E51">
        <v>1</v>
      </c>
      <c r="F51" t="str">
        <f>INDEX(Define!E:E,MATCH(E51,Define!D:D))</f>
        <v>コマンドを制限する</v>
      </c>
      <c r="G51">
        <v>0</v>
      </c>
      <c r="H51">
        <v>0</v>
      </c>
    </row>
    <row r="52" spans="1:8">
      <c r="A52">
        <v>2</v>
      </c>
      <c r="B52">
        <v>5</v>
      </c>
      <c r="C52">
        <v>1</v>
      </c>
      <c r="D52" t="str">
        <f>INDEX(Define!B:B,MATCH(C52,Define!A:A))</f>
        <v>Tactics開始</v>
      </c>
      <c r="E52">
        <v>1</v>
      </c>
      <c r="F52" t="str">
        <f>INDEX(Define!E:E,MATCH(E52,Define!D:D))</f>
        <v>コマンドを制限する</v>
      </c>
      <c r="G52">
        <v>1</v>
      </c>
      <c r="H52">
        <v>0</v>
      </c>
    </row>
    <row r="53" spans="1:8">
      <c r="A53">
        <v>2</v>
      </c>
      <c r="B53">
        <v>5</v>
      </c>
      <c r="C53">
        <v>1</v>
      </c>
      <c r="D53" t="str">
        <f>INDEX(Define!B:B,MATCH(C53,Define!A:A))</f>
        <v>Tactics開始</v>
      </c>
      <c r="E53">
        <v>1</v>
      </c>
      <c r="F53" t="str">
        <f>INDEX(Define!E:E,MATCH(E53,Define!D:D))</f>
        <v>コマンドを制限する</v>
      </c>
      <c r="G53">
        <v>2</v>
      </c>
      <c r="H53">
        <v>0</v>
      </c>
    </row>
    <row r="54" spans="1:8">
      <c r="A54">
        <v>2</v>
      </c>
      <c r="B54">
        <v>5</v>
      </c>
      <c r="C54">
        <v>1</v>
      </c>
      <c r="D54" t="str">
        <f>INDEX(Define!B:B,MATCH(C54,Define!A:A))</f>
        <v>Tactics開始</v>
      </c>
      <c r="E54">
        <v>1</v>
      </c>
      <c r="F54" t="str">
        <f>INDEX(Define!E:E,MATCH(E54,Define!D:D))</f>
        <v>コマンドを制限する</v>
      </c>
      <c r="G54">
        <v>4</v>
      </c>
      <c r="H54">
        <v>0</v>
      </c>
    </row>
    <row r="55" spans="1:8">
      <c r="A55">
        <v>2</v>
      </c>
      <c r="B55">
        <v>5</v>
      </c>
      <c r="C55">
        <v>1</v>
      </c>
      <c r="D55" t="str">
        <f>INDEX(Define!B:B,MATCH(C55,Define!A:A))</f>
        <v>Tactics開始</v>
      </c>
      <c r="E55">
        <v>3</v>
      </c>
      <c r="F55" t="str">
        <f>INDEX(Define!E:E,MATCH(E55,Define!D:D))</f>
        <v>全員コマンドを選ばないと進まない</v>
      </c>
      <c r="G55">
        <v>0</v>
      </c>
      <c r="H55">
        <v>0</v>
      </c>
    </row>
    <row r="56" spans="1:8">
      <c r="A56">
        <v>2</v>
      </c>
      <c r="B56">
        <v>5</v>
      </c>
      <c r="C56">
        <v>11</v>
      </c>
      <c r="D56" t="str">
        <f>INDEX(Define!B:B,MATCH(C56,Define!A:A))</f>
        <v>Tactics開始(UI表示前)</v>
      </c>
      <c r="E56">
        <v>12</v>
      </c>
      <c r="F56" t="str">
        <f>INDEX(Define!E:E,MATCH(E56,Define!D:D))</f>
        <v>IDにActorIDを加算してADV再生</v>
      </c>
      <c r="G56">
        <v>120</v>
      </c>
      <c r="H56">
        <v>1</v>
      </c>
    </row>
    <row r="57" spans="1:9">
      <c r="A57">
        <v>2</v>
      </c>
      <c r="B57">
        <v>6</v>
      </c>
      <c r="C57">
        <v>11</v>
      </c>
      <c r="D57" t="str">
        <f>INDEX(Define!B:B,MATCH(C57,Define!A:A))</f>
        <v>Tactics開始(UI表示前)</v>
      </c>
      <c r="E57">
        <v>11</v>
      </c>
      <c r="F57" t="str">
        <f>INDEX(Define!E:E,MATCH(E57,Define!D:D))</f>
        <v>ADV再生</v>
      </c>
      <c r="G57">
        <v>131</v>
      </c>
      <c r="H57">
        <v>1</v>
      </c>
      <c r="I57" t="str">
        <f>INDEX([1]Advs!B:B,MATCH(G57,[1]Advs!A:A))</f>
        <v>Stage2_1</v>
      </c>
    </row>
    <row r="58" spans="1:8">
      <c r="A58">
        <v>2</v>
      </c>
      <c r="B58">
        <v>6</v>
      </c>
      <c r="C58">
        <v>1</v>
      </c>
      <c r="D58" t="str">
        <f>INDEX(Define!B:B,MATCH(C58,Define!A:A))</f>
        <v>Tactics開始</v>
      </c>
      <c r="E58">
        <v>6</v>
      </c>
      <c r="F58" t="str">
        <f>INDEX(Define!E:E,MATCH(E58,Define!D:D))</f>
        <v>仲間を選んで加入する</v>
      </c>
      <c r="G58">
        <v>1</v>
      </c>
      <c r="H58">
        <v>1</v>
      </c>
    </row>
    <row r="59" spans="1:8">
      <c r="A59">
        <v>2</v>
      </c>
      <c r="B59">
        <v>6</v>
      </c>
      <c r="C59">
        <v>1</v>
      </c>
      <c r="D59" t="str">
        <f>INDEX(Define!B:B,MATCH(C59,Define!A:A))</f>
        <v>Tactics開始</v>
      </c>
      <c r="E59">
        <v>7</v>
      </c>
      <c r="F59" t="str">
        <f>INDEX(Define!E:E,MATCH(E59,Define!D:D))</f>
        <v>セーブを行う</v>
      </c>
      <c r="G59">
        <v>1</v>
      </c>
      <c r="H59">
        <v>1</v>
      </c>
    </row>
    <row r="60" spans="1:8">
      <c r="A60">
        <v>2</v>
      </c>
      <c r="B60">
        <v>6</v>
      </c>
      <c r="C60">
        <v>1</v>
      </c>
      <c r="D60" t="str">
        <f>INDEX(Define!B:B,MATCH(C60,Define!A:A))</f>
        <v>Tactics開始</v>
      </c>
      <c r="E60">
        <v>8</v>
      </c>
      <c r="F60" t="str">
        <f>INDEX(Define!E:E,MATCH(E60,Define!D:D))</f>
        <v>ボスの選択番号を設定する</v>
      </c>
      <c r="G60">
        <v>1</v>
      </c>
      <c r="H60">
        <v>0</v>
      </c>
    </row>
    <row r="61" spans="1:8">
      <c r="A61">
        <v>2</v>
      </c>
      <c r="B61">
        <v>6</v>
      </c>
      <c r="C61">
        <v>1</v>
      </c>
      <c r="D61" t="str">
        <f>INDEX(Define!B:B,MATCH(C61,Define!A:A))</f>
        <v>Tactics開始</v>
      </c>
      <c r="E61">
        <v>4</v>
      </c>
      <c r="F61" t="str">
        <f>INDEX(Define!E:E,MATCH(E61,Define!D:D))</f>
        <v>隷従属度フラグを管理</v>
      </c>
      <c r="G61">
        <v>1</v>
      </c>
      <c r="H61">
        <v>0</v>
      </c>
    </row>
    <row r="62" spans="1:9">
      <c r="A62">
        <v>2</v>
      </c>
      <c r="B62">
        <v>6</v>
      </c>
      <c r="C62">
        <v>1</v>
      </c>
      <c r="D62" t="str">
        <f>INDEX(Define!B:B,MATCH(C62,Define!A:A))</f>
        <v>Tactics開始</v>
      </c>
      <c r="E62">
        <v>11</v>
      </c>
      <c r="F62" t="str">
        <f>INDEX(Define!E:E,MATCH(E62,Define!D:D))</f>
        <v>ADV再生</v>
      </c>
      <c r="G62">
        <v>12</v>
      </c>
      <c r="H62">
        <v>1</v>
      </c>
      <c r="I62" t="str">
        <f>INDEX([1]Advs!B:B,MATCH(G62,[1]Advs!A:A))</f>
        <v>Tutorial12</v>
      </c>
    </row>
    <row r="63" spans="1:9">
      <c r="A63">
        <v>2</v>
      </c>
      <c r="B63">
        <v>12</v>
      </c>
      <c r="C63">
        <v>11</v>
      </c>
      <c r="D63" t="str">
        <f>INDEX(Define!B:B,MATCH(C63,Define!A:A))</f>
        <v>Tactics開始(UI表示前)</v>
      </c>
      <c r="E63">
        <v>11</v>
      </c>
      <c r="F63" t="str">
        <f>INDEX(Define!E:E,MATCH(E63,Define!D:D))</f>
        <v>ADV再生</v>
      </c>
      <c r="G63">
        <v>140</v>
      </c>
      <c r="H63">
        <v>1</v>
      </c>
      <c r="I63" t="str">
        <f>INDEX([1]Advs!B:B,MATCH(G63,[1]Advs!A:A))</f>
        <v>Event3_0</v>
      </c>
    </row>
    <row r="64" spans="1:9">
      <c r="A64">
        <v>2</v>
      </c>
      <c r="B64">
        <v>12</v>
      </c>
      <c r="C64">
        <v>11</v>
      </c>
      <c r="D64" t="str">
        <f>INDEX(Define!B:B,MATCH(C64,Define!A:A))</f>
        <v>Tactics開始(UI表示前)</v>
      </c>
      <c r="E64">
        <v>12</v>
      </c>
      <c r="F64" t="str">
        <f>INDEX(Define!E:E,MATCH(E64,Define!D:D))</f>
        <v>IDにActorIDを加算してADV再生</v>
      </c>
      <c r="G64">
        <v>140</v>
      </c>
      <c r="H64">
        <v>1</v>
      </c>
      <c r="I64" t="str">
        <f>INDEX([1]Advs!B:B,MATCH(G64,[1]Advs!A:A))</f>
        <v>Event3_0</v>
      </c>
    </row>
    <row r="65" spans="1:8">
      <c r="A65">
        <v>2</v>
      </c>
      <c r="B65">
        <v>999</v>
      </c>
      <c r="C65">
        <v>1</v>
      </c>
      <c r="D65" t="str">
        <f>INDEX(Define!B:B,MATCH(C65,Define!A:A))</f>
        <v>Tactics開始</v>
      </c>
      <c r="E65">
        <v>5</v>
      </c>
      <c r="F65" t="str">
        <f>INDEX(Define!E:E,MATCH(E65,Define!D:D))</f>
        <v>アルカナフラグを管理</v>
      </c>
      <c r="G65">
        <v>1</v>
      </c>
      <c r="H65">
        <v>0</v>
      </c>
    </row>
    <row r="66" customHeight="1" spans="1:8">
      <c r="A66">
        <v>2</v>
      </c>
      <c r="B66">
        <v>12</v>
      </c>
      <c r="C66">
        <v>1</v>
      </c>
      <c r="D66" t="str">
        <f>INDEX(Define!B:B,MATCH(C66,Define!A:A))</f>
        <v>Tactics開始</v>
      </c>
      <c r="E66">
        <v>6</v>
      </c>
      <c r="F66" t="str">
        <f>INDEX(Define!E:E,MATCH(E66,Define!D:D))</f>
        <v>仲間を選んで加入する</v>
      </c>
      <c r="G66">
        <v>1</v>
      </c>
      <c r="H66">
        <v>1</v>
      </c>
    </row>
    <row r="67" spans="1:8">
      <c r="A67">
        <v>2</v>
      </c>
      <c r="B67">
        <v>12</v>
      </c>
      <c r="C67">
        <v>1</v>
      </c>
      <c r="D67" t="str">
        <f>INDEX(Define!B:B,MATCH(C67,Define!A:A))</f>
        <v>Tactics開始</v>
      </c>
      <c r="E67">
        <v>7</v>
      </c>
      <c r="F67" t="str">
        <f>INDEX(Define!E:E,MATCH(E67,Define!D:D))</f>
        <v>セーブを行う</v>
      </c>
      <c r="G67">
        <v>1</v>
      </c>
      <c r="H67">
        <v>1</v>
      </c>
    </row>
    <row r="68" spans="1:8">
      <c r="A68">
        <v>2</v>
      </c>
      <c r="B68">
        <v>12</v>
      </c>
      <c r="C68">
        <v>1</v>
      </c>
      <c r="D68" t="str">
        <f>INDEX(Define!B:B,MATCH(C68,Define!A:A))</f>
        <v>Tactics開始</v>
      </c>
      <c r="E68">
        <v>8</v>
      </c>
      <c r="F68" t="str">
        <f>INDEX(Define!E:E,MATCH(E68,Define!D:D))</f>
        <v>ボスの選択番号を設定する</v>
      </c>
      <c r="G68">
        <v>2</v>
      </c>
      <c r="H68">
        <v>0</v>
      </c>
    </row>
    <row r="69" spans="1:9">
      <c r="A69">
        <v>2</v>
      </c>
      <c r="B69">
        <v>999</v>
      </c>
      <c r="C69">
        <v>1</v>
      </c>
      <c r="D69" t="str">
        <f>INDEX(Define!B:B,MATCH(C69,Define!A:A))</f>
        <v>Tactics開始</v>
      </c>
      <c r="E69">
        <v>11</v>
      </c>
      <c r="F69" t="str">
        <f>INDEX(Define!E:E,MATCH(E69,Define!D:D))</f>
        <v>ADV再生</v>
      </c>
      <c r="G69">
        <v>13</v>
      </c>
      <c r="H69">
        <v>1</v>
      </c>
      <c r="I69" t="str">
        <f>INDEX([1]Advs!B:B,MATCH(G69,[1]Advs!A:A))</f>
        <v>Tutorial13</v>
      </c>
    </row>
    <row r="70" customHeight="1" spans="1:8">
      <c r="A70">
        <v>2</v>
      </c>
      <c r="B70">
        <v>18</v>
      </c>
      <c r="C70">
        <v>1</v>
      </c>
      <c r="D70" t="str">
        <f>INDEX(Define!B:B,MATCH(C70,Define!A:A))</f>
        <v>Tactics開始</v>
      </c>
      <c r="E70">
        <v>6</v>
      </c>
      <c r="F70" t="str">
        <f>INDEX(Define!E:E,MATCH(E70,Define!D:D))</f>
        <v>仲間を選んで加入する</v>
      </c>
      <c r="G70">
        <v>1</v>
      </c>
      <c r="H70">
        <v>1</v>
      </c>
    </row>
    <row r="71" spans="1:8">
      <c r="A71">
        <v>2</v>
      </c>
      <c r="B71">
        <v>18</v>
      </c>
      <c r="C71">
        <v>1</v>
      </c>
      <c r="D71" t="str">
        <f>INDEX(Define!B:B,MATCH(C71,Define!A:A))</f>
        <v>Tactics開始</v>
      </c>
      <c r="E71">
        <v>7</v>
      </c>
      <c r="F71" t="str">
        <f>INDEX(Define!E:E,MATCH(E71,Define!D:D))</f>
        <v>セーブを行う</v>
      </c>
      <c r="G71">
        <v>1</v>
      </c>
      <c r="H71">
        <v>1</v>
      </c>
    </row>
    <row r="72" spans="1:8">
      <c r="A72">
        <v>2</v>
      </c>
      <c r="B72">
        <v>18</v>
      </c>
      <c r="C72">
        <v>1</v>
      </c>
      <c r="D72" t="str">
        <f>INDEX(Define!B:B,MATCH(C72,Define!A:A))</f>
        <v>Tactics開始</v>
      </c>
      <c r="E72">
        <v>8</v>
      </c>
      <c r="F72" t="str">
        <f>INDEX(Define!E:E,MATCH(E72,Define!D:D))</f>
        <v>ボスの選択番号を設定する</v>
      </c>
      <c r="G72">
        <v>3</v>
      </c>
      <c r="H72">
        <v>0</v>
      </c>
    </row>
    <row r="73" spans="1:9">
      <c r="A73">
        <v>2</v>
      </c>
      <c r="B73">
        <v>18</v>
      </c>
      <c r="C73">
        <v>11</v>
      </c>
      <c r="D73" t="str">
        <f>INDEX(Define!B:B,MATCH(C73,Define!A:A))</f>
        <v>Tactics開始(UI表示前)</v>
      </c>
      <c r="E73">
        <v>12</v>
      </c>
      <c r="F73" t="str">
        <f>INDEX(Define!E:E,MATCH(E73,Define!D:D))</f>
        <v>IDにActorIDを加算してADV再生</v>
      </c>
      <c r="G73">
        <v>150</v>
      </c>
      <c r="H73">
        <v>1</v>
      </c>
      <c r="I73" t="str">
        <f>INDEX([1]Advs!B:B,MATCH(G73,[1]Advs!A:A))</f>
        <v>Event3_5</v>
      </c>
    </row>
    <row r="74" customHeight="1" spans="1:8">
      <c r="A74">
        <v>2</v>
      </c>
      <c r="B74">
        <v>24</v>
      </c>
      <c r="C74">
        <v>1</v>
      </c>
      <c r="D74" t="str">
        <f>INDEX(Define!B:B,MATCH(C74,Define!A:A))</f>
        <v>Tactics開始</v>
      </c>
      <c r="E74">
        <v>6</v>
      </c>
      <c r="F74" t="str">
        <f>INDEX(Define!E:E,MATCH(E74,Define!D:D))</f>
        <v>仲間を選んで加入する</v>
      </c>
      <c r="G74">
        <v>1</v>
      </c>
      <c r="H74">
        <v>1</v>
      </c>
    </row>
    <row r="75" spans="1:8">
      <c r="A75">
        <v>2</v>
      </c>
      <c r="B75">
        <v>24</v>
      </c>
      <c r="C75">
        <v>1</v>
      </c>
      <c r="D75" t="str">
        <f>INDEX(Define!B:B,MATCH(C75,Define!A:A))</f>
        <v>Tactics開始</v>
      </c>
      <c r="E75">
        <v>7</v>
      </c>
      <c r="F75" t="str">
        <f>INDEX(Define!E:E,MATCH(E75,Define!D:D))</f>
        <v>セーブを行う</v>
      </c>
      <c r="G75">
        <v>1</v>
      </c>
      <c r="H75">
        <v>1</v>
      </c>
    </row>
    <row r="76" spans="1:8">
      <c r="A76">
        <v>2</v>
      </c>
      <c r="B76">
        <v>24</v>
      </c>
      <c r="C76">
        <v>1</v>
      </c>
      <c r="D76" t="str">
        <f>INDEX(Define!B:B,MATCH(C76,Define!A:A))</f>
        <v>Tactics開始</v>
      </c>
      <c r="E76">
        <v>8</v>
      </c>
      <c r="F76" t="str">
        <f>INDEX(Define!E:E,MATCH(E76,Define!D:D))</f>
        <v>ボスの選択番号を設定する</v>
      </c>
      <c r="G76">
        <v>4</v>
      </c>
      <c r="H76">
        <v>0</v>
      </c>
    </row>
    <row r="77" spans="1:8">
      <c r="A77">
        <v>2</v>
      </c>
      <c r="B77">
        <v>30</v>
      </c>
      <c r="C77">
        <v>1</v>
      </c>
      <c r="D77" t="str">
        <f>INDEX(Define!B:B,MATCH(C77,Define!A:A))</f>
        <v>Tactics開始</v>
      </c>
      <c r="E77">
        <v>8</v>
      </c>
      <c r="F77" t="str">
        <f>INDEX(Define!E:E,MATCH(E77,Define!D:D))</f>
        <v>ボスの選択番号を設定する</v>
      </c>
      <c r="G77">
        <v>5</v>
      </c>
      <c r="H77">
        <v>0</v>
      </c>
    </row>
    <row r="78" spans="1:9">
      <c r="A78">
        <v>2</v>
      </c>
      <c r="B78">
        <v>36</v>
      </c>
      <c r="C78">
        <v>11</v>
      </c>
      <c r="D78" t="str">
        <f>INDEX(Define!B:B,MATCH(C78,Define!A:A))</f>
        <v>Tactics開始(UI表示前)</v>
      </c>
      <c r="E78">
        <v>12</v>
      </c>
      <c r="F78" t="str">
        <f>INDEX(Define!E:E,MATCH(E78,Define!D:D))</f>
        <v>IDにActorIDを加算してADV再生</v>
      </c>
      <c r="G78">
        <v>160</v>
      </c>
      <c r="H78">
        <v>1</v>
      </c>
      <c r="I78" t="str">
        <f>INDEX([1]Advs!B:B,MATCH(G78,[1]Advs!A:A))</f>
        <v>Event4_5</v>
      </c>
    </row>
    <row r="79" spans="1:8">
      <c r="A79">
        <v>2</v>
      </c>
      <c r="B79">
        <v>36</v>
      </c>
      <c r="C79">
        <v>1</v>
      </c>
      <c r="D79" t="str">
        <f>INDEX(Define!B:B,MATCH(C79,Define!A:A))</f>
        <v>Tactics開始</v>
      </c>
      <c r="E79">
        <v>14</v>
      </c>
      <c r="F79" t="str">
        <f>INDEX(Define!E:E,MATCH(E79,Define!D:D))</f>
        <v>ルート分岐パラメータ設定</v>
      </c>
      <c r="G79">
        <v>0</v>
      </c>
      <c r="H79">
        <v>1</v>
      </c>
    </row>
    <row r="80" spans="1:9">
      <c r="A80">
        <v>2</v>
      </c>
      <c r="B80">
        <v>37</v>
      </c>
      <c r="C80">
        <v>11</v>
      </c>
      <c r="D80" t="str">
        <f>INDEX(Define!B:B,MATCH(C80,Define!A:A))</f>
        <v>Tactics開始(UI表示前)</v>
      </c>
      <c r="E80">
        <v>13</v>
      </c>
      <c r="F80" t="str">
        <f>INDEX(Define!E:E,MATCH(E80,Define!D:D))</f>
        <v>ルート分岐イベント</v>
      </c>
      <c r="G80">
        <v>200</v>
      </c>
      <c r="H80">
        <v>1</v>
      </c>
      <c r="I80" t="str">
        <f>INDEX([1]Advs!B:B,MATCH(G80,[1]Advs!A:A))</f>
        <v>Event6_3</v>
      </c>
    </row>
    <row r="81" spans="1:8">
      <c r="A81">
        <v>2</v>
      </c>
      <c r="B81">
        <v>37</v>
      </c>
      <c r="C81">
        <v>1</v>
      </c>
      <c r="D81" t="str">
        <f>INDEX(Define!B:B,MATCH(C81,Define!A:A))</f>
        <v>Tactics開始</v>
      </c>
      <c r="E81">
        <v>7</v>
      </c>
      <c r="F81" t="str">
        <f>INDEX(Define!E:E,MATCH(E81,Define!D:D))</f>
        <v>セーブを行う</v>
      </c>
      <c r="G81">
        <v>1</v>
      </c>
      <c r="H81">
        <v>1</v>
      </c>
    </row>
    <row r="82" spans="1:8">
      <c r="A82">
        <v>2</v>
      </c>
      <c r="B82">
        <v>37</v>
      </c>
      <c r="C82">
        <v>1</v>
      </c>
      <c r="D82" t="str">
        <f>INDEX(Define!B:B,MATCH(C82,Define!A:A))</f>
        <v>Tactics開始</v>
      </c>
      <c r="E82">
        <v>31</v>
      </c>
      <c r="F82" t="str">
        <f>INDEX(Define!E:E,MATCH(E82,Define!D:D))</f>
        <v>ルート分岐でステージに移動</v>
      </c>
      <c r="G82">
        <v>11</v>
      </c>
      <c r="H82">
        <v>1</v>
      </c>
    </row>
    <row r="83" spans="1:8">
      <c r="A83">
        <v>11</v>
      </c>
      <c r="B83">
        <v>1</v>
      </c>
      <c r="C83">
        <v>1</v>
      </c>
      <c r="D83" t="str">
        <f>INDEX(Define!B:B,MATCH(C83,Define!A:A))</f>
        <v>Tactics開始</v>
      </c>
      <c r="E83">
        <v>32</v>
      </c>
      <c r="F83" t="str">
        <f>INDEX(Define!E:E,MATCH(E83,Define!D:D))</f>
        <v>ルート分岐敵グループを生成</v>
      </c>
      <c r="G83">
        <v>0</v>
      </c>
      <c r="H83">
        <v>1</v>
      </c>
    </row>
    <row r="84" spans="1:8">
      <c r="A84">
        <v>11</v>
      </c>
      <c r="B84">
        <v>1</v>
      </c>
      <c r="C84">
        <v>1</v>
      </c>
      <c r="D84" t="str">
        <f>INDEX(Define!B:B,MATCH(C84,Define!A:A))</f>
        <v>Tactics開始</v>
      </c>
      <c r="E84">
        <v>1</v>
      </c>
      <c r="F84" t="str">
        <f>INDEX(Define!E:E,MATCH(E84,Define!D:D))</f>
        <v>コマンドを制限する</v>
      </c>
      <c r="G84">
        <v>0</v>
      </c>
      <c r="H84">
        <v>0</v>
      </c>
    </row>
    <row r="85" spans="1:8">
      <c r="A85">
        <v>11</v>
      </c>
      <c r="B85">
        <v>1</v>
      </c>
      <c r="C85">
        <v>1</v>
      </c>
      <c r="D85" t="str">
        <f>INDEX(Define!B:B,MATCH(C85,Define!A:A))</f>
        <v>Tactics開始</v>
      </c>
      <c r="E85">
        <v>1</v>
      </c>
      <c r="F85" t="str">
        <f>INDEX(Define!E:E,MATCH(E85,Define!D:D))</f>
        <v>コマンドを制限する</v>
      </c>
      <c r="G85">
        <v>1</v>
      </c>
      <c r="H85">
        <v>0</v>
      </c>
    </row>
    <row r="86" spans="1:8">
      <c r="A86">
        <v>11</v>
      </c>
      <c r="B86">
        <v>1</v>
      </c>
      <c r="C86">
        <v>1</v>
      </c>
      <c r="D86" t="str">
        <f>INDEX(Define!B:B,MATCH(C86,Define!A:A))</f>
        <v>Tactics開始</v>
      </c>
      <c r="E86">
        <v>1</v>
      </c>
      <c r="F86" t="str">
        <f>INDEX(Define!E:E,MATCH(E86,Define!D:D))</f>
        <v>コマンドを制限する</v>
      </c>
      <c r="G86">
        <v>2</v>
      </c>
      <c r="H86">
        <v>0</v>
      </c>
    </row>
    <row r="87" spans="1:8">
      <c r="A87">
        <v>11</v>
      </c>
      <c r="B87">
        <v>1</v>
      </c>
      <c r="C87">
        <v>1</v>
      </c>
      <c r="D87" t="str">
        <f>INDEX(Define!B:B,MATCH(C87,Define!A:A))</f>
        <v>Tactics開始</v>
      </c>
      <c r="E87">
        <v>1</v>
      </c>
      <c r="F87" t="str">
        <f>INDEX(Define!E:E,MATCH(E87,Define!D:D))</f>
        <v>コマンドを制限する</v>
      </c>
      <c r="G87">
        <v>4</v>
      </c>
      <c r="H87">
        <v>0</v>
      </c>
    </row>
    <row r="88" spans="1:8">
      <c r="A88">
        <v>11</v>
      </c>
      <c r="B88">
        <v>1</v>
      </c>
      <c r="C88">
        <v>1</v>
      </c>
      <c r="D88" t="str">
        <f>INDEX(Define!B:B,MATCH(C88,Define!A:A))</f>
        <v>Tactics開始</v>
      </c>
      <c r="E88">
        <v>3</v>
      </c>
      <c r="F88" t="str">
        <f>INDEX(Define!E:E,MATCH(E88,Define!D:D))</f>
        <v>全員コマンドを選ばないと進まない</v>
      </c>
      <c r="G88">
        <v>0</v>
      </c>
      <c r="H88">
        <v>0</v>
      </c>
    </row>
    <row r="89" spans="1:8">
      <c r="A89">
        <v>12</v>
      </c>
      <c r="B89">
        <v>1</v>
      </c>
      <c r="C89">
        <v>1</v>
      </c>
      <c r="D89" t="str">
        <f>INDEX(Define!B:B,MATCH(C89,Define!A:A))</f>
        <v>Tactics開始</v>
      </c>
      <c r="E89">
        <v>32</v>
      </c>
      <c r="F89" t="str">
        <f>INDEX(Define!E:E,MATCH(E89,Define!D:D))</f>
        <v>ルート分岐敵グループを生成</v>
      </c>
      <c r="G89">
        <v>0</v>
      </c>
      <c r="H89">
        <v>1</v>
      </c>
    </row>
    <row r="90" spans="1:8">
      <c r="A90">
        <v>12</v>
      </c>
      <c r="B90">
        <v>2</v>
      </c>
      <c r="C90">
        <v>1</v>
      </c>
      <c r="D90" t="str">
        <f>INDEX(Define!B:B,MATCH(C90,Define!A:A))</f>
        <v>Tactics開始</v>
      </c>
      <c r="E90">
        <v>32</v>
      </c>
      <c r="F90" t="str">
        <f>INDEX(Define!E:E,MATCH(E90,Define!D:D))</f>
        <v>ルート分岐敵グループを生成</v>
      </c>
      <c r="G90">
        <v>0</v>
      </c>
      <c r="H90">
        <v>1</v>
      </c>
    </row>
    <row r="91" spans="1:8">
      <c r="A91">
        <v>12</v>
      </c>
      <c r="B91">
        <v>3</v>
      </c>
      <c r="C91">
        <v>1</v>
      </c>
      <c r="D91" t="str">
        <f>INDEX(Define!B:B,MATCH(C91,Define!A:A))</f>
        <v>Tactics開始</v>
      </c>
      <c r="E91">
        <v>32</v>
      </c>
      <c r="F91" t="str">
        <f>INDEX(Define!E:E,MATCH(E91,Define!D:D))</f>
        <v>ルート分岐敵グループを生成</v>
      </c>
      <c r="G91">
        <v>0</v>
      </c>
      <c r="H91">
        <v>1</v>
      </c>
    </row>
    <row r="92" spans="1:8">
      <c r="A92">
        <v>12</v>
      </c>
      <c r="B92">
        <v>4</v>
      </c>
      <c r="C92">
        <v>1</v>
      </c>
      <c r="D92" t="str">
        <f>INDEX(Define!B:B,MATCH(C92,Define!A:A))</f>
        <v>Tactics開始</v>
      </c>
      <c r="E92">
        <v>32</v>
      </c>
      <c r="F92" t="str">
        <f>INDEX(Define!E:E,MATCH(E92,Define!D:D))</f>
        <v>ルート分岐敵グループを生成</v>
      </c>
      <c r="G92">
        <v>0</v>
      </c>
      <c r="H92">
        <v>1</v>
      </c>
    </row>
    <row r="93" spans="1:8">
      <c r="A93">
        <v>12</v>
      </c>
      <c r="B93">
        <v>5</v>
      </c>
      <c r="C93">
        <v>1</v>
      </c>
      <c r="D93" t="str">
        <f>INDEX(Define!B:B,MATCH(C93,Define!A:A))</f>
        <v>Tactics開始</v>
      </c>
      <c r="E93">
        <v>32</v>
      </c>
      <c r="F93" t="str">
        <f>INDEX(Define!E:E,MATCH(E93,Define!D:D))</f>
        <v>ルート分岐敵グループを生成</v>
      </c>
      <c r="G93">
        <v>0</v>
      </c>
      <c r="H93">
        <v>1</v>
      </c>
    </row>
    <row r="94" spans="1:8">
      <c r="A94">
        <v>12</v>
      </c>
      <c r="B94">
        <v>6</v>
      </c>
      <c r="C94">
        <v>1</v>
      </c>
      <c r="D94" t="str">
        <f>INDEX(Define!B:B,MATCH(C94,Define!A:A))</f>
        <v>Tactics開始</v>
      </c>
      <c r="E94">
        <v>32</v>
      </c>
      <c r="F94" t="str">
        <f>INDEX(Define!E:E,MATCH(E94,Define!D:D))</f>
        <v>ルート分岐敵グループを生成</v>
      </c>
      <c r="G94">
        <v>0</v>
      </c>
      <c r="H94">
        <v>1</v>
      </c>
    </row>
    <row r="95" spans="1:8">
      <c r="A95">
        <v>13</v>
      </c>
      <c r="B95">
        <v>1</v>
      </c>
      <c r="C95">
        <v>1</v>
      </c>
      <c r="D95" t="str">
        <f>INDEX(Define!B:B,MATCH(C95,Define!A:A))</f>
        <v>Tactics開始</v>
      </c>
      <c r="E95">
        <v>32</v>
      </c>
      <c r="F95" t="str">
        <f>INDEX(Define!E:E,MATCH(E95,Define!D:D))</f>
        <v>ルート分岐敵グループを生成</v>
      </c>
      <c r="G95">
        <v>0</v>
      </c>
      <c r="H95">
        <v>1</v>
      </c>
    </row>
    <row r="96" spans="1:8">
      <c r="A96">
        <v>13</v>
      </c>
      <c r="B96">
        <v>2</v>
      </c>
      <c r="C96">
        <v>1</v>
      </c>
      <c r="D96" t="str">
        <f>INDEX(Define!B:B,MATCH(C96,Define!A:A))</f>
        <v>Tactics開始</v>
      </c>
      <c r="E96">
        <v>32</v>
      </c>
      <c r="F96" t="str">
        <f>INDEX(Define!E:E,MATCH(E96,Define!D:D))</f>
        <v>ルート分岐敵グループを生成</v>
      </c>
      <c r="G96">
        <v>0</v>
      </c>
      <c r="H96">
        <v>1</v>
      </c>
    </row>
    <row r="97" spans="1:8">
      <c r="A97">
        <v>13</v>
      </c>
      <c r="B97">
        <v>3</v>
      </c>
      <c r="C97">
        <v>1</v>
      </c>
      <c r="D97" t="str">
        <f>INDEX(Define!B:B,MATCH(C97,Define!A:A))</f>
        <v>Tactics開始</v>
      </c>
      <c r="E97">
        <v>32</v>
      </c>
      <c r="F97" t="str">
        <f>INDEX(Define!E:E,MATCH(E97,Define!D:D))</f>
        <v>ルート分岐敵グループを生成</v>
      </c>
      <c r="G97">
        <v>0</v>
      </c>
      <c r="H97">
        <v>1</v>
      </c>
    </row>
    <row r="98" spans="1:8">
      <c r="A98">
        <v>13</v>
      </c>
      <c r="B98">
        <v>4</v>
      </c>
      <c r="C98">
        <v>1</v>
      </c>
      <c r="D98" t="str">
        <f>INDEX(Define!B:B,MATCH(C98,Define!A:A))</f>
        <v>Tactics開始</v>
      </c>
      <c r="E98">
        <v>32</v>
      </c>
      <c r="F98" t="str">
        <f>INDEX(Define!E:E,MATCH(E98,Define!D:D))</f>
        <v>ルート分岐敵グループを生成</v>
      </c>
      <c r="G98">
        <v>0</v>
      </c>
      <c r="H98">
        <v>1</v>
      </c>
    </row>
    <row r="99" spans="1:8">
      <c r="A99">
        <v>13</v>
      </c>
      <c r="B99">
        <v>5</v>
      </c>
      <c r="C99">
        <v>1</v>
      </c>
      <c r="D99" t="str">
        <f>INDEX(Define!B:B,MATCH(C99,Define!A:A))</f>
        <v>Tactics開始</v>
      </c>
      <c r="E99">
        <v>32</v>
      </c>
      <c r="F99" t="str">
        <f>INDEX(Define!E:E,MATCH(E99,Define!D:D))</f>
        <v>ルート分岐敵グループを生成</v>
      </c>
      <c r="G99">
        <v>0</v>
      </c>
      <c r="H99">
        <v>1</v>
      </c>
    </row>
    <row r="100" spans="1:8">
      <c r="A100">
        <v>13</v>
      </c>
      <c r="B100">
        <v>6</v>
      </c>
      <c r="C100">
        <v>1</v>
      </c>
      <c r="D100" t="str">
        <f>INDEX(Define!B:B,MATCH(C100,Define!A:A))</f>
        <v>Tactics開始</v>
      </c>
      <c r="E100">
        <v>32</v>
      </c>
      <c r="F100" t="str">
        <f>INDEX(Define!E:E,MATCH(E100,Define!D:D))</f>
        <v>ルート分岐敵グループを生成</v>
      </c>
      <c r="G100">
        <v>0</v>
      </c>
      <c r="H100">
        <v>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"/>
  <sheetViews>
    <sheetView topLeftCell="A2" workbookViewId="0">
      <selection activeCell="A6" sqref="A6"/>
    </sheetView>
  </sheetViews>
  <sheetFormatPr defaultColWidth="8.72727272727273" defaultRowHeight="13" outlineLevelRow="5" outlineLevelCol="2"/>
  <cols>
    <col min="2" max="2" width="27.1818181818182" customWidth="1"/>
    <col min="3" max="3" width="45.3636363636364" customWidth="1"/>
  </cols>
  <sheetData>
    <row r="1" spans="1:3">
      <c r="A1" s="1" t="s">
        <v>0</v>
      </c>
      <c r="B1" s="1" t="s">
        <v>12</v>
      </c>
      <c r="C1" t="s">
        <v>13</v>
      </c>
    </row>
    <row r="2" ht="26" spans="1:3">
      <c r="A2" s="1">
        <v>1</v>
      </c>
      <c r="B2" s="1" t="s">
        <v>14</v>
      </c>
      <c r="C2" s="2" t="s">
        <v>15</v>
      </c>
    </row>
    <row r="3" ht="143" spans="1:3">
      <c r="A3" s="1">
        <v>2</v>
      </c>
      <c r="B3" s="1" t="s">
        <v>16</v>
      </c>
      <c r="C3" s="2" t="s">
        <v>17</v>
      </c>
    </row>
    <row r="4" spans="1:3">
      <c r="A4">
        <v>11</v>
      </c>
      <c r="B4" t="s">
        <v>18</v>
      </c>
      <c r="C4" t="s">
        <v>19</v>
      </c>
    </row>
    <row r="5" spans="1:3">
      <c r="A5">
        <v>12</v>
      </c>
      <c r="B5" t="s">
        <v>20</v>
      </c>
      <c r="C5" t="s">
        <v>19</v>
      </c>
    </row>
    <row r="6" spans="1:3">
      <c r="A6">
        <v>13</v>
      </c>
      <c r="B6" t="s">
        <v>21</v>
      </c>
      <c r="C6" t="s">
        <v>19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8"/>
  <sheetViews>
    <sheetView topLeftCell="A6" workbookViewId="0">
      <selection activeCell="E18" sqref="E18"/>
    </sheetView>
  </sheetViews>
  <sheetFormatPr defaultColWidth="8.72727272727273" defaultRowHeight="13" outlineLevelCol="4"/>
  <sheetData>
    <row r="1" spans="1:4">
      <c r="A1" t="s">
        <v>8</v>
      </c>
      <c r="D1" t="s">
        <v>9</v>
      </c>
    </row>
    <row r="2" spans="1:5">
      <c r="A2">
        <v>0</v>
      </c>
      <c r="B2" t="s">
        <v>22</v>
      </c>
      <c r="D2">
        <v>0</v>
      </c>
      <c r="E2" t="s">
        <v>22</v>
      </c>
    </row>
    <row r="3" spans="1:5">
      <c r="A3">
        <v>1</v>
      </c>
      <c r="B3" t="s">
        <v>23</v>
      </c>
      <c r="D3">
        <v>1</v>
      </c>
      <c r="E3" t="s">
        <v>24</v>
      </c>
    </row>
    <row r="4" spans="1:5">
      <c r="A4">
        <v>2</v>
      </c>
      <c r="B4" t="s">
        <v>25</v>
      </c>
      <c r="D4">
        <v>2</v>
      </c>
      <c r="E4" t="s">
        <v>26</v>
      </c>
    </row>
    <row r="5" spans="1:5">
      <c r="A5">
        <v>3</v>
      </c>
      <c r="B5" t="s">
        <v>27</v>
      </c>
      <c r="D5">
        <v>3</v>
      </c>
      <c r="E5" t="s">
        <v>28</v>
      </c>
    </row>
    <row r="6" spans="1:5">
      <c r="A6">
        <v>4</v>
      </c>
      <c r="B6" t="s">
        <v>29</v>
      </c>
      <c r="D6">
        <v>4</v>
      </c>
      <c r="E6" t="s">
        <v>30</v>
      </c>
    </row>
    <row r="7" spans="1:5">
      <c r="A7">
        <v>5</v>
      </c>
      <c r="B7" t="s">
        <v>31</v>
      </c>
      <c r="D7">
        <v>5</v>
      </c>
      <c r="E7" t="s">
        <v>32</v>
      </c>
    </row>
    <row r="8" spans="1:5">
      <c r="A8">
        <v>11</v>
      </c>
      <c r="B8" t="s">
        <v>33</v>
      </c>
      <c r="D8">
        <v>6</v>
      </c>
      <c r="E8" t="s">
        <v>34</v>
      </c>
    </row>
    <row r="9" spans="4:5">
      <c r="D9">
        <v>7</v>
      </c>
      <c r="E9" t="s">
        <v>35</v>
      </c>
    </row>
    <row r="10" spans="4:5">
      <c r="D10">
        <v>8</v>
      </c>
      <c r="E10" t="s">
        <v>36</v>
      </c>
    </row>
    <row r="11" spans="4:5">
      <c r="D11">
        <v>9</v>
      </c>
      <c r="E11" t="s">
        <v>37</v>
      </c>
    </row>
    <row r="12" spans="4:5">
      <c r="D12">
        <v>11</v>
      </c>
      <c r="E12" t="s">
        <v>38</v>
      </c>
    </row>
    <row r="13" spans="4:5">
      <c r="D13">
        <v>12</v>
      </c>
      <c r="E13" t="s">
        <v>39</v>
      </c>
    </row>
    <row r="14" spans="4:5">
      <c r="D14">
        <v>13</v>
      </c>
      <c r="E14" t="s">
        <v>40</v>
      </c>
    </row>
    <row r="15" spans="4:5">
      <c r="D15">
        <v>14</v>
      </c>
      <c r="E15" t="s">
        <v>41</v>
      </c>
    </row>
    <row r="16" spans="4:5">
      <c r="D16">
        <v>21</v>
      </c>
      <c r="E16" t="s">
        <v>42</v>
      </c>
    </row>
    <row r="17" spans="4:5">
      <c r="D17">
        <v>31</v>
      </c>
      <c r="E17" t="s">
        <v>43</v>
      </c>
    </row>
    <row r="18" spans="4:5">
      <c r="D18">
        <v>32</v>
      </c>
      <c r="E18" t="s">
        <v>44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Stages</vt:lpstr>
      <vt:lpstr>StageEvents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2023-02-08T02:12:00Z</dcterms:created>
  <dcterms:modified xsi:type="dcterms:W3CDTF">2023-06-25T12:30:17Z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1041-10.8.0.5727</vt:lpwstr>
  </property>
</Properties>
</file>