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<sst xmlns="http://schemas.openxmlformats.org/spreadsheetml/2006/main" count="47" uniqueCount="44">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</sst>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7" workbookViewId="0">
      <selection activeCell="G30" sqref="G30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0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0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0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0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0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0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</v>
      </c>
      <c r="D64" t="str">
        <f>INDEX([1]TextData!B:B,MATCH(C64,[1]TextData!A:A))</f>
        <v>ネレイドジェム</v>
      </c>
      <c r="E64">
        <v>20</v>
      </c>
      <c r="F64">
        <v>1</v>
      </c>
      <c r="G64">
        <v>1</v>
      </c>
      <c r="H64">
        <v>0</v>
      </c>
      <c r="I64">
        <v>620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15</v>
      </c>
      <c r="F70">
        <v>0</v>
      </c>
      <c r="G70">
        <v>0</v>
      </c>
      <c r="H70">
        <v>0</v>
      </c>
      <c r="I70">
        <v>0</v>
      </c>
    </row>
    <row r="71" spans="1:9">
      <c r="A71">
        <v>3002</v>
      </c>
      <c r="B71">
        <v>3002</v>
      </c>
      <c r="C71">
        <v>2</v>
      </c>
      <c r="D71" t="str">
        <f>INDEX([1]TextData!B:B,MATCH(C71,[1]TextData!A:A))</f>
        <v>カースド</v>
      </c>
      <c r="E71">
        <v>25</v>
      </c>
      <c r="F71">
        <v>1</v>
      </c>
      <c r="G71">
        <v>1</v>
      </c>
      <c r="H71">
        <v>0</v>
      </c>
      <c r="I71">
        <v>640</v>
      </c>
    </row>
    <row r="72" spans="1:9">
      <c r="A72">
        <v>3002</v>
      </c>
      <c r="B72">
        <v>3002</v>
      </c>
      <c r="C72">
        <v>12</v>
      </c>
      <c r="D72" t="str">
        <f>INDEX([1]TextData!B:B,MATCH(C72,[1]TextData!A:A))</f>
        <v>クリーパー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7</v>
      </c>
      <c r="D73" t="str">
        <f>INDEX([1]TextData!B:B,MATCH(C73,[1]TextData!A:A))</f>
        <v>サーチャー</v>
      </c>
      <c r="E73">
        <v>15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12</v>
      </c>
      <c r="D74" t="str">
        <f>INDEX([1]TextData!B:B,MATCH(C74,[1]TextData!A:A))</f>
        <v>クリーパー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6</v>
      </c>
      <c r="D75" t="str">
        <f>INDEX([1]TextData!B:B,MATCH(C75,[1]TextData!A:A))</f>
        <v>ネームレス</v>
      </c>
      <c r="E75">
        <v>25</v>
      </c>
      <c r="F75">
        <v>1</v>
      </c>
      <c r="G75">
        <v>1</v>
      </c>
      <c r="H75">
        <v>0</v>
      </c>
      <c r="I75">
        <v>640</v>
      </c>
    </row>
    <row r="76" spans="1:9">
      <c r="A76">
        <v>3003</v>
      </c>
      <c r="B76">
        <v>3003</v>
      </c>
      <c r="C76">
        <v>2</v>
      </c>
      <c r="D76" t="str">
        <f>INDEX([1]TextData!B:B,MATCH(C76,[1]TextData!A:A))</f>
        <v>カースド</v>
      </c>
      <c r="E76">
        <v>15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7</v>
      </c>
      <c r="D77" t="str">
        <f>INDEX([1]TextData!B:B,MATCH(C77,[1]TextData!A:A))</f>
        <v>サーチャー</v>
      </c>
      <c r="E77">
        <v>15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12</v>
      </c>
      <c r="D78" t="str">
        <f>INDEX([1]TextData!B:B,MATCH(C78,[1]TextData!A:A))</f>
        <v>クリーパー</v>
      </c>
      <c r="E78">
        <v>15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13</v>
      </c>
      <c r="D79" t="str">
        <f>INDEX([1]TextData!B:B,MATCH(C79,[1]TextData!A:A))</f>
        <v>インプ</v>
      </c>
      <c r="E79">
        <v>15</v>
      </c>
      <c r="F79">
        <v>0</v>
      </c>
      <c r="G79">
        <v>0</v>
      </c>
      <c r="H79">
        <v>0</v>
      </c>
      <c r="I79">
        <v>0</v>
      </c>
    </row>
    <row r="80" spans="1:9">
      <c r="A80">
        <v>3011</v>
      </c>
      <c r="B80">
        <v>3011</v>
      </c>
      <c r="C80">
        <v>102</v>
      </c>
      <c r="D80" t="str">
        <f>INDEX([1]TextData!B:B,MATCH(C80,[1]TextData!A:A))</f>
        <v>パイモン</v>
      </c>
      <c r="E80">
        <v>25</v>
      </c>
      <c r="F80">
        <v>1</v>
      </c>
      <c r="G80">
        <v>1</v>
      </c>
      <c r="H80">
        <v>0</v>
      </c>
      <c r="I80">
        <v>700</v>
      </c>
    </row>
    <row r="81" spans="1:9">
      <c r="A81">
        <v>3011</v>
      </c>
      <c r="B81">
        <v>3011</v>
      </c>
      <c r="C81">
        <v>1</v>
      </c>
      <c r="D81" t="str">
        <f>INDEX([1]TextData!B:B,MATCH(C81,[1]TextData!A:A))</f>
        <v>ネレイドジェム</v>
      </c>
      <c r="E81">
        <v>15</v>
      </c>
      <c r="F81">
        <v>0</v>
      </c>
      <c r="G81">
        <v>0</v>
      </c>
      <c r="H81">
        <v>0</v>
      </c>
      <c r="I81">
        <v>0</v>
      </c>
    </row>
    <row r="82" spans="1:9">
      <c r="A82">
        <v>3011</v>
      </c>
      <c r="B82">
        <v>3011</v>
      </c>
      <c r="C82">
        <v>5</v>
      </c>
      <c r="D82" t="str">
        <f>INDEX([1]TextData!B:B,MATCH(C82,[1]TextData!A:A))</f>
        <v>クロウ</v>
      </c>
      <c r="E82">
        <v>15</v>
      </c>
      <c r="F82">
        <v>0</v>
      </c>
      <c r="G82">
        <v>1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アンドラス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アモン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3021</v>
      </c>
      <c r="B97">
        <v>3021</v>
      </c>
      <c r="C97">
        <v>7</v>
      </c>
      <c r="D97" t="str">
        <f>INDEX([1]TextData!B:B,MATCH(C97,[1]TextData!A:A))</f>
        <v>サーチャー</v>
      </c>
      <c r="E97">
        <v>18</v>
      </c>
      <c r="F97">
        <v>0</v>
      </c>
      <c r="G97">
        <v>1</v>
      </c>
      <c r="H97">
        <v>0</v>
      </c>
      <c r="I97">
        <v>650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0</v>
      </c>
    </row>
    <row r="99" spans="1:9">
      <c r="A99">
        <v>3021</v>
      </c>
      <c r="B99">
        <v>3021</v>
      </c>
      <c r="C99">
        <v>13</v>
      </c>
      <c r="D99" t="str">
        <f>INDEX([1]TextData!B:B,MATCH(C99,[1]TextData!A:A))</f>
        <v>インプ</v>
      </c>
      <c r="E99">
        <v>18</v>
      </c>
      <c r="F99">
        <v>0</v>
      </c>
      <c r="G99">
        <v>0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1</v>
      </c>
      <c r="G100">
        <v>0</v>
      </c>
      <c r="H100">
        <v>0</v>
      </c>
      <c r="I100">
        <v>0</v>
      </c>
    </row>
    <row r="101" spans="1:9">
      <c r="A101">
        <v>3031</v>
      </c>
      <c r="B101">
        <v>3031</v>
      </c>
      <c r="C101">
        <v>7</v>
      </c>
      <c r="D101" t="str">
        <f>INDEX([1]TextData!B:B,MATCH(C101,[1]TextData!A:A))</f>
        <v>サーチャー</v>
      </c>
      <c r="E101">
        <v>20</v>
      </c>
      <c r="F101">
        <v>0</v>
      </c>
      <c r="G101">
        <v>1</v>
      </c>
      <c r="H101">
        <v>0</v>
      </c>
      <c r="I101">
        <v>650</v>
      </c>
    </row>
    <row r="102" spans="1:9">
      <c r="A102">
        <v>3031</v>
      </c>
      <c r="B102">
        <v>3031</v>
      </c>
      <c r="C102">
        <v>11</v>
      </c>
      <c r="D102" t="str">
        <f>INDEX([1]TextData!B:B,MATCH(C102,[1]TextData!A:A))</f>
        <v>スクイッド</v>
      </c>
      <c r="E102">
        <v>20</v>
      </c>
      <c r="F102">
        <v>0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13</v>
      </c>
      <c r="D104" t="str">
        <f>INDEX([1]TextData!B:B,MATCH(C104,[1]TextData!A:A))</f>
        <v>インプ</v>
      </c>
      <c r="E104">
        <v>20</v>
      </c>
      <c r="F104">
        <v>1</v>
      </c>
      <c r="G104">
        <v>0</v>
      </c>
      <c r="H104">
        <v>0</v>
      </c>
      <c r="I104">
        <v>0</v>
      </c>
    </row>
    <row r="105" spans="1:9">
      <c r="A105">
        <v>3041</v>
      </c>
      <c r="B105">
        <v>3041</v>
      </c>
      <c r="C105">
        <v>7</v>
      </c>
      <c r="D105" t="str">
        <f>INDEX([1]TextData!B:B,MATCH(C105,[1]TextData!A:A))</f>
        <v>サーチャー</v>
      </c>
      <c r="E105">
        <v>22</v>
      </c>
      <c r="F105">
        <v>0</v>
      </c>
      <c r="G105">
        <v>1</v>
      </c>
      <c r="H105">
        <v>0</v>
      </c>
      <c r="I105">
        <v>650</v>
      </c>
    </row>
    <row r="106" spans="1:9">
      <c r="A106">
        <v>3041</v>
      </c>
      <c r="B106">
        <v>3041</v>
      </c>
      <c r="C106">
        <v>11</v>
      </c>
      <c r="D106" t="str">
        <f>INDEX([1]TextData!B:B,MATCH(C106,[1]TextData!A:A))</f>
        <v>スクイッド</v>
      </c>
      <c r="E106">
        <v>22</v>
      </c>
      <c r="F106">
        <v>0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13</v>
      </c>
      <c r="D108" t="str">
        <f>INDEX([1]TextData!B:B,MATCH(C108,[1]TextData!A:A))</f>
        <v>インプ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1</v>
      </c>
      <c r="G109">
        <v>0</v>
      </c>
      <c r="H109">
        <v>0</v>
      </c>
      <c r="I109">
        <v>0</v>
      </c>
    </row>
    <row r="110" spans="1:9">
      <c r="A110">
        <v>3051</v>
      </c>
      <c r="B110">
        <v>3051</v>
      </c>
      <c r="C110">
        <v>13</v>
      </c>
      <c r="D110" t="str">
        <f>INDEX([1]TextData!B:B,MATCH(C110,[1]TextData!A:A))</f>
        <v>インプ</v>
      </c>
      <c r="E110">
        <v>25</v>
      </c>
      <c r="F110">
        <v>0</v>
      </c>
      <c r="G110">
        <v>0</v>
      </c>
      <c r="H110">
        <v>0</v>
      </c>
      <c r="I110">
        <v>700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101</v>
      </c>
      <c r="D114" t="str">
        <f>INDEX([1]TextData!B:B,MATCH(C114,[1]TextData!A:A))</f>
        <v>アモン</v>
      </c>
      <c r="E114">
        <v>25</v>
      </c>
      <c r="F114">
        <v>1</v>
      </c>
      <c r="G114">
        <v>0</v>
      </c>
      <c r="H114">
        <v>0</v>
      </c>
      <c r="I114">
        <v>0</v>
      </c>
    </row>
    <row r="115" spans="1:9">
      <c r="A115">
        <v>3061</v>
      </c>
      <c r="B115">
        <v>3061</v>
      </c>
      <c r="C115">
        <v>7</v>
      </c>
      <c r="D115" t="str">
        <f>INDEX([1]TextData!B:B,MATCH(C115,[1]TextData!A:A))</f>
        <v>サーチャー</v>
      </c>
      <c r="E115">
        <v>30</v>
      </c>
      <c r="F115">
        <v>0</v>
      </c>
      <c r="G115">
        <v>0</v>
      </c>
      <c r="H115">
        <v>0</v>
      </c>
      <c r="I115">
        <v>800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102</v>
      </c>
      <c r="D117" t="str">
        <f>INDEX([1]TextData!B:B,MATCH(C117,[1]TextData!A:A))</f>
        <v>パイモン</v>
      </c>
      <c r="E117">
        <v>40</v>
      </c>
      <c r="F117">
        <v>1</v>
      </c>
      <c r="G117">
        <v>1</v>
      </c>
      <c r="H117">
        <v>0</v>
      </c>
      <c r="I117">
        <v>0</v>
      </c>
    </row>
    <row r="118" spans="1:9">
      <c r="A118">
        <v>1191</v>
      </c>
      <c r="B118">
        <v>1191</v>
      </c>
      <c r="C118">
        <v>101</v>
      </c>
      <c r="D118" t="str">
        <f>INDEX([1]TextData!B:B,MATCH(C118,[1]TextData!A:A))</f>
        <v>アモン</v>
      </c>
      <c r="E118">
        <v>21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</v>
      </c>
      <c r="D119" t="str">
        <f>INDEX([1]TextData!B:B,MATCH(C119,[1]TextData!A:A))</f>
        <v>ネレイドジェム</v>
      </c>
      <c r="E119">
        <v>15</v>
      </c>
      <c r="F119">
        <v>0</v>
      </c>
      <c r="G119">
        <v>0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1192</v>
      </c>
      <c r="B121">
        <v>1192</v>
      </c>
      <c r="C121">
        <v>101</v>
      </c>
      <c r="D121" t="str">
        <f>INDEX([1]TextData!B:B,MATCH(C121,[1]TextData!A:A))</f>
        <v>アモン</v>
      </c>
      <c r="E121">
        <v>21</v>
      </c>
      <c r="F121">
        <v>1</v>
      </c>
      <c r="G121">
        <v>0</v>
      </c>
      <c r="H121">
        <v>0</v>
      </c>
      <c r="I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2024-04-29T06:27:56Z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