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760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<sst xmlns="http://schemas.openxmlformats.org/spreadsheetml/2006/main" count="40" uniqueCount="34">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</sst>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141</v>
          </cell>
          <cell r="B27" t="str">
            <v>Event3_1</v>
          </cell>
        </row>
        <row r="28">
          <cell r="A28">
            <v>142</v>
          </cell>
          <cell r="B28" t="str">
            <v>Event3_2</v>
          </cell>
        </row>
        <row r="29">
          <cell r="A29">
            <v>143</v>
          </cell>
          <cell r="B29" t="str">
            <v>Event3_3</v>
          </cell>
        </row>
        <row r="30">
          <cell r="A30">
            <v>144</v>
          </cell>
          <cell r="B30" t="str">
            <v>Event3_4</v>
          </cell>
        </row>
        <row r="31">
          <cell r="A31">
            <v>145</v>
          </cell>
          <cell r="B31" t="str">
            <v>Event3_5</v>
          </cell>
        </row>
        <row r="32">
          <cell r="A32">
            <v>151</v>
          </cell>
          <cell r="B32" t="str">
            <v>Event4_1</v>
          </cell>
        </row>
        <row r="33">
          <cell r="A33">
            <v>152</v>
          </cell>
          <cell r="B33" t="str">
            <v>Event4_2</v>
          </cell>
        </row>
        <row r="34">
          <cell r="A34">
            <v>153</v>
          </cell>
          <cell r="B34" t="str">
            <v>Event4_3</v>
          </cell>
        </row>
        <row r="35">
          <cell r="A35">
            <v>154</v>
          </cell>
          <cell r="B35" t="str">
            <v>Event4_4</v>
          </cell>
        </row>
        <row r="36">
          <cell r="A36">
            <v>155</v>
          </cell>
          <cell r="B36" t="str">
            <v>Event4_5</v>
          </cell>
        </row>
        <row r="37">
          <cell r="A37">
            <v>161</v>
          </cell>
          <cell r="B37" t="str">
            <v>Event5_1</v>
          </cell>
        </row>
        <row r="38">
          <cell r="A38">
            <v>162</v>
          </cell>
          <cell r="B38" t="str">
            <v>Event5_2</v>
          </cell>
        </row>
        <row r="39">
          <cell r="A39">
            <v>163</v>
          </cell>
          <cell r="B39" t="str">
            <v>Event5_3</v>
          </cell>
        </row>
        <row r="40">
          <cell r="A40">
            <v>164</v>
          </cell>
          <cell r="B40" t="str">
            <v>Event5_4</v>
          </cell>
        </row>
        <row r="41">
          <cell r="A41">
            <v>165</v>
          </cell>
          <cell r="B41" t="str">
            <v>Event5_5</v>
          </cell>
        </row>
        <row r="42">
          <cell r="A42">
            <v>171</v>
          </cell>
          <cell r="B42" t="str">
            <v>Event6_1</v>
          </cell>
        </row>
        <row r="43">
          <cell r="A43">
            <v>172</v>
          </cell>
          <cell r="B43" t="str">
            <v>Event6_2</v>
          </cell>
        </row>
        <row r="44">
          <cell r="A44">
            <v>173</v>
          </cell>
          <cell r="B44" t="str">
            <v>Event6_3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tabSelected="1" topLeftCell="A37" workbookViewId="0">
      <selection activeCell="H49" sqref="H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</v>
      </c>
      <c r="D58" t="str">
        <f>INDEX(Define!B:B,MATCH(C58,Define!A:A))</f>
        <v>Tactics開始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12</v>
      </c>
      <c r="F65" t="str">
        <f>INDEX(Define!E:E,MATCH(E65,Define!D:D))</f>
        <v>IDにActorIDを加算してADV再生</v>
      </c>
      <c r="G65">
        <v>140</v>
      </c>
      <c r="H65">
        <v>1</v>
      </c>
      <c r="I65" t="str">
        <f>INDEX([1]Advs!B:B,MATCH(G65,[1]Advs!A:A))</f>
        <v>Stage2_1</v>
      </c>
    </row>
    <row r="66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5</v>
      </c>
      <c r="F66" t="str">
        <f>INDEX(Define!E:E,MATCH(E66,Define!D:D))</f>
        <v>アルカナフラグを管理</v>
      </c>
      <c r="G66">
        <v>1</v>
      </c>
      <c r="H66">
        <v>0</v>
      </c>
    </row>
    <row r="67" customHeight="1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6</v>
      </c>
      <c r="F67" t="str">
        <f>INDEX(Define!E:E,MATCH(E67,Define!D:D))</f>
        <v>仲間を選んで加入する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7</v>
      </c>
      <c r="F68" t="str">
        <f>INDEX(Define!E:E,MATCH(E68,Define!D:D))</f>
        <v>セーブを行う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8</v>
      </c>
      <c r="F69" t="str">
        <f>INDEX(Define!E:E,MATCH(E69,Define!D:D))</f>
        <v>ボスの選択番号を設定する</v>
      </c>
      <c r="G69">
        <v>2</v>
      </c>
      <c r="H69">
        <v>0</v>
      </c>
    </row>
    <row r="70" spans="1:9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11</v>
      </c>
      <c r="F70" t="str">
        <f>INDEX(Define!E:E,MATCH(E70,Define!D:D))</f>
        <v>ADV再生</v>
      </c>
      <c r="G70">
        <v>13</v>
      </c>
      <c r="H70">
        <v>1</v>
      </c>
      <c r="I70" t="str">
        <f>INDEX([1]Advs!B:B,MATCH(G70,[1]Advs!A:A))</f>
        <v>Tutorial13</v>
      </c>
    </row>
    <row r="71" customHeight="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6</v>
      </c>
      <c r="F71" t="str">
        <f>INDEX(Define!E:E,MATCH(E71,Define!D:D))</f>
        <v>仲間を選んで加入する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7</v>
      </c>
      <c r="F72" t="str">
        <f>INDEX(Define!E:E,MATCH(E72,Define!D:D))</f>
        <v>セーブを行う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8</v>
      </c>
      <c r="F73" t="str">
        <f>INDEX(Define!E:E,MATCH(E73,Define!D:D))</f>
        <v>ボスの選択番号を設定する</v>
      </c>
      <c r="G73">
        <v>3</v>
      </c>
      <c r="H73">
        <v>0</v>
      </c>
    </row>
    <row r="74" spans="1:9">
      <c r="A74">
        <v>2</v>
      </c>
      <c r="B74">
        <v>24</v>
      </c>
      <c r="C74">
        <v>11</v>
      </c>
      <c r="D74" t="str">
        <f>INDEX(Define!B:B,MATCH(C74,Define!A:A))</f>
        <v>Tactics開始(UI表示前)</v>
      </c>
      <c r="E74">
        <v>12</v>
      </c>
      <c r="F74" t="str">
        <f>INDEX(Define!E:E,MATCH(E74,Define!D:D))</f>
        <v>IDにActorIDを加算してADV再生</v>
      </c>
      <c r="G74">
        <v>150</v>
      </c>
      <c r="H74">
        <v>1</v>
      </c>
      <c r="I74" t="str">
        <f>INDEX([1]Advs!B:B,MATCH(G74,[1]Advs!A:A))</f>
        <v>Event3_5</v>
      </c>
    </row>
    <row r="75" customHeight="1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6</v>
      </c>
      <c r="F75" t="str">
        <f>INDEX(Define!E:E,MATCH(E75,Define!D:D))</f>
        <v>仲間を選んで加入する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7</v>
      </c>
      <c r="F76" t="str">
        <f>INDEX(Define!E:E,MATCH(E76,Define!D:D))</f>
        <v>セーブを行う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4</v>
      </c>
      <c r="H77">
        <v>0</v>
      </c>
    </row>
    <row r="78" spans="1:8">
      <c r="A78">
        <v>2</v>
      </c>
      <c r="B78">
        <v>30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5</v>
      </c>
      <c r="H78">
        <v>0</v>
      </c>
    </row>
    <row r="79" spans="1:9">
      <c r="A79">
        <v>2</v>
      </c>
      <c r="B79">
        <v>36</v>
      </c>
      <c r="C79">
        <v>11</v>
      </c>
      <c r="D79" t="str">
        <f>INDEX(Define!B:B,MATCH(C79,Define!A:A))</f>
        <v>Tactics開始(UI表示前)</v>
      </c>
      <c r="E79">
        <v>12</v>
      </c>
      <c r="F79" t="str">
        <f>INDEX(Define!E:E,MATCH(E79,Define!D:D))</f>
        <v>IDにActorIDを加算してADV再生</v>
      </c>
      <c r="G79">
        <v>160</v>
      </c>
      <c r="H79">
        <v>1</v>
      </c>
      <c r="I79" t="str">
        <f>INDEX([1]Advs!B:B,MATCH(G79,[1]Advs!A:A))</f>
        <v>Event4_5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2" workbookViewId="0">
      <selection activeCell="B3" sqref="B3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8" sqref="J8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12</v>
      </c>
      <c r="E13" t="s">
        <v>32</v>
      </c>
    </row>
    <row r="14" spans="4:5">
      <c r="D14">
        <v>21</v>
      </c>
      <c r="E14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2023-05-03T15:09:42Z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