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<sst xmlns="http://schemas.openxmlformats.org/spreadsheetml/2006/main" count="160" uniqueCount="129">
  <si>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</si>
  <si>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</si>
  <si>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</si>
  <si>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</si>
  <si>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</si>
  <si>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</si>
  <si>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</si>
  <si>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</si>
  <si>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</si>
  <si>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</si>
  <si>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</si>
  <si>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</si>
  <si>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</si>
  <si>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</si>
  <si>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</si>
  <si>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</si>
  <si>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</si>
  <si>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</si>
  <si>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</si>
  <si>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</si>
  <si>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</si>
  <si>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</si>
  <si>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</si>
  <si>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</si>
  <si>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</si>
  <si>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</si>
  <si>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</si>
  <si>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</si>
  <si>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</si>
  <si>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</si>
  <si>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</si>
  <si>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</si>
  <si>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</si>
  <si>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</si>
  <si>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</si>
  <si>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</si>
  <si>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</si>
  <si>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</si>
  <si>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Berith</t>
  </si>
  <si>
    <t>5ボス</t>
  </si>
  <si>
    <t>Paimon</t>
  </si>
  <si>
    <t>3ボス</t>
  </si>
  <si>
    <t>Andras</t>
  </si>
  <si>
    <t>4ボス</t>
  </si>
  <si>
    <t>Bifrons</t>
  </si>
  <si>
    <t>6ボス</t>
  </si>
  <si>
    <t>Eihort</t>
  </si>
  <si>
    <t>Byakhee</t>
  </si>
  <si>
    <t>Cyaegha</t>
  </si>
  <si>
    <t>Zagan</t>
  </si>
  <si>
    <t>Astaroth</t>
  </si>
  <si>
    <t>火</t>
  </si>
  <si>
    <t>Decarabia</t>
  </si>
  <si>
    <t>Mephisto</t>
  </si>
  <si>
    <t>Ithaqua</t>
  </si>
  <si>
    <t>Devildragon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</si>
  <si>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</si>
  <si>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</si>
  <si>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</si>
  <si>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</si>
  <si>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</si>
  <si>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</si>
  <si>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</si>
  <si>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</si>
  <si>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</si>
  <si>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</si>
  <si>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</si>
  <si>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</si>
  <si>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</si>
  <si>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</si>
  <si>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</si>
  <si>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</si>
  <si>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</si>
  <si>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</si>
  <si>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</si>
  <si>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</si>
  <si>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</si>
  <si>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</si>
  <si>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</si>
  <si>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</si>
  <si>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</si>
  <si>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</si>
  <si>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</si>
  <si>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</si>
  <si>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</si>
  <si>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</si>
  <si>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</si>
  <si>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</si>
  <si>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</si>
  <si>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</si>
  <si>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</si>
  <si>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</si>
  <si>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</si>
  <si>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</si>
  <si>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</si>
  <si>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</si>
  <si>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ベリト</t>
  </si>
  <si>
    <t>パイモン</t>
  </si>
  <si>
    <t>アンドラス</t>
  </si>
  <si>
    <t>ビフロンス</t>
  </si>
  <si>
    <t>アイホート</t>
  </si>
  <si>
    <t>ビヤーキー</t>
  </si>
  <si>
    <t>アンリマユ</t>
  </si>
  <si>
    <t>ザガン</t>
  </si>
  <si>
    <t>アスタロト</t>
  </si>
  <si>
    <t>デカラビア</t>
  </si>
  <si>
    <t>インドラ</t>
  </si>
  <si>
    <t>ズルワーン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</si>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</sst>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覚醒</v>
          </cell>
        </row>
        <row r="5">
          <cell r="A5">
            <v>21</v>
          </cell>
          <cell r="B5" t="str">
            <v>覚醒解除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4010</v>
          </cell>
          <cell r="B33" t="str">
            <v>セイントレーザー</v>
          </cell>
        </row>
        <row r="34">
          <cell r="A34">
            <v>4020</v>
          </cell>
          <cell r="B34" t="str">
            <v>ペネトレイト</v>
          </cell>
        </row>
        <row r="35">
          <cell r="A35">
            <v>4030</v>
          </cell>
          <cell r="B35" t="str">
            <v>ヒーリング</v>
          </cell>
        </row>
        <row r="36">
          <cell r="A36">
            <v>4040</v>
          </cell>
          <cell r="B36" t="str">
            <v>リザイアフォトン</v>
          </cell>
        </row>
        <row r="37">
          <cell r="A37">
            <v>4050</v>
          </cell>
          <cell r="B37" t="str">
            <v>べネディクション</v>
          </cell>
        </row>
        <row r="38">
          <cell r="A38">
            <v>4060</v>
          </cell>
          <cell r="B38" t="str">
            <v>ホーリーグレイス</v>
          </cell>
        </row>
        <row r="39">
          <cell r="A39">
            <v>4070</v>
          </cell>
          <cell r="B39" t="str">
            <v>キュアエール</v>
          </cell>
        </row>
        <row r="40">
          <cell r="A40">
            <v>4080</v>
          </cell>
          <cell r="B40" t="str">
            <v>ラインバリア</v>
          </cell>
        </row>
        <row r="41">
          <cell r="A41">
            <v>5010</v>
          </cell>
          <cell r="B41" t="str">
            <v>ダークプリズン</v>
          </cell>
        </row>
        <row r="42">
          <cell r="A42">
            <v>5020</v>
          </cell>
          <cell r="B42" t="str">
            <v>ユーサネイジア</v>
          </cell>
        </row>
        <row r="43">
          <cell r="A43">
            <v>5030</v>
          </cell>
          <cell r="B43" t="str">
            <v>ドレインヒール</v>
          </cell>
        </row>
        <row r="44">
          <cell r="A44">
            <v>5040</v>
          </cell>
          <cell r="B44" t="str">
            <v>アビサルデスペア</v>
          </cell>
        </row>
        <row r="45">
          <cell r="A45">
            <v>5050</v>
          </cell>
          <cell r="B45" t="str">
            <v>ディプラヴィティ</v>
          </cell>
        </row>
        <row r="46">
          <cell r="A46">
            <v>5060</v>
          </cell>
          <cell r="B46" t="str">
            <v>ダークネス</v>
          </cell>
        </row>
        <row r="47">
          <cell r="A47">
            <v>5070</v>
          </cell>
          <cell r="B47" t="str">
            <v>シェイディークラウド</v>
          </cell>
        </row>
        <row r="48">
          <cell r="A48">
            <v>5080</v>
          </cell>
          <cell r="B48" t="str">
            <v>ポイズンブロウ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エアリアル</v>
          </cell>
        </row>
        <row r="51">
          <cell r="A51">
            <v>10030</v>
          </cell>
          <cell r="B51" t="str">
            <v>悪魔</v>
          </cell>
        </row>
        <row r="52">
          <cell r="A52">
            <v>10040</v>
          </cell>
          <cell r="B52" t="str">
            <v>クリーチャー</v>
          </cell>
        </row>
        <row r="53">
          <cell r="A53">
            <v>10050</v>
          </cell>
          <cell r="B53" t="str">
            <v>野生の記憶</v>
          </cell>
        </row>
        <row r="54">
          <cell r="A54">
            <v>10060</v>
          </cell>
          <cell r="B54" t="str">
            <v>変異生物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アクティブギフト</v>
          </cell>
        </row>
        <row r="59">
          <cell r="A59">
            <v>11050</v>
          </cell>
          <cell r="B59" t="str">
            <v>イグナイテッド</v>
          </cell>
        </row>
        <row r="60">
          <cell r="A60">
            <v>11060</v>
          </cell>
          <cell r="B60" t="str">
            <v>ライジングファイア</v>
          </cell>
        </row>
        <row r="61">
          <cell r="A61">
            <v>11070</v>
          </cell>
          <cell r="B61" t="str">
            <v>ルージュバック</v>
          </cell>
        </row>
        <row r="62">
          <cell r="A62">
            <v>11080</v>
          </cell>
          <cell r="B62" t="str">
            <v>パワーエール</v>
          </cell>
        </row>
        <row r="63">
          <cell r="A63">
            <v>11090</v>
          </cell>
          <cell r="B63" t="str">
            <v>スレイプニル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ヘブンリーラック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イヴェイドオール</v>
          </cell>
        </row>
        <row r="68">
          <cell r="A68">
            <v>12050</v>
          </cell>
          <cell r="B68" t="str">
            <v>クイックムーブ</v>
          </cell>
        </row>
        <row r="69">
          <cell r="A69">
            <v>12060</v>
          </cell>
          <cell r="B69" t="str">
            <v>チェイスマジック</v>
          </cell>
        </row>
        <row r="70">
          <cell r="A70">
            <v>12070</v>
          </cell>
          <cell r="B70" t="str">
            <v>ソーサリーコネクト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12090</v>
          </cell>
          <cell r="B72" t="str">
            <v>アウトオブオーダー</v>
          </cell>
        </row>
        <row r="73">
          <cell r="A73">
            <v>13010</v>
          </cell>
          <cell r="B73" t="str">
            <v>アーマーコード</v>
          </cell>
        </row>
        <row r="74">
          <cell r="A74">
            <v>13020</v>
          </cell>
          <cell r="B74" t="str">
            <v>クイックバリア</v>
          </cell>
        </row>
        <row r="75">
          <cell r="A75">
            <v>13030</v>
          </cell>
          <cell r="B75" t="str">
            <v>クイックキュア</v>
          </cell>
        </row>
        <row r="76">
          <cell r="A76">
            <v>13040</v>
          </cell>
          <cell r="B76" t="str">
            <v>セルフシールド</v>
          </cell>
        </row>
        <row r="77">
          <cell r="A77">
            <v>13050</v>
          </cell>
          <cell r="B77" t="str">
            <v>クイックディスペル</v>
          </cell>
        </row>
        <row r="78">
          <cell r="A78">
            <v>13060</v>
          </cell>
          <cell r="B78" t="str">
            <v>サプライカバー</v>
          </cell>
        </row>
        <row r="79">
          <cell r="A79">
            <v>13070</v>
          </cell>
          <cell r="B79" t="str">
            <v>アシッドラッシュ</v>
          </cell>
        </row>
        <row r="80">
          <cell r="A80">
            <v>13080</v>
          </cell>
          <cell r="B80" t="str">
            <v>ライフスティール</v>
          </cell>
        </row>
        <row r="81">
          <cell r="A81">
            <v>13090</v>
          </cell>
          <cell r="B81" t="str">
            <v>アイスセイバー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ライフディバイド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ホープフルアイリス</v>
          </cell>
        </row>
        <row r="87">
          <cell r="A87">
            <v>14060</v>
          </cell>
          <cell r="B87" t="str">
            <v>パッシブサプライ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クイックヒール</v>
          </cell>
        </row>
        <row r="90">
          <cell r="A90">
            <v>14090</v>
          </cell>
          <cell r="B90" t="str">
            <v>リレイズ</v>
          </cell>
        </row>
        <row r="91">
          <cell r="A91">
            <v>15010</v>
          </cell>
          <cell r="B91" t="str">
            <v>イーグルアイ</v>
          </cell>
        </row>
        <row r="92">
          <cell r="A92">
            <v>15020</v>
          </cell>
          <cell r="B92" t="str">
            <v>ネヴァーエンド</v>
          </cell>
        </row>
        <row r="93">
          <cell r="A93">
            <v>15030</v>
          </cell>
          <cell r="B93" t="str">
            <v>グレイブアクト</v>
          </cell>
        </row>
        <row r="94">
          <cell r="A94">
            <v>15040</v>
          </cell>
          <cell r="B94" t="str">
            <v>スカルグラッジ</v>
          </cell>
        </row>
        <row r="95">
          <cell r="A95">
            <v>15050</v>
          </cell>
          <cell r="B95" t="str">
            <v>ネガティブドレイン</v>
          </cell>
        </row>
        <row r="96">
          <cell r="A96">
            <v>15060</v>
          </cell>
          <cell r="B96" t="str">
            <v>アンデッドペイン</v>
          </cell>
        </row>
        <row r="97">
          <cell r="A97">
            <v>15070</v>
          </cell>
          <cell r="B97" t="str">
            <v>ジャックポッド</v>
          </cell>
        </row>
        <row r="98">
          <cell r="A98">
            <v>15080</v>
          </cell>
          <cell r="B98" t="str">
            <v>ヒールハント</v>
          </cell>
        </row>
        <row r="99">
          <cell r="A99">
            <v>15090</v>
          </cell>
          <cell r="B99" t="str">
            <v>クイックカース</v>
          </cell>
        </row>
        <row r="100">
          <cell r="A100">
            <v>20010</v>
          </cell>
          <cell r="B100" t="str">
            <v>ウェイトユニゾン</v>
          </cell>
        </row>
        <row r="101">
          <cell r="A101">
            <v>100110</v>
          </cell>
          <cell r="B101" t="str">
            <v>ソーイングアームド</v>
          </cell>
        </row>
        <row r="102">
          <cell r="A102">
            <v>100120</v>
          </cell>
          <cell r="B102" t="str">
            <v>エターナルロンド</v>
          </cell>
        </row>
        <row r="103">
          <cell r="A103">
            <v>100140</v>
          </cell>
          <cell r="B103" t="str">
            <v>ソーイングアームド+</v>
          </cell>
        </row>
        <row r="104">
          <cell r="A104">
            <v>100210</v>
          </cell>
          <cell r="B104" t="str">
            <v>アブソリュートパリィ</v>
          </cell>
        </row>
        <row r="105">
          <cell r="A105">
            <v>100220</v>
          </cell>
          <cell r="B105" t="str">
            <v>レヴェリー</v>
          </cell>
        </row>
        <row r="106">
          <cell r="A106">
            <v>100310</v>
          </cell>
          <cell r="B106" t="str">
            <v>セイクリッドバリア</v>
          </cell>
        </row>
        <row r="107">
          <cell r="A107">
            <v>100320</v>
          </cell>
          <cell r="B107" t="str">
            <v>リベンジニードル</v>
          </cell>
        </row>
        <row r="108">
          <cell r="A108">
            <v>100410</v>
          </cell>
          <cell r="B108" t="str">
            <v>アバンデンス</v>
          </cell>
        </row>
        <row r="109">
          <cell r="A109">
            <v>100420</v>
          </cell>
          <cell r="B109" t="str">
            <v>ハーヴェスト</v>
          </cell>
        </row>
        <row r="110">
          <cell r="A110">
            <v>100510</v>
          </cell>
          <cell r="B110" t="str">
            <v>カースドブレイク</v>
          </cell>
        </row>
        <row r="111">
          <cell r="A111">
            <v>100520</v>
          </cell>
          <cell r="B111" t="str">
            <v>ムーンライトレイ</v>
          </cell>
        </row>
        <row r="112">
          <cell r="A112">
            <v>100610</v>
          </cell>
          <cell r="B112" t="str">
            <v>サンフレイム</v>
          </cell>
        </row>
        <row r="113">
          <cell r="A113">
            <v>100620</v>
          </cell>
          <cell r="B113" t="str">
            <v>フレイムタン</v>
          </cell>
        </row>
        <row r="114">
          <cell r="A114">
            <v>100710</v>
          </cell>
          <cell r="B114" t="str">
            <v>ライズザフラッグ</v>
          </cell>
        </row>
        <row r="115">
          <cell r="A115">
            <v>100720</v>
          </cell>
          <cell r="B115" t="str">
            <v>オーバーリミット</v>
          </cell>
        </row>
        <row r="116">
          <cell r="A116">
            <v>100810</v>
          </cell>
          <cell r="B116" t="str">
            <v>テンパランス</v>
          </cell>
        </row>
        <row r="117">
          <cell r="A117">
            <v>100820</v>
          </cell>
          <cell r="B117" t="str">
            <v>シエルクルセイダー</v>
          </cell>
        </row>
        <row r="118">
          <cell r="A118">
            <v>100910</v>
          </cell>
          <cell r="B118" t="str">
            <v>バーニングカウンター</v>
          </cell>
        </row>
        <row r="119">
          <cell r="A119">
            <v>100911</v>
          </cell>
          <cell r="B119" t="str">
            <v>バーニングカウンター</v>
          </cell>
        </row>
        <row r="120">
          <cell r="A120">
            <v>100920</v>
          </cell>
          <cell r="B120" t="str">
            <v>プロミネンス</v>
          </cell>
        </row>
        <row r="121">
          <cell r="A121">
            <v>100921</v>
          </cell>
          <cell r="B121" t="str">
            <v>プロミネンス</v>
          </cell>
        </row>
        <row r="122">
          <cell r="A122">
            <v>101010</v>
          </cell>
          <cell r="B122" t="str">
            <v>エウロス</v>
          </cell>
        </row>
        <row r="123">
          <cell r="A123">
            <v>101020</v>
          </cell>
          <cell r="B123" t="str">
            <v>ボレアス</v>
          </cell>
        </row>
        <row r="124">
          <cell r="A124">
            <v>101110</v>
          </cell>
          <cell r="B124" t="str">
            <v>アバランシュ</v>
          </cell>
        </row>
        <row r="125">
          <cell r="A125">
            <v>101120</v>
          </cell>
          <cell r="B125" t="str">
            <v>ブリザードコフィン</v>
          </cell>
        </row>
        <row r="126">
          <cell r="A126">
            <v>200210</v>
          </cell>
          <cell r="B126" t="str">
            <v>マイトレインフォース</v>
          </cell>
        </row>
        <row r="127">
          <cell r="A127">
            <v>200220</v>
          </cell>
          <cell r="B127" t="str">
            <v>カタストロフィ</v>
          </cell>
        </row>
        <row r="128">
          <cell r="A128">
            <v>200230</v>
          </cell>
          <cell r="B128" t="str">
            <v>悪魔(ベリト)</v>
          </cell>
        </row>
        <row r="129">
          <cell r="A129">
            <v>200310</v>
          </cell>
          <cell r="B129" t="str">
            <v>プルガシオン</v>
          </cell>
        </row>
        <row r="130">
          <cell r="A130">
            <v>200320</v>
          </cell>
          <cell r="B130" t="str">
            <v>プリエステス</v>
          </cell>
        </row>
        <row r="131">
          <cell r="A131">
            <v>200330</v>
          </cell>
          <cell r="B131" t="str">
            <v>悪魔(パイモン)</v>
          </cell>
        </row>
        <row r="132">
          <cell r="A132">
            <v>200410</v>
          </cell>
          <cell r="B132" t="str">
            <v>コウソクテンショウ</v>
          </cell>
        </row>
        <row r="133">
          <cell r="A133">
            <v>200411</v>
          </cell>
          <cell r="B133" t="str">
            <v>コウソクテンショウ</v>
          </cell>
        </row>
        <row r="134">
          <cell r="A134">
            <v>200420</v>
          </cell>
          <cell r="B134" t="str">
            <v>アンチバフ</v>
          </cell>
        </row>
        <row r="135">
          <cell r="A135">
            <v>200430</v>
          </cell>
          <cell r="B135" t="str">
            <v>悪魔(アンドラス)</v>
          </cell>
        </row>
        <row r="136">
          <cell r="A136">
            <v>200510</v>
          </cell>
          <cell r="B136" t="str">
            <v>カウントダウン</v>
          </cell>
        </row>
        <row r="137">
          <cell r="A137">
            <v>200520</v>
          </cell>
          <cell r="B137" t="str">
            <v>グラウンドゼロ</v>
          </cell>
        </row>
        <row r="138">
          <cell r="A138">
            <v>200530</v>
          </cell>
          <cell r="B138" t="str">
            <v>悪魔(ビフロンス)</v>
          </cell>
        </row>
        <row r="139">
          <cell r="A139">
            <v>201010</v>
          </cell>
          <cell r="B139" t="str">
            <v>カオスペイン</v>
          </cell>
        </row>
        <row r="140">
          <cell r="A140">
            <v>201020</v>
          </cell>
          <cell r="B140" t="str">
            <v>フォールンワン</v>
          </cell>
        </row>
        <row r="141">
          <cell r="A141">
            <v>201030</v>
          </cell>
          <cell r="B141" t="str">
            <v>アンリマユ</v>
          </cell>
        </row>
        <row r="142">
          <cell r="A142">
            <v>300010</v>
          </cell>
          <cell r="B142" t="str">
            <v>ライフブースト</v>
          </cell>
        </row>
        <row r="143">
          <cell r="A143">
            <v>300020</v>
          </cell>
          <cell r="B143" t="str">
            <v>スピリットチャージ</v>
          </cell>
        </row>
        <row r="144">
          <cell r="A144">
            <v>300030</v>
          </cell>
          <cell r="B144" t="str">
            <v>フォースライズ</v>
          </cell>
        </row>
        <row r="145">
          <cell r="A145">
            <v>300040</v>
          </cell>
          <cell r="B145" t="str">
            <v>ディフェンスオーラ</v>
          </cell>
        </row>
        <row r="146">
          <cell r="A146">
            <v>300050</v>
          </cell>
          <cell r="B146" t="str">
            <v>ラピッドムーブ</v>
          </cell>
        </row>
        <row r="147">
          <cell r="A147">
            <v>300130</v>
          </cell>
          <cell r="B147" t="str">
            <v>アタックブレイク</v>
          </cell>
        </row>
        <row r="148">
          <cell r="A148">
            <v>300140</v>
          </cell>
          <cell r="B148" t="str">
            <v>シールドバニッシュ</v>
          </cell>
        </row>
        <row r="149">
          <cell r="A149">
            <v>300210</v>
          </cell>
          <cell r="B149" t="str">
            <v>エーテルリチャージ</v>
          </cell>
        </row>
        <row r="150">
          <cell r="A150">
            <v>300220</v>
          </cell>
          <cell r="B150" t="str">
            <v>リカバリーエンハンス</v>
          </cell>
        </row>
        <row r="151">
          <cell r="A151">
            <v>300230</v>
          </cell>
          <cell r="B151" t="str">
            <v>ヴェンジェンス</v>
          </cell>
        </row>
        <row r="152">
          <cell r="A152">
            <v>301010</v>
          </cell>
          <cell r="B152" t="str">
            <v>ディケイドリセット</v>
          </cell>
        </row>
        <row r="153">
          <cell r="A153">
            <v>301020</v>
          </cell>
          <cell r="B153" t="str">
            <v>ウォーリアーブラッド</v>
          </cell>
        </row>
        <row r="154">
          <cell r="A154">
            <v>301030</v>
          </cell>
          <cell r="B154" t="str">
            <v>トライアングルガード</v>
          </cell>
        </row>
        <row r="155">
          <cell r="A155">
            <v>301040</v>
          </cell>
          <cell r="B155" t="str">
            <v>セーフティバリア</v>
          </cell>
        </row>
        <row r="156">
          <cell r="A156">
            <v>301050</v>
          </cell>
          <cell r="B156" t="str">
            <v>ヒロインズハイ</v>
          </cell>
        </row>
        <row r="157">
          <cell r="A157">
            <v>301060</v>
          </cell>
          <cell r="B157" t="str">
            <v>セカンドステージ</v>
          </cell>
        </row>
        <row r="158">
          <cell r="A158">
            <v>301070</v>
          </cell>
          <cell r="B158" t="str">
            <v>ハイヒットポイント</v>
          </cell>
        </row>
        <row r="159">
          <cell r="A159">
            <v>301080</v>
          </cell>
          <cell r="B159" t="str">
            <v>セプタブラスト</v>
          </cell>
        </row>
        <row r="160">
          <cell r="A160">
            <v>301090</v>
          </cell>
          <cell r="B160" t="str">
            <v>イニシャルブロッカー</v>
          </cell>
        </row>
        <row r="161">
          <cell r="A161">
            <v>301100</v>
          </cell>
          <cell r="B161" t="str">
            <v>ファーストテイク</v>
          </cell>
        </row>
        <row r="162">
          <cell r="A162">
            <v>401010</v>
          </cell>
          <cell r="B162" t="str">
            <v>ファイアボール+</v>
          </cell>
        </row>
        <row r="163">
          <cell r="A163">
            <v>401020</v>
          </cell>
          <cell r="B163" t="str">
            <v>バーンストーム+</v>
          </cell>
        </row>
        <row r="164">
          <cell r="A164">
            <v>401030</v>
          </cell>
          <cell r="B164" t="str">
            <v>ヒートスタンプ+</v>
          </cell>
        </row>
        <row r="165">
          <cell r="A165">
            <v>401040</v>
          </cell>
          <cell r="B165" t="str">
            <v>ソードアダプト+</v>
          </cell>
        </row>
        <row r="166">
          <cell r="A166">
            <v>401050</v>
          </cell>
          <cell r="B166" t="str">
            <v>フレイムレイン+</v>
          </cell>
        </row>
        <row r="167">
          <cell r="A167">
            <v>401060</v>
          </cell>
          <cell r="B167" t="str">
            <v>イクスティンクション+</v>
          </cell>
        </row>
        <row r="168">
          <cell r="A168">
            <v>401070</v>
          </cell>
          <cell r="B168" t="str">
            <v>バーニングソウル+</v>
          </cell>
        </row>
        <row r="169">
          <cell r="A169">
            <v>401080</v>
          </cell>
          <cell r="B169" t="str">
            <v>レイジングバウンサー+</v>
          </cell>
        </row>
        <row r="170">
          <cell r="A170">
            <v>402010</v>
          </cell>
          <cell r="B170" t="str">
            <v>ディスチャージ+</v>
          </cell>
        </row>
        <row r="171">
          <cell r="A171">
            <v>402020</v>
          </cell>
          <cell r="B171" t="str">
            <v>イベイドコード+</v>
          </cell>
        </row>
        <row r="172">
          <cell r="A172">
            <v>402030</v>
          </cell>
          <cell r="B172" t="str">
            <v>ショックインパルス+</v>
          </cell>
        </row>
        <row r="173">
          <cell r="A173">
            <v>402040</v>
          </cell>
          <cell r="B173" t="str">
            <v>トラストチェイン+</v>
          </cell>
        </row>
        <row r="174">
          <cell r="A174">
            <v>402050</v>
          </cell>
          <cell r="B174" t="str">
            <v>スペルバニシング+</v>
          </cell>
        </row>
        <row r="175">
          <cell r="A175">
            <v>402060</v>
          </cell>
          <cell r="B175" t="str">
            <v>アーテニーストライク+</v>
          </cell>
        </row>
        <row r="176">
          <cell r="A176">
            <v>402070</v>
          </cell>
          <cell r="B176" t="str">
            <v>コンセントレイト+</v>
          </cell>
        </row>
        <row r="177">
          <cell r="A177">
            <v>402080</v>
          </cell>
          <cell r="B177" t="str">
            <v>ディレイマジック+</v>
          </cell>
        </row>
        <row r="178">
          <cell r="A178">
            <v>403010</v>
          </cell>
          <cell r="B178" t="str">
            <v>アイスブレイド+</v>
          </cell>
        </row>
        <row r="179">
          <cell r="A179">
            <v>403020</v>
          </cell>
          <cell r="B179" t="str">
            <v>カウンターオーラ+</v>
          </cell>
        </row>
        <row r="180">
          <cell r="A180">
            <v>403030</v>
          </cell>
          <cell r="B180" t="str">
            <v>ラインプロテクト+</v>
          </cell>
        </row>
        <row r="181">
          <cell r="A181">
            <v>403040</v>
          </cell>
          <cell r="B181" t="str">
            <v>エスコートソール+</v>
          </cell>
        </row>
        <row r="182">
          <cell r="A182">
            <v>403050</v>
          </cell>
          <cell r="B182" t="str">
            <v>ディープフリーズ+</v>
          </cell>
        </row>
        <row r="183">
          <cell r="A183">
            <v>403060</v>
          </cell>
          <cell r="B183" t="str">
            <v>バブルブロウ+</v>
          </cell>
        </row>
        <row r="184">
          <cell r="A184">
            <v>403070</v>
          </cell>
          <cell r="B184" t="str">
            <v>アクアミラージュ+</v>
          </cell>
        </row>
        <row r="185">
          <cell r="A185">
            <v>403080</v>
          </cell>
          <cell r="B185" t="str">
            <v>フロストシールド+</v>
          </cell>
        </row>
        <row r="186">
          <cell r="A186">
            <v>404010</v>
          </cell>
          <cell r="B186" t="str">
            <v>セイントレーザー+</v>
          </cell>
        </row>
        <row r="187">
          <cell r="A187">
            <v>404020</v>
          </cell>
          <cell r="B187" t="str">
            <v>ペネトレイト+</v>
          </cell>
        </row>
        <row r="188">
          <cell r="A188">
            <v>404030</v>
          </cell>
          <cell r="B188" t="str">
            <v>ヒーリング+</v>
          </cell>
        </row>
        <row r="189">
          <cell r="A189">
            <v>404040</v>
          </cell>
          <cell r="B189" t="str">
            <v>リザイアフォトン+</v>
          </cell>
        </row>
        <row r="190">
          <cell r="A190">
            <v>404050</v>
          </cell>
          <cell r="B190" t="str">
            <v>べネディクション+</v>
          </cell>
        </row>
        <row r="191">
          <cell r="A191">
            <v>404060</v>
          </cell>
          <cell r="B191" t="str">
            <v>ホーリーグレイス+</v>
          </cell>
        </row>
        <row r="192">
          <cell r="A192">
            <v>404070</v>
          </cell>
          <cell r="B192" t="str">
            <v>キュアエール+</v>
          </cell>
        </row>
        <row r="193">
          <cell r="A193">
            <v>404080</v>
          </cell>
          <cell r="B193" t="str">
            <v>ラインバリア+</v>
          </cell>
        </row>
        <row r="194">
          <cell r="A194">
            <v>405010</v>
          </cell>
          <cell r="B194" t="str">
            <v>ダークプリズン+</v>
          </cell>
        </row>
        <row r="195">
          <cell r="A195">
            <v>405020</v>
          </cell>
          <cell r="B195" t="str">
            <v>ユーサネイジア+</v>
          </cell>
        </row>
        <row r="196">
          <cell r="A196">
            <v>405030</v>
          </cell>
          <cell r="B196" t="str">
            <v>ドレインヒール+</v>
          </cell>
        </row>
        <row r="197">
          <cell r="A197">
            <v>405040</v>
          </cell>
          <cell r="B197" t="str">
            <v>アビサルデスペア+</v>
          </cell>
        </row>
        <row r="198">
          <cell r="A198">
            <v>405050</v>
          </cell>
          <cell r="B198" t="str">
            <v>ディプラヴィティ+</v>
          </cell>
        </row>
        <row r="199">
          <cell r="A199">
            <v>405060</v>
          </cell>
          <cell r="B199" t="str">
            <v>ダークネス+</v>
          </cell>
        </row>
        <row r="200">
          <cell r="A200">
            <v>405070</v>
          </cell>
          <cell r="B200" t="str">
            <v>シェイディークラウド+</v>
          </cell>
        </row>
        <row r="201">
          <cell r="A201">
            <v>405080</v>
          </cell>
          <cell r="B201" t="str">
            <v>ポイズンブロウ+</v>
          </cell>
        </row>
        <row r="202">
          <cell r="A202">
            <v>411010</v>
          </cell>
          <cell r="B202" t="str">
            <v>ウルフソウル+</v>
          </cell>
        </row>
        <row r="203">
          <cell r="A203">
            <v>411020</v>
          </cell>
          <cell r="B203" t="str">
            <v>プリディカメント+</v>
          </cell>
        </row>
        <row r="204">
          <cell r="A204">
            <v>411030</v>
          </cell>
          <cell r="B204" t="str">
            <v>アサルトシフト+</v>
          </cell>
        </row>
        <row r="205">
          <cell r="A205">
            <v>411040</v>
          </cell>
          <cell r="B205" t="str">
            <v>アクティブギフト+</v>
          </cell>
        </row>
        <row r="206">
          <cell r="A206">
            <v>411050</v>
          </cell>
          <cell r="B206" t="str">
            <v>イグナイテッド+</v>
          </cell>
        </row>
        <row r="207">
          <cell r="A207">
            <v>411060</v>
          </cell>
          <cell r="B207" t="str">
            <v>ライジングファイア+</v>
          </cell>
        </row>
        <row r="208">
          <cell r="A208">
            <v>411070</v>
          </cell>
          <cell r="B208" t="str">
            <v>ルージュバック+</v>
          </cell>
        </row>
        <row r="209">
          <cell r="A209">
            <v>411080</v>
          </cell>
          <cell r="B209" t="str">
            <v>パワーエール+</v>
          </cell>
        </row>
        <row r="210">
          <cell r="A210">
            <v>411090</v>
          </cell>
          <cell r="B210" t="str">
            <v>スレイプニル+</v>
          </cell>
        </row>
        <row r="211">
          <cell r="A211">
            <v>412010</v>
          </cell>
          <cell r="B211" t="str">
            <v>エクステンション+</v>
          </cell>
        </row>
        <row r="212">
          <cell r="A212">
            <v>412020</v>
          </cell>
          <cell r="B212" t="str">
            <v>ヘブンリーラック+</v>
          </cell>
        </row>
        <row r="213">
          <cell r="A213">
            <v>412030</v>
          </cell>
          <cell r="B213" t="str">
            <v>スウィフトカレント+</v>
          </cell>
        </row>
        <row r="214">
          <cell r="A214">
            <v>412040</v>
          </cell>
          <cell r="B214" t="str">
            <v>イヴェイドオール+</v>
          </cell>
        </row>
        <row r="215">
          <cell r="A215">
            <v>412050</v>
          </cell>
          <cell r="B215" t="str">
            <v>クイックムーブ+</v>
          </cell>
        </row>
        <row r="216">
          <cell r="A216">
            <v>412060</v>
          </cell>
          <cell r="B216" t="str">
            <v>チェイスマジック+</v>
          </cell>
        </row>
        <row r="217">
          <cell r="A217">
            <v>412070</v>
          </cell>
          <cell r="B217" t="str">
            <v>ソーサリーコネクト+</v>
          </cell>
        </row>
        <row r="218">
          <cell r="A218">
            <v>412080</v>
          </cell>
          <cell r="B218" t="str">
            <v>ウィンドライズ+</v>
          </cell>
        </row>
        <row r="219">
          <cell r="A219">
            <v>412090</v>
          </cell>
          <cell r="B219" t="str">
            <v>アウトオブオーダー+</v>
          </cell>
        </row>
        <row r="220">
          <cell r="A220">
            <v>413010</v>
          </cell>
          <cell r="B220" t="str">
            <v>アーマーコード+</v>
          </cell>
        </row>
        <row r="221">
          <cell r="A221">
            <v>413020</v>
          </cell>
          <cell r="B221" t="str">
            <v>クイックバリア+</v>
          </cell>
        </row>
        <row r="222">
          <cell r="A222">
            <v>413030</v>
          </cell>
          <cell r="B222" t="str">
            <v>クイックキュア+</v>
          </cell>
        </row>
        <row r="223">
          <cell r="A223">
            <v>413040</v>
          </cell>
          <cell r="B223" t="str">
            <v>セルフシールド+</v>
          </cell>
        </row>
        <row r="224">
          <cell r="A224">
            <v>413050</v>
          </cell>
          <cell r="B224" t="str">
            <v>クイックディスペル+</v>
          </cell>
        </row>
        <row r="225">
          <cell r="A225">
            <v>413060</v>
          </cell>
          <cell r="B225" t="str">
            <v>サプライカバー+</v>
          </cell>
        </row>
        <row r="226">
          <cell r="A226">
            <v>413070</v>
          </cell>
          <cell r="B226" t="str">
            <v>アシッドラッシュ+</v>
          </cell>
        </row>
        <row r="227">
          <cell r="A227">
            <v>413080</v>
          </cell>
          <cell r="B227" t="str">
            <v>ライフスティール+</v>
          </cell>
        </row>
        <row r="228">
          <cell r="A228">
            <v>413090</v>
          </cell>
          <cell r="B228" t="str">
            <v>アイスセイバー+</v>
          </cell>
        </row>
        <row r="229">
          <cell r="A229">
            <v>414010</v>
          </cell>
          <cell r="B229" t="str">
            <v>ディバインシールド+</v>
          </cell>
        </row>
        <row r="230">
          <cell r="A230">
            <v>414020</v>
          </cell>
          <cell r="B230" t="str">
            <v>ライフディバイド+</v>
          </cell>
        </row>
        <row r="231">
          <cell r="A231">
            <v>414030</v>
          </cell>
          <cell r="B231" t="str">
            <v>エイミングスコープ+</v>
          </cell>
        </row>
        <row r="232">
          <cell r="A232">
            <v>414040</v>
          </cell>
          <cell r="B232" t="str">
            <v>リジェネレーション+</v>
          </cell>
        </row>
        <row r="233">
          <cell r="A233">
            <v>414050</v>
          </cell>
          <cell r="B233" t="str">
            <v>ホープフルアイリス+</v>
          </cell>
        </row>
        <row r="234">
          <cell r="A234">
            <v>414060</v>
          </cell>
          <cell r="B234" t="str">
            <v>パッシブサプライ+</v>
          </cell>
        </row>
        <row r="235">
          <cell r="A235">
            <v>414070</v>
          </cell>
          <cell r="B235" t="str">
            <v>ホーミングクルセイド+</v>
          </cell>
        </row>
        <row r="236">
          <cell r="A236">
            <v>414080</v>
          </cell>
          <cell r="B236" t="str">
            <v>クイックヒール+</v>
          </cell>
        </row>
        <row r="237">
          <cell r="A237">
            <v>414090</v>
          </cell>
          <cell r="B237" t="str">
            <v>リレイズ+</v>
          </cell>
        </row>
        <row r="238">
          <cell r="A238">
            <v>415010</v>
          </cell>
          <cell r="B238" t="str">
            <v>イーグルアイ+</v>
          </cell>
        </row>
        <row r="239">
          <cell r="A239">
            <v>415020</v>
          </cell>
          <cell r="B239" t="str">
            <v>ネヴァーエンド+</v>
          </cell>
        </row>
        <row r="240">
          <cell r="A240">
            <v>415030</v>
          </cell>
          <cell r="B240" t="str">
            <v>グレイブアクト+</v>
          </cell>
        </row>
        <row r="241">
          <cell r="A241">
            <v>415040</v>
          </cell>
          <cell r="B241" t="str">
            <v>スカルグラッジ+</v>
          </cell>
        </row>
        <row r="242">
          <cell r="A242">
            <v>415050</v>
          </cell>
          <cell r="B242" t="str">
            <v>ネガティブドレイン+</v>
          </cell>
        </row>
        <row r="243">
          <cell r="A243">
            <v>415060</v>
          </cell>
          <cell r="B243" t="str">
            <v>アンデッドペイン+</v>
          </cell>
        </row>
        <row r="244">
          <cell r="A244">
            <v>415070</v>
          </cell>
          <cell r="B244" t="str">
            <v>ジャックポッド+</v>
          </cell>
        </row>
        <row r="245">
          <cell r="A245">
            <v>415080</v>
          </cell>
          <cell r="B245" t="str">
            <v>ヒールハント+</v>
          </cell>
        </row>
        <row r="246">
          <cell r="A246">
            <v>415090</v>
          </cell>
          <cell r="B246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abSelected="1" topLeftCell="A4" workbookViewId="0">
      <selection activeCell="D21" sqref="D21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38</v>
      </c>
      <c r="E8">
        <v>0</v>
      </c>
      <c r="F8">
        <v>11</v>
      </c>
      <c r="G8">
        <v>6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75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70</v>
      </c>
      <c r="M12">
        <v>0</v>
      </c>
      <c r="N12">
        <v>60</v>
      </c>
      <c r="O12">
        <v>60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40</v>
      </c>
      <c r="E17">
        <v>0</v>
      </c>
      <c r="F17">
        <v>13</v>
      </c>
      <c r="G17">
        <v>3</v>
      </c>
      <c r="H17">
        <v>18</v>
      </c>
      <c r="I17">
        <v>5</v>
      </c>
      <c r="J17">
        <v>12</v>
      </c>
      <c r="K17">
        <v>0</v>
      </c>
      <c r="L17">
        <v>80</v>
      </c>
      <c r="M17">
        <v>0</v>
      </c>
      <c r="N17">
        <v>70</v>
      </c>
      <c r="O17">
        <v>40</v>
      </c>
      <c r="P17">
        <v>20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50</v>
      </c>
      <c r="E18">
        <v>0</v>
      </c>
      <c r="F18">
        <v>23</v>
      </c>
      <c r="G18">
        <v>6</v>
      </c>
      <c r="H18">
        <v>18</v>
      </c>
      <c r="I18">
        <v>4</v>
      </c>
      <c r="J18">
        <v>12</v>
      </c>
      <c r="K18">
        <v>0</v>
      </c>
      <c r="L18">
        <v>100</v>
      </c>
      <c r="M18">
        <v>0</v>
      </c>
      <c r="N18">
        <v>60</v>
      </c>
      <c r="O18">
        <v>35</v>
      </c>
      <c r="P18">
        <v>40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70</v>
      </c>
      <c r="E19">
        <v>0</v>
      </c>
      <c r="F19">
        <v>14</v>
      </c>
      <c r="G19">
        <v>5</v>
      </c>
      <c r="H19">
        <v>22</v>
      </c>
      <c r="I19">
        <v>6</v>
      </c>
      <c r="J19">
        <v>12</v>
      </c>
      <c r="K19">
        <v>0</v>
      </c>
      <c r="L19">
        <v>100</v>
      </c>
      <c r="M19">
        <v>0</v>
      </c>
      <c r="N19">
        <v>50</v>
      </c>
      <c r="O19">
        <v>30</v>
      </c>
      <c r="P19">
        <v>30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70</v>
      </c>
      <c r="E20">
        <v>0</v>
      </c>
      <c r="F20">
        <v>15</v>
      </c>
      <c r="G20">
        <v>2</v>
      </c>
      <c r="H20">
        <v>16</v>
      </c>
      <c r="I20">
        <v>2</v>
      </c>
      <c r="J20">
        <v>12</v>
      </c>
      <c r="K20">
        <v>0</v>
      </c>
      <c r="L20">
        <v>100</v>
      </c>
      <c r="M20">
        <v>0</v>
      </c>
      <c r="N20">
        <v>60</v>
      </c>
      <c r="O20">
        <v>25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100</v>
      </c>
      <c r="E21">
        <v>0</v>
      </c>
      <c r="F21">
        <v>12</v>
      </c>
      <c r="G21">
        <v>21</v>
      </c>
      <c r="H21">
        <v>13</v>
      </c>
      <c r="I21">
        <v>6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15</v>
      </c>
      <c r="R21" t="s">
        <v>45</v>
      </c>
    </row>
    <row r="22" spans="1:18">
      <c r="A22">
        <v>106</v>
      </c>
      <c r="B22">
        <v>106</v>
      </c>
      <c r="C22" t="s">
        <v>46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47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48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19</v>
      </c>
      <c r="R24">
        <v>5</v>
      </c>
    </row>
    <row r="25" spans="1:18">
      <c r="A25">
        <v>202</v>
      </c>
      <c r="B25">
        <v>202</v>
      </c>
      <c r="C25" t="s">
        <v>49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50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51</v>
      </c>
      <c r="R26">
        <v>6</v>
      </c>
    </row>
    <row r="27" spans="1:18">
      <c r="A27">
        <v>204</v>
      </c>
      <c r="B27">
        <v>204</v>
      </c>
      <c r="C27" t="s">
        <v>52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53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54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51</v>
      </c>
      <c r="R29">
        <v>7</v>
      </c>
    </row>
    <row r="30" spans="1:18">
      <c r="A30">
        <v>207</v>
      </c>
      <c r="B30">
        <v>207</v>
      </c>
      <c r="C30" t="s">
        <v>48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51</v>
      </c>
      <c r="R30">
        <v>0</v>
      </c>
    </row>
    <row r="31" spans="1:16">
      <c r="A31">
        <v>301</v>
      </c>
      <c r="B31">
        <v>301</v>
      </c>
      <c r="C31" t="s">
        <v>55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  <row r="32" spans="1:17">
      <c r="A32">
        <v>1001</v>
      </c>
      <c r="B32">
        <v>1001</v>
      </c>
      <c r="C32" t="s">
        <v>56</v>
      </c>
      <c r="D32">
        <v>39</v>
      </c>
      <c r="E32">
        <v>0</v>
      </c>
      <c r="F32">
        <v>30</v>
      </c>
      <c r="G32">
        <v>15</v>
      </c>
      <c r="H32">
        <v>15</v>
      </c>
      <c r="I32">
        <v>0</v>
      </c>
      <c r="J32">
        <v>0</v>
      </c>
      <c r="K32">
        <v>0</v>
      </c>
      <c r="L32">
        <v>55</v>
      </c>
      <c r="M32">
        <v>0</v>
      </c>
      <c r="N32">
        <v>60</v>
      </c>
      <c r="O32">
        <v>30</v>
      </c>
      <c r="P32">
        <v>35</v>
      </c>
      <c r="Q32" t="s">
        <v>57</v>
      </c>
    </row>
    <row r="33" spans="1:17">
      <c r="A33">
        <v>1002</v>
      </c>
      <c r="B33">
        <v>1002</v>
      </c>
      <c r="C33" t="s">
        <v>58</v>
      </c>
      <c r="D33">
        <v>29</v>
      </c>
      <c r="E33">
        <v>0</v>
      </c>
      <c r="F33">
        <v>21</v>
      </c>
      <c r="G33">
        <v>5</v>
      </c>
      <c r="H33">
        <v>28</v>
      </c>
      <c r="I33">
        <v>0</v>
      </c>
      <c r="J33">
        <v>0</v>
      </c>
      <c r="K33">
        <v>0</v>
      </c>
      <c r="L33">
        <v>55</v>
      </c>
      <c r="M33">
        <v>0</v>
      </c>
      <c r="N33">
        <v>40</v>
      </c>
      <c r="O33">
        <v>10</v>
      </c>
      <c r="P33">
        <v>65</v>
      </c>
      <c r="Q33" t="s">
        <v>57</v>
      </c>
    </row>
    <row r="34" spans="1:17">
      <c r="A34">
        <v>1003</v>
      </c>
      <c r="B34">
        <v>1003</v>
      </c>
      <c r="C34" t="s">
        <v>59</v>
      </c>
      <c r="D34">
        <v>30</v>
      </c>
      <c r="E34">
        <v>0</v>
      </c>
      <c r="F34">
        <v>17</v>
      </c>
      <c r="G34">
        <v>12</v>
      </c>
      <c r="H34">
        <v>9</v>
      </c>
      <c r="I34">
        <v>0</v>
      </c>
      <c r="J34">
        <v>0</v>
      </c>
      <c r="K34">
        <v>0</v>
      </c>
      <c r="L34">
        <v>75</v>
      </c>
      <c r="M34">
        <v>0</v>
      </c>
      <c r="N34">
        <v>25</v>
      </c>
      <c r="O34">
        <v>40</v>
      </c>
      <c r="P34">
        <v>25</v>
      </c>
      <c r="Q34" t="s">
        <v>57</v>
      </c>
    </row>
    <row r="35" spans="1:17">
      <c r="A35">
        <v>1004</v>
      </c>
      <c r="B35">
        <v>1004</v>
      </c>
      <c r="C35" t="s">
        <v>60</v>
      </c>
      <c r="D35">
        <v>32</v>
      </c>
      <c r="E35">
        <v>0</v>
      </c>
      <c r="F35">
        <v>15</v>
      </c>
      <c r="G35">
        <v>7</v>
      </c>
      <c r="H35">
        <v>21</v>
      </c>
      <c r="I35">
        <v>0</v>
      </c>
      <c r="J35">
        <v>0</v>
      </c>
      <c r="K35">
        <v>0</v>
      </c>
      <c r="L35">
        <v>85</v>
      </c>
      <c r="M35">
        <v>0</v>
      </c>
      <c r="N35">
        <v>35</v>
      </c>
      <c r="O35">
        <v>15</v>
      </c>
      <c r="P35">
        <v>30</v>
      </c>
      <c r="Q35" t="s">
        <v>57</v>
      </c>
    </row>
    <row r="36" spans="1:17">
      <c r="A36">
        <v>1005</v>
      </c>
      <c r="B36">
        <v>1005</v>
      </c>
      <c r="C36" t="s">
        <v>61</v>
      </c>
      <c r="D36">
        <v>29</v>
      </c>
      <c r="E36">
        <v>0</v>
      </c>
      <c r="F36">
        <v>12</v>
      </c>
      <c r="G36">
        <v>9</v>
      </c>
      <c r="H36">
        <v>12</v>
      </c>
      <c r="I36">
        <v>0</v>
      </c>
      <c r="J36">
        <v>0</v>
      </c>
      <c r="K36">
        <v>0</v>
      </c>
      <c r="L36">
        <v>70</v>
      </c>
      <c r="M36">
        <v>0</v>
      </c>
      <c r="N36">
        <v>30</v>
      </c>
      <c r="O36">
        <v>40</v>
      </c>
      <c r="P36">
        <v>45</v>
      </c>
      <c r="Q36" t="s">
        <v>57</v>
      </c>
    </row>
    <row r="37" spans="1:17">
      <c r="A37">
        <v>1006</v>
      </c>
      <c r="B37">
        <v>1006</v>
      </c>
      <c r="C37" t="s">
        <v>62</v>
      </c>
      <c r="D37">
        <v>30</v>
      </c>
      <c r="E37">
        <v>0</v>
      </c>
      <c r="F37">
        <v>15</v>
      </c>
      <c r="G37">
        <v>10</v>
      </c>
      <c r="H37">
        <v>20</v>
      </c>
      <c r="I37">
        <v>0</v>
      </c>
      <c r="J37">
        <v>0</v>
      </c>
      <c r="K37">
        <v>0</v>
      </c>
      <c r="L37">
        <v>50</v>
      </c>
      <c r="M37">
        <v>0</v>
      </c>
      <c r="N37">
        <v>50</v>
      </c>
      <c r="O37">
        <v>30</v>
      </c>
      <c r="P37">
        <v>60</v>
      </c>
      <c r="Q37" t="s">
        <v>57</v>
      </c>
    </row>
    <row r="38" spans="1:17">
      <c r="A38">
        <v>1007</v>
      </c>
      <c r="B38">
        <v>1007</v>
      </c>
      <c r="C38" t="s">
        <v>63</v>
      </c>
      <c r="D38">
        <v>40</v>
      </c>
      <c r="E38">
        <v>0</v>
      </c>
      <c r="F38">
        <v>22</v>
      </c>
      <c r="G38">
        <v>18</v>
      </c>
      <c r="H38">
        <v>16</v>
      </c>
      <c r="I38">
        <v>0</v>
      </c>
      <c r="J38">
        <v>0</v>
      </c>
      <c r="K38">
        <v>0</v>
      </c>
      <c r="L38">
        <v>65</v>
      </c>
      <c r="M38">
        <v>0</v>
      </c>
      <c r="N38">
        <v>45</v>
      </c>
      <c r="O38">
        <v>40</v>
      </c>
      <c r="P38">
        <v>30</v>
      </c>
      <c r="Q38" t="s">
        <v>57</v>
      </c>
    </row>
    <row r="39" spans="1:17">
      <c r="A39">
        <v>1008</v>
      </c>
      <c r="B39">
        <v>1008</v>
      </c>
      <c r="C39" t="s">
        <v>64</v>
      </c>
      <c r="D39">
        <v>36</v>
      </c>
      <c r="E39">
        <v>0</v>
      </c>
      <c r="F39">
        <v>15</v>
      </c>
      <c r="G39">
        <v>19</v>
      </c>
      <c r="H39">
        <v>16</v>
      </c>
      <c r="I39">
        <v>0</v>
      </c>
      <c r="J39">
        <v>0</v>
      </c>
      <c r="K39">
        <v>0</v>
      </c>
      <c r="L39">
        <v>80</v>
      </c>
      <c r="M39">
        <v>0</v>
      </c>
      <c r="N39">
        <v>40</v>
      </c>
      <c r="O39">
        <v>45</v>
      </c>
      <c r="P39">
        <v>35</v>
      </c>
      <c r="Q39" t="s">
        <v>57</v>
      </c>
    </row>
    <row r="40" spans="1:17">
      <c r="A40">
        <v>1009</v>
      </c>
      <c r="B40">
        <v>1009</v>
      </c>
      <c r="C40" t="s">
        <v>65</v>
      </c>
      <c r="D40">
        <v>36</v>
      </c>
      <c r="E40">
        <v>0</v>
      </c>
      <c r="F40">
        <v>27</v>
      </c>
      <c r="G40">
        <v>12</v>
      </c>
      <c r="H40">
        <v>24</v>
      </c>
      <c r="I40">
        <v>0</v>
      </c>
      <c r="J40">
        <v>0</v>
      </c>
      <c r="K40">
        <v>0</v>
      </c>
      <c r="L40">
        <v>50</v>
      </c>
      <c r="M40">
        <v>0</v>
      </c>
      <c r="N40">
        <v>65</v>
      </c>
      <c r="O40">
        <v>35</v>
      </c>
      <c r="P40">
        <v>55</v>
      </c>
      <c r="Q40" t="s">
        <v>57</v>
      </c>
    </row>
    <row r="41" spans="1:17">
      <c r="A41">
        <v>1010</v>
      </c>
      <c r="B41">
        <v>1010</v>
      </c>
      <c r="C41" t="s">
        <v>66</v>
      </c>
      <c r="D41">
        <v>30</v>
      </c>
      <c r="E41">
        <v>0</v>
      </c>
      <c r="F41">
        <v>17</v>
      </c>
      <c r="G41">
        <v>7</v>
      </c>
      <c r="H41">
        <v>31</v>
      </c>
      <c r="I41">
        <v>0</v>
      </c>
      <c r="J41">
        <v>0</v>
      </c>
      <c r="K41">
        <v>0</v>
      </c>
      <c r="L41">
        <v>40</v>
      </c>
      <c r="M41">
        <v>0</v>
      </c>
      <c r="N41">
        <v>30</v>
      </c>
      <c r="O41">
        <v>15</v>
      </c>
      <c r="P41">
        <v>60</v>
      </c>
      <c r="Q41" t="s">
        <v>57</v>
      </c>
    </row>
    <row r="42" spans="1:17">
      <c r="A42">
        <v>1011</v>
      </c>
      <c r="B42">
        <v>1011</v>
      </c>
      <c r="C42" t="s">
        <v>67</v>
      </c>
      <c r="D42">
        <v>34</v>
      </c>
      <c r="E42">
        <v>0</v>
      </c>
      <c r="F42">
        <v>18</v>
      </c>
      <c r="G42">
        <v>17</v>
      </c>
      <c r="H42">
        <v>18</v>
      </c>
      <c r="I42">
        <v>0</v>
      </c>
      <c r="J42">
        <v>0</v>
      </c>
      <c r="K42">
        <v>0</v>
      </c>
      <c r="L42">
        <v>65</v>
      </c>
      <c r="M42">
        <v>0</v>
      </c>
      <c r="N42">
        <v>40</v>
      </c>
      <c r="O42">
        <v>25</v>
      </c>
      <c r="P42">
        <v>30</v>
      </c>
      <c r="Q42" t="s">
        <v>57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5"/>
  <sheetViews>
    <sheetView topLeftCell="A41" workbookViewId="0">
      <selection activeCell="C103" sqref="C103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68</v>
      </c>
      <c r="B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11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26</v>
      </c>
      <c r="E4">
        <v>100</v>
      </c>
      <c r="F4">
        <v>14215</v>
      </c>
      <c r="G4">
        <v>0</v>
      </c>
    </row>
    <row r="5" spans="1:7">
      <c r="A5">
        <v>1</v>
      </c>
      <c r="B5">
        <v>13070</v>
      </c>
      <c r="C5" t="str">
        <f>INDEX([1]TextData!B:B,MATCH(B5,[1]TextData!A:A))</f>
        <v>アシッドラッシュ</v>
      </c>
      <c r="D5">
        <v>41</v>
      </c>
      <c r="E5">
        <v>200</v>
      </c>
      <c r="F5">
        <v>0</v>
      </c>
      <c r="G5">
        <v>0</v>
      </c>
    </row>
    <row r="6" spans="1:7">
      <c r="A6">
        <v>1</v>
      </c>
      <c r="B6">
        <v>403060</v>
      </c>
      <c r="C6" t="str">
        <f>INDEX([1]TextData!B:B,MATCH(B6,[1]TextData!A:A))</f>
        <v>バブルブロウ+</v>
      </c>
      <c r="D6">
        <v>56</v>
      </c>
      <c r="E6">
        <v>0</v>
      </c>
      <c r="F6">
        <v>0</v>
      </c>
      <c r="G6">
        <v>0</v>
      </c>
    </row>
    <row r="7" spans="1:7">
      <c r="A7">
        <v>2</v>
      </c>
      <c r="B7">
        <v>5010</v>
      </c>
      <c r="C7" t="str">
        <f>INDEX([1]TextData!B:B,MATCH(B7,[1]TextData!A:A))</f>
        <v>ダークプリズン</v>
      </c>
      <c r="D7">
        <v>1</v>
      </c>
      <c r="E7">
        <v>50</v>
      </c>
      <c r="F7">
        <v>1161</v>
      </c>
      <c r="G7">
        <v>0</v>
      </c>
    </row>
    <row r="8" spans="1:7">
      <c r="A8">
        <v>2</v>
      </c>
      <c r="B8">
        <v>5040</v>
      </c>
      <c r="C8" t="str">
        <f>INDEX([1]TextData!B:B,MATCH(B8,[1]TextData!A:A))</f>
        <v>アビサルデスペア</v>
      </c>
      <c r="D8">
        <v>11</v>
      </c>
      <c r="E8">
        <v>100</v>
      </c>
      <c r="F8">
        <v>6150</v>
      </c>
      <c r="G8">
        <v>14211</v>
      </c>
    </row>
    <row r="9" spans="1:7">
      <c r="A9">
        <v>2</v>
      </c>
      <c r="B9">
        <v>15090</v>
      </c>
      <c r="C9" t="str">
        <f>INDEX([1]TextData!B:B,MATCH(B9,[1]TextData!A:A))</f>
        <v>クイックカース</v>
      </c>
      <c r="D9">
        <v>26</v>
      </c>
      <c r="E9">
        <v>200</v>
      </c>
      <c r="F9">
        <v>0</v>
      </c>
      <c r="G9">
        <v>0</v>
      </c>
    </row>
    <row r="10" spans="1:7">
      <c r="A10">
        <v>2</v>
      </c>
      <c r="B10">
        <v>15010</v>
      </c>
      <c r="C10" t="str">
        <f>INDEX([1]TextData!B:B,MATCH(B10,[1]TextData!A:A))</f>
        <v>イーグルアイ</v>
      </c>
      <c r="D10">
        <v>41</v>
      </c>
      <c r="E10">
        <v>300</v>
      </c>
      <c r="F10">
        <v>0</v>
      </c>
      <c r="G10">
        <v>0</v>
      </c>
    </row>
    <row r="11" spans="1:7">
      <c r="A11">
        <v>2</v>
      </c>
      <c r="B11">
        <v>415090</v>
      </c>
      <c r="C11" t="str">
        <f>INDEX([1]TextData!B:B,MATCH(B11,[1]TextData!A:A))</f>
        <v>クイックカース+</v>
      </c>
      <c r="D11">
        <v>56</v>
      </c>
      <c r="E11">
        <v>0</v>
      </c>
      <c r="F11">
        <v>0</v>
      </c>
      <c r="G11">
        <v>0</v>
      </c>
    </row>
    <row r="12" spans="1:7">
      <c r="A12">
        <v>3</v>
      </c>
      <c r="B12">
        <v>2010</v>
      </c>
      <c r="C12" t="str">
        <f>INDEX([1]TextData!B:B,MATCH(B12,[1]TextData!A:A))</f>
        <v>ディスチャージ</v>
      </c>
      <c r="D12">
        <v>1</v>
      </c>
      <c r="E12">
        <v>100</v>
      </c>
      <c r="F12">
        <v>0</v>
      </c>
      <c r="G12">
        <v>0</v>
      </c>
    </row>
    <row r="13" spans="1:7">
      <c r="A13">
        <v>3</v>
      </c>
      <c r="B13">
        <v>2070</v>
      </c>
      <c r="C13" t="str">
        <f>INDEX([1]TextData!B:B,MATCH(B13,[1]TextData!A:A))</f>
        <v>コンセントレイト</v>
      </c>
      <c r="D13">
        <v>11</v>
      </c>
      <c r="E13">
        <v>150</v>
      </c>
      <c r="F13">
        <v>0</v>
      </c>
      <c r="G13">
        <v>0</v>
      </c>
    </row>
    <row r="14" spans="1:7">
      <c r="A14">
        <v>3</v>
      </c>
      <c r="B14">
        <v>12020</v>
      </c>
      <c r="C14" t="str">
        <f>INDEX([1]TextData!B:B,MATCH(B14,[1]TextData!A:A))</f>
        <v>ヘブンリーラック</v>
      </c>
      <c r="D14">
        <v>26</v>
      </c>
      <c r="E14">
        <v>0</v>
      </c>
      <c r="F14">
        <v>0</v>
      </c>
      <c r="G14">
        <v>0</v>
      </c>
    </row>
    <row r="15" spans="1:7">
      <c r="A15">
        <v>3</v>
      </c>
      <c r="B15">
        <v>12090</v>
      </c>
      <c r="C15" t="str">
        <f>INDEX([1]TextData!B:B,MATCH(B15,[1]TextData!A:A))</f>
        <v>アウトオブオーダー</v>
      </c>
      <c r="D15">
        <v>41</v>
      </c>
      <c r="E15">
        <v>200</v>
      </c>
      <c r="F15">
        <v>0</v>
      </c>
      <c r="G15">
        <v>0</v>
      </c>
    </row>
    <row r="16" spans="1:7">
      <c r="A16">
        <v>3</v>
      </c>
      <c r="B16">
        <v>412020</v>
      </c>
      <c r="C16" t="str">
        <f>INDEX([1]TextData!B:B,MATCH(B16,[1]TextData!A:A))</f>
        <v>ヘブンリーラック+</v>
      </c>
      <c r="D16">
        <v>56</v>
      </c>
      <c r="E16">
        <v>0</v>
      </c>
      <c r="F16">
        <v>0</v>
      </c>
      <c r="G16">
        <v>0</v>
      </c>
    </row>
    <row r="17" spans="1:7">
      <c r="A17">
        <v>4</v>
      </c>
      <c r="B17">
        <v>1010</v>
      </c>
      <c r="C17" t="str">
        <f>INDEX([1]TextData!B:B,MATCH(B17,[1]TextData!A:A))</f>
        <v>ファイアボール</v>
      </c>
      <c r="D17">
        <v>1</v>
      </c>
      <c r="E17">
        <v>50</v>
      </c>
      <c r="F17">
        <v>5061</v>
      </c>
      <c r="G17">
        <v>0</v>
      </c>
    </row>
    <row r="18" spans="1:7">
      <c r="A18">
        <v>4</v>
      </c>
      <c r="B18">
        <v>1060</v>
      </c>
      <c r="C18" t="str">
        <f>INDEX([1]TextData!B:B,MATCH(B18,[1]TextData!A:A))</f>
        <v>イクスティンクション</v>
      </c>
      <c r="D18">
        <v>11</v>
      </c>
      <c r="E18">
        <v>150</v>
      </c>
      <c r="F18">
        <v>5061</v>
      </c>
      <c r="G18">
        <v>0</v>
      </c>
    </row>
    <row r="19" spans="1:7">
      <c r="A19">
        <v>4</v>
      </c>
      <c r="B19">
        <v>1020</v>
      </c>
      <c r="C19" t="str">
        <f>INDEX([1]TextData!B:B,MATCH(B19,[1]TextData!A:A))</f>
        <v>バーンストーム</v>
      </c>
      <c r="D19">
        <v>26</v>
      </c>
      <c r="E19">
        <v>100</v>
      </c>
      <c r="F19">
        <v>5121</v>
      </c>
      <c r="G19">
        <v>0</v>
      </c>
    </row>
    <row r="20" spans="1:7">
      <c r="A20">
        <v>4</v>
      </c>
      <c r="B20">
        <v>11020</v>
      </c>
      <c r="C20" t="str">
        <f>INDEX([1]TextData!B:B,MATCH(B20,[1]TextData!A:A))</f>
        <v>プリディカメント</v>
      </c>
      <c r="D20">
        <v>41</v>
      </c>
      <c r="E20">
        <v>0</v>
      </c>
      <c r="F20">
        <v>0</v>
      </c>
      <c r="G20">
        <v>0</v>
      </c>
    </row>
    <row r="21" spans="1:7">
      <c r="A21">
        <v>4</v>
      </c>
      <c r="B21">
        <v>401060</v>
      </c>
      <c r="C21" t="str">
        <f>INDEX([1]TextData!B:B,MATCH(B21,[1]TextData!A:A))</f>
        <v>イクスティンクション+</v>
      </c>
      <c r="D21">
        <v>56</v>
      </c>
      <c r="E21">
        <v>0</v>
      </c>
      <c r="F21">
        <v>0</v>
      </c>
      <c r="G21">
        <v>0</v>
      </c>
    </row>
    <row r="22" spans="1:7">
      <c r="A22">
        <v>5</v>
      </c>
      <c r="B22">
        <v>2010</v>
      </c>
      <c r="C22" t="str">
        <f>INDEX([1]TextData!B:B,MATCH(B22,[1]TextData!A:A))</f>
        <v>ディスチャージ</v>
      </c>
      <c r="D22">
        <v>1</v>
      </c>
      <c r="E22">
        <v>25</v>
      </c>
      <c r="F22">
        <v>0</v>
      </c>
      <c r="G22">
        <v>0</v>
      </c>
    </row>
    <row r="23" spans="1:7">
      <c r="A23">
        <v>5</v>
      </c>
      <c r="B23">
        <v>2030</v>
      </c>
      <c r="C23" t="str">
        <f>INDEX([1]TextData!B:B,MATCH(B23,[1]TextData!A:A))</f>
        <v>ショックインパルス</v>
      </c>
      <c r="D23">
        <v>11</v>
      </c>
      <c r="E23">
        <v>100</v>
      </c>
      <c r="F23">
        <v>14213</v>
      </c>
      <c r="G23">
        <v>0</v>
      </c>
    </row>
    <row r="24" spans="1:7">
      <c r="A24">
        <v>5</v>
      </c>
      <c r="B24">
        <v>12040</v>
      </c>
      <c r="C24" t="str">
        <f>INDEX([1]TextData!B:B,MATCH(B24,[1]TextData!A:A))</f>
        <v>イヴェイドオール</v>
      </c>
      <c r="D24">
        <v>26</v>
      </c>
      <c r="E24">
        <v>0</v>
      </c>
      <c r="F24">
        <v>0</v>
      </c>
      <c r="G24">
        <v>0</v>
      </c>
    </row>
    <row r="25" spans="1:7">
      <c r="A25">
        <v>5</v>
      </c>
      <c r="B25">
        <v>12050</v>
      </c>
      <c r="C25" t="str">
        <f>INDEX([1]TextData!B:B,MATCH(B25,[1]TextData!A:A))</f>
        <v>クイックムーブ</v>
      </c>
      <c r="D25">
        <v>41</v>
      </c>
      <c r="E25">
        <v>0</v>
      </c>
      <c r="F25">
        <v>0</v>
      </c>
      <c r="G25">
        <v>0</v>
      </c>
    </row>
    <row r="26" spans="1:7">
      <c r="A26">
        <v>5</v>
      </c>
      <c r="B26">
        <v>402030</v>
      </c>
      <c r="C26" t="str">
        <f>INDEX([1]TextData!B:B,MATCH(B26,[1]TextData!A:A))</f>
        <v>ショックインパルス+</v>
      </c>
      <c r="D26">
        <v>56</v>
      </c>
      <c r="E26">
        <v>0</v>
      </c>
      <c r="F26">
        <v>0</v>
      </c>
      <c r="G26">
        <v>0</v>
      </c>
    </row>
    <row r="27" spans="1:7">
      <c r="A27">
        <v>6</v>
      </c>
      <c r="B27">
        <v>2010</v>
      </c>
      <c r="C27" t="str">
        <f>INDEX([1]TextData!B:B,MATCH(B27,[1]TextData!A:A))</f>
        <v>ディスチャージ</v>
      </c>
      <c r="D27">
        <v>1</v>
      </c>
      <c r="E27">
        <v>100</v>
      </c>
      <c r="F27">
        <v>5061</v>
      </c>
      <c r="G27">
        <v>0</v>
      </c>
    </row>
    <row r="28" spans="1:7">
      <c r="A28">
        <v>6</v>
      </c>
      <c r="B28">
        <v>2060</v>
      </c>
      <c r="C28" t="str">
        <f>INDEX([1]TextData!B:B,MATCH(B28,[1]TextData!A:A))</f>
        <v>アーテニーストライク</v>
      </c>
      <c r="D28">
        <v>11</v>
      </c>
      <c r="E28">
        <v>150</v>
      </c>
      <c r="F28">
        <v>1054</v>
      </c>
      <c r="G28">
        <v>0</v>
      </c>
    </row>
    <row r="29" spans="1:7">
      <c r="A29">
        <v>6</v>
      </c>
      <c r="B29">
        <v>12090</v>
      </c>
      <c r="C29" t="str">
        <f>INDEX([1]TextData!B:B,MATCH(B29,[1]TextData!A:A))</f>
        <v>アウトオブオーダー</v>
      </c>
      <c r="D29">
        <v>26</v>
      </c>
      <c r="E29">
        <v>0</v>
      </c>
      <c r="F29">
        <v>0</v>
      </c>
      <c r="G29">
        <v>0</v>
      </c>
    </row>
    <row r="30" spans="1:7">
      <c r="A30">
        <v>6</v>
      </c>
      <c r="B30">
        <v>12060</v>
      </c>
      <c r="C30" t="str">
        <f>INDEX([1]TextData!B:B,MATCH(B30,[1]TextData!A:A))</f>
        <v>チェイスマジック</v>
      </c>
      <c r="D30">
        <v>41</v>
      </c>
      <c r="E30">
        <v>0</v>
      </c>
      <c r="F30">
        <v>0</v>
      </c>
      <c r="G30">
        <v>0</v>
      </c>
    </row>
    <row r="31" spans="1:7">
      <c r="A31">
        <v>6</v>
      </c>
      <c r="B31">
        <v>402060</v>
      </c>
      <c r="C31" t="str">
        <f>INDEX([1]TextData!B:B,MATCH(B31,[1]TextData!A:A))</f>
        <v>アーテニーストライク+</v>
      </c>
      <c r="D31">
        <v>56</v>
      </c>
      <c r="E31">
        <v>0</v>
      </c>
      <c r="F31">
        <v>0</v>
      </c>
      <c r="G31">
        <v>0</v>
      </c>
    </row>
    <row r="32" spans="1:7">
      <c r="A32">
        <v>7</v>
      </c>
      <c r="B32">
        <v>3010</v>
      </c>
      <c r="C32" t="str">
        <f>INDEX([1]TextData!B:B,MATCH(B32,[1]TextData!A:A))</f>
        <v>アイスブレイド</v>
      </c>
      <c r="D32">
        <v>1</v>
      </c>
      <c r="E32">
        <v>50</v>
      </c>
      <c r="F32">
        <v>14213</v>
      </c>
      <c r="G32">
        <v>0</v>
      </c>
    </row>
    <row r="33" spans="1:7">
      <c r="A33">
        <v>7</v>
      </c>
      <c r="B33">
        <v>3070</v>
      </c>
      <c r="C33" t="str">
        <f>INDEX([1]TextData!B:B,MATCH(B33,[1]TextData!A:A))</f>
        <v>アクアミラージュ</v>
      </c>
      <c r="D33">
        <v>11</v>
      </c>
      <c r="E33">
        <v>100</v>
      </c>
      <c r="F33">
        <v>1023</v>
      </c>
      <c r="G33">
        <v>0</v>
      </c>
    </row>
    <row r="34" spans="1:7">
      <c r="A34">
        <v>7</v>
      </c>
      <c r="B34">
        <v>13030</v>
      </c>
      <c r="C34" t="str">
        <f>INDEX([1]TextData!B:B,MATCH(B34,[1]TextData!A:A))</f>
        <v>クイックキュア</v>
      </c>
      <c r="D34">
        <v>26</v>
      </c>
      <c r="E34">
        <v>200</v>
      </c>
      <c r="F34">
        <v>0</v>
      </c>
      <c r="G34">
        <v>0</v>
      </c>
    </row>
    <row r="35" spans="1:7">
      <c r="A35">
        <v>7</v>
      </c>
      <c r="B35">
        <v>13090</v>
      </c>
      <c r="C35" t="str">
        <f>INDEX([1]TextData!B:B,MATCH(B35,[1]TextData!A:A))</f>
        <v>アイスセイバー</v>
      </c>
      <c r="D35">
        <v>41</v>
      </c>
      <c r="E35">
        <v>300</v>
      </c>
      <c r="F35">
        <v>0</v>
      </c>
      <c r="G35">
        <v>0</v>
      </c>
    </row>
    <row r="36" spans="1:7">
      <c r="A36">
        <v>7</v>
      </c>
      <c r="B36">
        <v>403070</v>
      </c>
      <c r="C36" t="str">
        <f>INDEX([1]TextData!B:B,MATCH(B36,[1]TextData!A:A))</f>
        <v>アクアミラージュ+</v>
      </c>
      <c r="D36">
        <v>56</v>
      </c>
      <c r="E36">
        <v>0</v>
      </c>
      <c r="F36">
        <v>0</v>
      </c>
      <c r="G36">
        <v>0</v>
      </c>
    </row>
    <row r="37" spans="1:7">
      <c r="A37">
        <v>8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8</v>
      </c>
      <c r="B38">
        <v>3020</v>
      </c>
      <c r="C38" t="str">
        <f>INDEX([1]TextData!B:B,MATCH(B38,[1]TextData!A:A))</f>
        <v>カウンターオーラ</v>
      </c>
      <c r="D38">
        <v>11</v>
      </c>
      <c r="E38">
        <v>100</v>
      </c>
      <c r="F38">
        <v>1023</v>
      </c>
      <c r="G38">
        <v>0</v>
      </c>
    </row>
    <row r="39" spans="1:7">
      <c r="A39">
        <v>8</v>
      </c>
      <c r="B39">
        <v>13020</v>
      </c>
      <c r="C39" t="str">
        <f>INDEX([1]TextData!B:B,MATCH(B39,[1]TextData!A:A))</f>
        <v>クイックバリア</v>
      </c>
      <c r="D39">
        <v>26</v>
      </c>
      <c r="E39">
        <v>0</v>
      </c>
      <c r="F39">
        <v>0</v>
      </c>
      <c r="G39">
        <v>0</v>
      </c>
    </row>
    <row r="40" spans="1:7">
      <c r="A40">
        <v>8</v>
      </c>
      <c r="B40">
        <v>13040</v>
      </c>
      <c r="C40" t="str">
        <f>INDEX([1]TextData!B:B,MATCH(B40,[1]TextData!A:A))</f>
        <v>セルフシールド</v>
      </c>
      <c r="D40">
        <v>41</v>
      </c>
      <c r="E40">
        <v>0</v>
      </c>
      <c r="F40">
        <v>0</v>
      </c>
      <c r="G40">
        <v>0</v>
      </c>
    </row>
    <row r="41" spans="1:7">
      <c r="A41">
        <v>8</v>
      </c>
      <c r="B41">
        <v>403020</v>
      </c>
      <c r="C41" t="str">
        <f>INDEX([1]TextData!B:B,MATCH(B41,[1]TextData!A:A))</f>
        <v>カウンターオーラ+</v>
      </c>
      <c r="D41">
        <v>56</v>
      </c>
      <c r="E41">
        <v>0</v>
      </c>
      <c r="F41">
        <v>0</v>
      </c>
      <c r="G41">
        <v>0</v>
      </c>
    </row>
    <row r="42" spans="1:7">
      <c r="A42">
        <v>9</v>
      </c>
      <c r="B42">
        <v>1010</v>
      </c>
      <c r="C42" t="str">
        <f>INDEX([1]TextData!B:B,MATCH(B42,[1]TextData!A:A))</f>
        <v>ファイアボール</v>
      </c>
      <c r="D42">
        <v>1</v>
      </c>
      <c r="E42">
        <v>50</v>
      </c>
      <c r="F42">
        <v>5062</v>
      </c>
      <c r="G42">
        <v>0</v>
      </c>
    </row>
    <row r="43" spans="1:7">
      <c r="A43">
        <v>9</v>
      </c>
      <c r="B43">
        <v>1040</v>
      </c>
      <c r="C43" t="str">
        <f>INDEX([1]TextData!B:B,MATCH(B43,[1]TextData!A:A))</f>
        <v>ソードアダプト</v>
      </c>
      <c r="D43">
        <v>11</v>
      </c>
      <c r="E43">
        <v>100</v>
      </c>
      <c r="F43">
        <v>14013</v>
      </c>
      <c r="G43">
        <v>0</v>
      </c>
    </row>
    <row r="44" spans="1:7">
      <c r="A44">
        <v>9</v>
      </c>
      <c r="B44">
        <v>11040</v>
      </c>
      <c r="C44" t="str">
        <f>INDEX([1]TextData!B:B,MATCH(B44,[1]TextData!A:A))</f>
        <v>アクティブギフト</v>
      </c>
      <c r="D44">
        <v>26</v>
      </c>
      <c r="E44">
        <v>0</v>
      </c>
      <c r="F44">
        <v>0</v>
      </c>
      <c r="G44">
        <v>0</v>
      </c>
    </row>
    <row r="45" spans="1:7">
      <c r="A45">
        <v>9</v>
      </c>
      <c r="B45">
        <v>11050</v>
      </c>
      <c r="C45" t="str">
        <f>INDEX([1]TextData!B:B,MATCH(B45,[1]TextData!A:A))</f>
        <v>イグナイテッド</v>
      </c>
      <c r="D45">
        <v>41</v>
      </c>
      <c r="E45">
        <v>0</v>
      </c>
      <c r="F45">
        <v>0</v>
      </c>
      <c r="G45">
        <v>0</v>
      </c>
    </row>
    <row r="46" spans="1:7">
      <c r="A46">
        <v>9</v>
      </c>
      <c r="B46">
        <v>401040</v>
      </c>
      <c r="C46" t="str">
        <f>INDEX([1]TextData!B:B,MATCH(B46,[1]TextData!A:A))</f>
        <v>ソードアダプト+</v>
      </c>
      <c r="D46">
        <v>56</v>
      </c>
      <c r="E46">
        <v>0</v>
      </c>
      <c r="F46">
        <v>0</v>
      </c>
      <c r="G46">
        <v>0</v>
      </c>
    </row>
    <row r="47" spans="1:7">
      <c r="A47">
        <v>10</v>
      </c>
      <c r="B47">
        <v>2010</v>
      </c>
      <c r="C47" t="str">
        <f>INDEX([1]TextData!B:B,MATCH(B47,[1]TextData!A:A))</f>
        <v>ディスチャージ</v>
      </c>
      <c r="D47">
        <v>1</v>
      </c>
      <c r="E47">
        <v>50</v>
      </c>
      <c r="F47">
        <v>0</v>
      </c>
      <c r="G47">
        <v>0</v>
      </c>
    </row>
    <row r="48" spans="1:7">
      <c r="A48">
        <v>10</v>
      </c>
      <c r="B48">
        <v>2050</v>
      </c>
      <c r="C48" t="str">
        <f>INDEX([1]TextData!B:B,MATCH(B48,[1]TextData!A:A))</f>
        <v>スペルバニシング</v>
      </c>
      <c r="D48">
        <v>11</v>
      </c>
      <c r="E48">
        <v>100</v>
      </c>
      <c r="F48">
        <v>6232</v>
      </c>
      <c r="G48">
        <v>0</v>
      </c>
    </row>
    <row r="49" spans="1:7">
      <c r="A49">
        <v>10</v>
      </c>
      <c r="B49">
        <v>12070</v>
      </c>
      <c r="C49" t="str">
        <f>INDEX([1]TextData!B:B,MATCH(B49,[1]TextData!A:A))</f>
        <v>ソーサリーコネクト</v>
      </c>
      <c r="D49">
        <v>26</v>
      </c>
      <c r="E49">
        <v>120</v>
      </c>
      <c r="F49">
        <v>13022</v>
      </c>
      <c r="G49">
        <v>0</v>
      </c>
    </row>
    <row r="50" spans="1:7">
      <c r="A50">
        <v>10</v>
      </c>
      <c r="B50">
        <v>12030</v>
      </c>
      <c r="C50" t="str">
        <f>INDEX([1]TextData!B:B,MATCH(B50,[1]TextData!A:A))</f>
        <v>スウィフトカレント</v>
      </c>
      <c r="D50">
        <v>41</v>
      </c>
      <c r="E50">
        <v>0</v>
      </c>
      <c r="F50">
        <v>0</v>
      </c>
      <c r="G50">
        <v>0</v>
      </c>
    </row>
    <row r="51" spans="1:7">
      <c r="A51">
        <v>10</v>
      </c>
      <c r="B51">
        <v>412070</v>
      </c>
      <c r="C51" t="str">
        <f>INDEX([1]TextData!B:B,MATCH(B51,[1]TextData!A:A))</f>
        <v>ソーサリーコネクト+</v>
      </c>
      <c r="D51">
        <v>56</v>
      </c>
      <c r="E51">
        <v>0</v>
      </c>
      <c r="F51">
        <v>0</v>
      </c>
      <c r="G51">
        <v>0</v>
      </c>
    </row>
    <row r="52" spans="1:7">
      <c r="A52">
        <v>11</v>
      </c>
      <c r="B52">
        <v>3010</v>
      </c>
      <c r="C52" t="str">
        <f>INDEX([1]TextData!B:B,MATCH(B52,[1]TextData!A:A))</f>
        <v>アイスブレイド</v>
      </c>
      <c r="D52">
        <v>1</v>
      </c>
      <c r="E52">
        <v>50</v>
      </c>
      <c r="F52">
        <v>0</v>
      </c>
      <c r="G52">
        <v>0</v>
      </c>
    </row>
    <row r="53" spans="1:7">
      <c r="A53">
        <v>11</v>
      </c>
      <c r="B53">
        <v>3040</v>
      </c>
      <c r="C53" t="str">
        <f>INDEX([1]TextData!B:B,MATCH(B53,[1]TextData!A:A))</f>
        <v>エスコートソール</v>
      </c>
      <c r="D53">
        <v>11</v>
      </c>
      <c r="E53">
        <v>100</v>
      </c>
      <c r="F53">
        <v>5061</v>
      </c>
      <c r="G53">
        <v>0</v>
      </c>
    </row>
    <row r="54" spans="1:7">
      <c r="A54">
        <v>11</v>
      </c>
      <c r="B54">
        <v>3030</v>
      </c>
      <c r="C54" t="str">
        <f>INDEX([1]TextData!B:B,MATCH(B54,[1]TextData!A:A))</f>
        <v>ラインプロテクト</v>
      </c>
      <c r="D54">
        <v>26</v>
      </c>
      <c r="E54">
        <v>200</v>
      </c>
      <c r="F54">
        <v>5041</v>
      </c>
      <c r="G54">
        <v>0</v>
      </c>
    </row>
    <row r="55" spans="1:7">
      <c r="A55">
        <v>11</v>
      </c>
      <c r="B55">
        <v>13060</v>
      </c>
      <c r="C55" t="str">
        <f>INDEX([1]TextData!B:B,MATCH(B55,[1]TextData!A:A))</f>
        <v>サプライカバー</v>
      </c>
      <c r="D55">
        <v>41</v>
      </c>
      <c r="E55">
        <v>300</v>
      </c>
      <c r="F55">
        <v>0</v>
      </c>
      <c r="G55">
        <v>0</v>
      </c>
    </row>
    <row r="56" spans="1:7">
      <c r="A56">
        <v>11</v>
      </c>
      <c r="B56">
        <v>403030</v>
      </c>
      <c r="C56" t="str">
        <f>INDEX([1]TextData!B:B,MATCH(B56,[1]TextData!A:A))</f>
        <v>ラインプロテクト+</v>
      </c>
      <c r="D56">
        <v>41</v>
      </c>
      <c r="E56">
        <v>300</v>
      </c>
      <c r="F56">
        <v>0</v>
      </c>
      <c r="G56">
        <v>0</v>
      </c>
    </row>
    <row r="57" spans="1:7">
      <c r="A57">
        <v>12</v>
      </c>
      <c r="B57">
        <v>5010</v>
      </c>
      <c r="C57" t="str">
        <f>INDEX([1]TextData!B:B,MATCH(B57,[1]TextData!A:A))</f>
        <v>ダークプリズン</v>
      </c>
      <c r="D57">
        <v>1</v>
      </c>
      <c r="E57">
        <v>50</v>
      </c>
      <c r="F57">
        <v>14211</v>
      </c>
      <c r="G57">
        <v>0</v>
      </c>
    </row>
    <row r="58" spans="1:7">
      <c r="A58">
        <v>12</v>
      </c>
      <c r="B58">
        <v>15010</v>
      </c>
      <c r="C58" t="str">
        <f>INDEX([1]TextData!B:B,MATCH(B58,[1]TextData!A:A))</f>
        <v>イーグルアイ</v>
      </c>
      <c r="D58">
        <v>11</v>
      </c>
      <c r="E58">
        <v>0</v>
      </c>
      <c r="F58">
        <v>0</v>
      </c>
      <c r="G58">
        <v>0</v>
      </c>
    </row>
    <row r="59" spans="1:7">
      <c r="A59">
        <v>12</v>
      </c>
      <c r="B59">
        <v>15040</v>
      </c>
      <c r="C59" t="str">
        <f>INDEX([1]TextData!B:B,MATCH(B59,[1]TextData!A:A))</f>
        <v>スカルグラッジ</v>
      </c>
      <c r="D59">
        <v>26</v>
      </c>
      <c r="E59">
        <v>0</v>
      </c>
      <c r="F59">
        <v>0</v>
      </c>
      <c r="G59">
        <v>0</v>
      </c>
    </row>
    <row r="60" spans="1:7">
      <c r="A60">
        <v>12</v>
      </c>
      <c r="B60">
        <v>15020</v>
      </c>
      <c r="C60" t="str">
        <f>INDEX([1]TextData!B:B,MATCH(B60,[1]TextData!A:A))</f>
        <v>ネヴァーエンド</v>
      </c>
      <c r="D60">
        <v>41</v>
      </c>
      <c r="E60">
        <v>0</v>
      </c>
      <c r="F60">
        <v>0</v>
      </c>
      <c r="G60">
        <v>0</v>
      </c>
    </row>
    <row r="61" spans="1:7">
      <c r="A61">
        <v>12</v>
      </c>
      <c r="B61">
        <v>415010</v>
      </c>
      <c r="C61" t="str">
        <f>INDEX([1]TextData!B:B,MATCH(B61,[1]TextData!A:A))</f>
        <v>イーグルアイ+</v>
      </c>
      <c r="D61">
        <v>56</v>
      </c>
      <c r="E61">
        <v>0</v>
      </c>
      <c r="F61">
        <v>0</v>
      </c>
      <c r="G61">
        <v>0</v>
      </c>
    </row>
    <row r="62" spans="1:7">
      <c r="A62">
        <v>13</v>
      </c>
      <c r="B62">
        <v>4010</v>
      </c>
      <c r="C62" t="str">
        <f>INDEX([1]TextData!B:B,MATCH(B62,[1]TextData!A:A))</f>
        <v>セイントレーザー</v>
      </c>
      <c r="D62">
        <v>1</v>
      </c>
      <c r="E62">
        <v>50</v>
      </c>
      <c r="F62">
        <v>0</v>
      </c>
      <c r="G62">
        <v>0</v>
      </c>
    </row>
    <row r="63" spans="1:7">
      <c r="A63">
        <v>13</v>
      </c>
      <c r="B63">
        <v>4030</v>
      </c>
      <c r="C63" t="str">
        <f>INDEX([1]TextData!B:B,MATCH(B63,[1]TextData!A:A))</f>
        <v>ヒーリング</v>
      </c>
      <c r="D63">
        <v>11</v>
      </c>
      <c r="E63">
        <v>100</v>
      </c>
      <c r="F63">
        <v>1033</v>
      </c>
      <c r="G63">
        <v>0</v>
      </c>
    </row>
    <row r="64" spans="1:7">
      <c r="A64">
        <v>13</v>
      </c>
      <c r="B64">
        <v>4060</v>
      </c>
      <c r="C64" t="str">
        <f>INDEX([1]TextData!B:B,MATCH(B64,[1]TextData!A:A))</f>
        <v>ホーリーグレイス</v>
      </c>
      <c r="D64">
        <v>26</v>
      </c>
      <c r="E64">
        <v>100</v>
      </c>
      <c r="F64">
        <v>0</v>
      </c>
      <c r="G64">
        <v>0</v>
      </c>
    </row>
    <row r="65" spans="1:7">
      <c r="A65">
        <v>13</v>
      </c>
      <c r="B65">
        <v>14080</v>
      </c>
      <c r="C65" t="str">
        <f>INDEX([1]TextData!B:B,MATCH(B65,[1]TextData!A:A))</f>
        <v>クイックヒール</v>
      </c>
      <c r="D65">
        <v>41</v>
      </c>
      <c r="E65">
        <v>0</v>
      </c>
      <c r="F65">
        <v>1033</v>
      </c>
      <c r="G65">
        <v>0</v>
      </c>
    </row>
    <row r="66" spans="1:7">
      <c r="A66">
        <v>13</v>
      </c>
      <c r="B66">
        <v>404030</v>
      </c>
      <c r="C66" t="str">
        <f>INDEX([1]TextData!B:B,MATCH(B66,[1]TextData!A:A))</f>
        <v>ヒーリング+</v>
      </c>
      <c r="D66">
        <v>56</v>
      </c>
      <c r="E66">
        <v>0</v>
      </c>
      <c r="F66">
        <v>0</v>
      </c>
      <c r="G66">
        <v>0</v>
      </c>
    </row>
    <row r="67" spans="1:7">
      <c r="A67">
        <v>14</v>
      </c>
      <c r="B67">
        <v>1010</v>
      </c>
      <c r="C67" t="str">
        <f>INDEX([1]TextData!B:B,MATCH(B67,[1]TextData!A:A))</f>
        <v>ファイアボール</v>
      </c>
      <c r="D67">
        <v>1</v>
      </c>
      <c r="E67">
        <v>50</v>
      </c>
      <c r="F67">
        <v>0</v>
      </c>
      <c r="G67">
        <v>0</v>
      </c>
    </row>
    <row r="68" spans="1:7">
      <c r="A68">
        <v>14</v>
      </c>
      <c r="B68">
        <v>1070</v>
      </c>
      <c r="C68" t="str">
        <f>INDEX([1]TextData!B:B,MATCH(B68,[1]TextData!A:A))</f>
        <v>バーニングソウル</v>
      </c>
      <c r="D68">
        <v>11</v>
      </c>
      <c r="E68">
        <v>100</v>
      </c>
      <c r="F68">
        <v>6322</v>
      </c>
      <c r="G68">
        <v>0</v>
      </c>
    </row>
    <row r="69" spans="1:7">
      <c r="A69">
        <v>14</v>
      </c>
      <c r="B69">
        <v>11060</v>
      </c>
      <c r="C69" t="str">
        <f>INDEX([1]TextData!B:B,MATCH(B69,[1]TextData!A:A))</f>
        <v>ライジングファイア</v>
      </c>
      <c r="D69">
        <v>26</v>
      </c>
      <c r="E69">
        <v>0</v>
      </c>
      <c r="F69">
        <v>0</v>
      </c>
      <c r="G69">
        <v>0</v>
      </c>
    </row>
    <row r="70" spans="1:7">
      <c r="A70">
        <v>14</v>
      </c>
      <c r="B70">
        <v>11070</v>
      </c>
      <c r="C70" t="str">
        <f>INDEX([1]TextData!B:B,MATCH(B70,[1]TextData!A:A))</f>
        <v>ルージュバック</v>
      </c>
      <c r="D70">
        <v>41</v>
      </c>
      <c r="E70">
        <v>0</v>
      </c>
      <c r="F70">
        <v>0</v>
      </c>
      <c r="G70">
        <v>0</v>
      </c>
    </row>
    <row r="71" spans="1:7">
      <c r="A71">
        <v>14</v>
      </c>
      <c r="B71">
        <v>401010</v>
      </c>
      <c r="C71" t="str">
        <f>INDEX([1]TextData!B:B,MATCH(B71,[1]TextData!A:A))</f>
        <v>ファイアボール+</v>
      </c>
      <c r="D71">
        <v>56</v>
      </c>
      <c r="E71">
        <v>0</v>
      </c>
      <c r="F71">
        <v>0</v>
      </c>
      <c r="G71">
        <v>0</v>
      </c>
    </row>
    <row r="72" spans="1:7">
      <c r="A72">
        <v>15</v>
      </c>
      <c r="B72">
        <v>1010</v>
      </c>
      <c r="C72" t="str">
        <f>INDEX([1]TextData!B:B,MATCH(B72,[1]TextData!A:A))</f>
        <v>ファイアボール</v>
      </c>
      <c r="D72">
        <v>1</v>
      </c>
      <c r="E72">
        <v>50</v>
      </c>
      <c r="F72">
        <v>0</v>
      </c>
      <c r="G72">
        <v>0</v>
      </c>
    </row>
    <row r="73" spans="1:7">
      <c r="A73">
        <v>15</v>
      </c>
      <c r="B73">
        <v>1050</v>
      </c>
      <c r="C73" t="str">
        <f>INDEX([1]TextData!B:B,MATCH(B73,[1]TextData!A:A))</f>
        <v>フレイムレイン</v>
      </c>
      <c r="D73">
        <v>11</v>
      </c>
      <c r="E73">
        <v>100</v>
      </c>
      <c r="F73">
        <v>0</v>
      </c>
      <c r="G73">
        <v>0</v>
      </c>
    </row>
    <row r="74" spans="1:7">
      <c r="A74">
        <v>15</v>
      </c>
      <c r="B74">
        <v>1080</v>
      </c>
      <c r="C74" t="str">
        <f>INDEX([1]TextData!B:B,MATCH(B74,[1]TextData!A:A))</f>
        <v>レイジングバウンサー</v>
      </c>
      <c r="D74">
        <v>26</v>
      </c>
      <c r="E74">
        <v>200</v>
      </c>
      <c r="F74">
        <v>9031</v>
      </c>
      <c r="G74">
        <v>0</v>
      </c>
    </row>
    <row r="75" spans="1:7">
      <c r="A75">
        <v>15</v>
      </c>
      <c r="B75">
        <v>11030</v>
      </c>
      <c r="C75" t="str">
        <f>INDEX([1]TextData!B:B,MATCH(B75,[1]TextData!A:A))</f>
        <v>アサルトシフト</v>
      </c>
      <c r="D75">
        <v>41</v>
      </c>
      <c r="E75">
        <v>0</v>
      </c>
      <c r="F75">
        <v>0</v>
      </c>
      <c r="G75">
        <v>0</v>
      </c>
    </row>
    <row r="76" spans="1:7">
      <c r="A76">
        <v>15</v>
      </c>
      <c r="B76">
        <v>401050</v>
      </c>
      <c r="C76" t="str">
        <f>INDEX([1]TextData!B:B,MATCH(B76,[1]TextData!A:A))</f>
        <v>フレイムレイン+</v>
      </c>
      <c r="D76">
        <v>56</v>
      </c>
      <c r="E76">
        <v>0</v>
      </c>
      <c r="F76">
        <v>0</v>
      </c>
      <c r="G76">
        <v>0</v>
      </c>
    </row>
    <row r="77" spans="1:7">
      <c r="A77">
        <v>101</v>
      </c>
      <c r="B77">
        <v>1010</v>
      </c>
      <c r="C77" t="str">
        <f>INDEX([1]TextData!B:B,MATCH(B77,[1]TextData!A:A))</f>
        <v>ファイアボール</v>
      </c>
      <c r="D77">
        <v>1</v>
      </c>
      <c r="E77">
        <v>50</v>
      </c>
      <c r="F77">
        <v>5061</v>
      </c>
      <c r="G77">
        <v>0</v>
      </c>
    </row>
    <row r="78" spans="1:7">
      <c r="A78">
        <v>102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102</v>
      </c>
      <c r="B79">
        <v>15050</v>
      </c>
      <c r="C79" t="str">
        <f>INDEX([1]TextData!B:B,MATCH(B79,[1]TextData!A:A))</f>
        <v>ネガティブドレイン</v>
      </c>
      <c r="D79">
        <v>1</v>
      </c>
      <c r="E79">
        <v>0</v>
      </c>
      <c r="F79">
        <v>0</v>
      </c>
      <c r="G79">
        <v>0</v>
      </c>
    </row>
    <row r="80" spans="1:7">
      <c r="A80">
        <v>102</v>
      </c>
      <c r="B80">
        <v>200210</v>
      </c>
      <c r="C80" t="str">
        <f>INDEX([1]TextData!B:B,MATCH(B80,[1]TextData!A:A))</f>
        <v>マイトレインフォース</v>
      </c>
      <c r="D80">
        <v>1</v>
      </c>
      <c r="E80">
        <v>0</v>
      </c>
      <c r="F80">
        <v>0</v>
      </c>
      <c r="G80">
        <v>0</v>
      </c>
    </row>
    <row r="81" spans="1:7">
      <c r="A81">
        <v>102</v>
      </c>
      <c r="B81">
        <v>200220</v>
      </c>
      <c r="C81" t="str">
        <f>INDEX([1]TextData!B:B,MATCH(B81,[1]TextData!A:A))</f>
        <v>カタストロフィ</v>
      </c>
      <c r="D81">
        <v>1</v>
      </c>
      <c r="E81">
        <v>150</v>
      </c>
      <c r="F81">
        <v>0</v>
      </c>
      <c r="G81">
        <v>0</v>
      </c>
    </row>
    <row r="82" spans="1:7">
      <c r="A82">
        <v>102</v>
      </c>
      <c r="B82">
        <v>200230</v>
      </c>
      <c r="C82" t="str">
        <f>INDEX([1]TextData!B:B,MATCH(B82,[1]TextData!A:A))</f>
        <v>悪魔(ベリト)</v>
      </c>
      <c r="D82">
        <v>1</v>
      </c>
      <c r="E82">
        <v>0</v>
      </c>
      <c r="F82">
        <v>0</v>
      </c>
      <c r="G82">
        <v>0</v>
      </c>
    </row>
    <row r="83" spans="1:7">
      <c r="A83">
        <v>103</v>
      </c>
      <c r="B83">
        <v>4010</v>
      </c>
      <c r="C83" t="str">
        <f>INDEX([1]TextData!B:B,MATCH(B83,[1]TextData!A:A))</f>
        <v>セイントレーザー</v>
      </c>
      <c r="D83">
        <v>1</v>
      </c>
      <c r="E83">
        <v>50</v>
      </c>
      <c r="F83">
        <v>0</v>
      </c>
      <c r="G83">
        <v>0</v>
      </c>
    </row>
    <row r="84" spans="1:7">
      <c r="A84">
        <v>103</v>
      </c>
      <c r="B84">
        <v>4030</v>
      </c>
      <c r="C84" t="str">
        <f>INDEX([1]TextData!B:B,MATCH(B84,[1]TextData!A:A))</f>
        <v>ヒーリング</v>
      </c>
      <c r="D84">
        <v>1</v>
      </c>
      <c r="E84">
        <v>100</v>
      </c>
      <c r="F84">
        <v>1033</v>
      </c>
      <c r="G84">
        <v>0</v>
      </c>
    </row>
    <row r="85" spans="1:7">
      <c r="A85">
        <v>103</v>
      </c>
      <c r="B85">
        <v>14080</v>
      </c>
      <c r="C85" t="str">
        <f>INDEX([1]TextData!B:B,MATCH(B85,[1]TextData!A:A))</f>
        <v>クイックヒール</v>
      </c>
      <c r="D85">
        <v>1</v>
      </c>
      <c r="E85">
        <v>0</v>
      </c>
      <c r="F85">
        <v>1033</v>
      </c>
      <c r="G85">
        <v>0</v>
      </c>
    </row>
    <row r="86" spans="1:7">
      <c r="A86">
        <v>103</v>
      </c>
      <c r="B86">
        <v>200310</v>
      </c>
      <c r="C86" t="str">
        <f>INDEX([1]TextData!B:B,MATCH(B86,[1]TextData!A:A))</f>
        <v>プルガシオン</v>
      </c>
      <c r="D86">
        <v>1</v>
      </c>
      <c r="E86">
        <v>0</v>
      </c>
      <c r="F86">
        <v>0</v>
      </c>
      <c r="G86">
        <v>0</v>
      </c>
    </row>
    <row r="87" spans="1:7">
      <c r="A87">
        <v>103</v>
      </c>
      <c r="B87">
        <v>200320</v>
      </c>
      <c r="C87" t="str">
        <f>INDEX([1]TextData!B:B,MATCH(B87,[1]TextData!A:A))</f>
        <v>プリエステス</v>
      </c>
      <c r="D87">
        <v>1</v>
      </c>
      <c r="E87">
        <v>150</v>
      </c>
      <c r="F87">
        <v>0</v>
      </c>
      <c r="G87">
        <v>0</v>
      </c>
    </row>
    <row r="88" spans="1:7">
      <c r="A88">
        <v>103</v>
      </c>
      <c r="B88">
        <v>200330</v>
      </c>
      <c r="C88" t="str">
        <f>INDEX([1]TextData!B:B,MATCH(B88,[1]TextData!A:A))</f>
        <v>悪魔(パイモン)</v>
      </c>
      <c r="D88">
        <v>1</v>
      </c>
      <c r="E88">
        <v>0</v>
      </c>
      <c r="F88">
        <v>0</v>
      </c>
      <c r="G88">
        <v>0</v>
      </c>
    </row>
    <row r="89" spans="1:7">
      <c r="A89">
        <v>104</v>
      </c>
      <c r="B89">
        <v>2010</v>
      </c>
      <c r="C89" t="str">
        <f>INDEX([1]TextData!B:B,MATCH(B89,[1]TextData!A:A))</f>
        <v>ディスチャージ</v>
      </c>
      <c r="D89">
        <v>1</v>
      </c>
      <c r="E89">
        <v>50</v>
      </c>
      <c r="F89">
        <v>0</v>
      </c>
      <c r="G89">
        <v>0</v>
      </c>
    </row>
    <row r="90" spans="1:7">
      <c r="A90">
        <v>104</v>
      </c>
      <c r="B90">
        <v>200410</v>
      </c>
      <c r="C90" t="str">
        <f>INDEX([1]TextData!B:B,MATCH(B90,[1]TextData!A:A))</f>
        <v>コウソクテンショウ</v>
      </c>
      <c r="D90">
        <v>1</v>
      </c>
      <c r="E90">
        <v>0</v>
      </c>
      <c r="F90">
        <v>0</v>
      </c>
      <c r="G90">
        <v>0</v>
      </c>
    </row>
    <row r="91" spans="1:7">
      <c r="A91">
        <v>104</v>
      </c>
      <c r="B91">
        <v>200420</v>
      </c>
      <c r="C91" t="str">
        <f>INDEX([1]TextData!B:B,MATCH(B91,[1]TextData!A:A))</f>
        <v>アンチバフ</v>
      </c>
      <c r="D91">
        <v>1</v>
      </c>
      <c r="E91">
        <v>0</v>
      </c>
      <c r="F91">
        <v>0</v>
      </c>
      <c r="G91">
        <v>0</v>
      </c>
    </row>
    <row r="92" spans="1:7">
      <c r="A92">
        <v>104</v>
      </c>
      <c r="B92">
        <v>200430</v>
      </c>
      <c r="C92" t="str">
        <f>INDEX([1]TextData!B:B,MATCH(B92,[1]TextData!A:A))</f>
        <v>悪魔(アンドラス)</v>
      </c>
      <c r="D92">
        <v>1</v>
      </c>
      <c r="E92">
        <v>0</v>
      </c>
      <c r="F92">
        <v>0</v>
      </c>
      <c r="G92">
        <v>0</v>
      </c>
    </row>
    <row r="93" spans="1:7">
      <c r="A93">
        <v>105</v>
      </c>
      <c r="B93">
        <v>3010</v>
      </c>
      <c r="C93" t="str">
        <f>INDEX([1]TextData!B:B,MATCH(B93,[1]TextData!A:A))</f>
        <v>アイスブレイド</v>
      </c>
      <c r="D93">
        <v>1</v>
      </c>
      <c r="E93">
        <v>20</v>
      </c>
      <c r="F93">
        <v>0</v>
      </c>
      <c r="G93">
        <v>0</v>
      </c>
    </row>
    <row r="94" spans="1:7">
      <c r="A94">
        <v>105</v>
      </c>
      <c r="B94">
        <v>3070</v>
      </c>
      <c r="C94" t="str">
        <f>INDEX([1]TextData!B:B,MATCH(B94,[1]TextData!A:A))</f>
        <v>アクアミラージュ</v>
      </c>
      <c r="D94">
        <v>1</v>
      </c>
      <c r="E94">
        <v>80</v>
      </c>
      <c r="F94">
        <v>0</v>
      </c>
      <c r="G94">
        <v>0</v>
      </c>
    </row>
    <row r="95" spans="1:7">
      <c r="A95">
        <v>105</v>
      </c>
      <c r="B95">
        <v>200510</v>
      </c>
      <c r="C95" t="str">
        <f>INDEX([1]TextData!B:B,MATCH(B95,[1]TextData!A:A))</f>
        <v>カウントダウン</v>
      </c>
      <c r="D95">
        <v>1</v>
      </c>
      <c r="E95">
        <v>0</v>
      </c>
      <c r="F95">
        <v>0</v>
      </c>
      <c r="G95">
        <v>0</v>
      </c>
    </row>
    <row r="96" spans="1:7">
      <c r="A96">
        <v>105</v>
      </c>
      <c r="B96">
        <v>200520</v>
      </c>
      <c r="C96" t="str">
        <f>INDEX([1]TextData!B:B,MATCH(B96,[1]TextData!A:A))</f>
        <v>グラウンドゼロ</v>
      </c>
      <c r="D96">
        <v>1</v>
      </c>
      <c r="E96">
        <v>100</v>
      </c>
      <c r="F96">
        <v>0</v>
      </c>
      <c r="G96">
        <v>0</v>
      </c>
    </row>
    <row r="97" spans="1:7">
      <c r="A97">
        <v>105</v>
      </c>
      <c r="B97">
        <v>200530</v>
      </c>
      <c r="C97" t="str">
        <f>INDEX([1]TextData!B:B,MATCH(B97,[1]TextData!A:A))</f>
        <v>悪魔(ビフロンス)</v>
      </c>
      <c r="D97">
        <v>1</v>
      </c>
      <c r="E97">
        <v>0</v>
      </c>
      <c r="F97">
        <v>0</v>
      </c>
      <c r="G97">
        <v>0</v>
      </c>
    </row>
    <row r="98" spans="1:7">
      <c r="A98">
        <v>201</v>
      </c>
      <c r="B98">
        <v>5010</v>
      </c>
      <c r="C98" t="str">
        <f>INDEX([1]TextData!B:B,MATCH(B98,[1]TextData!A:A))</f>
        <v>ダークプリズン</v>
      </c>
      <c r="D98">
        <v>1</v>
      </c>
      <c r="E98">
        <v>50</v>
      </c>
      <c r="F98">
        <v>0</v>
      </c>
      <c r="G98">
        <v>0</v>
      </c>
    </row>
    <row r="99" spans="1:7">
      <c r="A99">
        <v>201</v>
      </c>
      <c r="B99">
        <v>5020</v>
      </c>
      <c r="C99" t="str">
        <f>INDEX([1]TextData!B:B,MATCH(B99,[1]TextData!A:A))</f>
        <v>ユーサネイジア</v>
      </c>
      <c r="D99">
        <v>1</v>
      </c>
      <c r="E99">
        <v>100</v>
      </c>
      <c r="F99">
        <v>5121</v>
      </c>
      <c r="G99">
        <v>0</v>
      </c>
    </row>
    <row r="100" spans="1:7">
      <c r="A100">
        <v>201</v>
      </c>
      <c r="B100">
        <v>3070</v>
      </c>
      <c r="C100" t="str">
        <f>INDEX([1]TextData!B:B,MATCH(B100,[1]TextData!A:A))</f>
        <v>アクアミラージュ</v>
      </c>
      <c r="D100">
        <v>1</v>
      </c>
      <c r="E100">
        <v>150</v>
      </c>
      <c r="F100">
        <v>9110</v>
      </c>
      <c r="G100">
        <v>0</v>
      </c>
    </row>
    <row r="101" spans="1:7">
      <c r="A101">
        <v>201</v>
      </c>
      <c r="B101">
        <v>403070</v>
      </c>
      <c r="C101" t="str">
        <f>INDEX([1]TextData!B:B,MATCH(B101,[1]TextData!A:A))</f>
        <v>アクアミラージュ+</v>
      </c>
      <c r="D101">
        <v>1</v>
      </c>
      <c r="E101">
        <v>0</v>
      </c>
      <c r="F101">
        <v>0</v>
      </c>
      <c r="G101">
        <v>0</v>
      </c>
    </row>
    <row r="102" spans="1:7">
      <c r="A102">
        <v>201</v>
      </c>
      <c r="B102">
        <v>201010</v>
      </c>
      <c r="C102" t="str">
        <f>INDEX([1]TextData!B:B,MATCH(B102,[1]TextData!A:A))</f>
        <v>カオスペイン</v>
      </c>
      <c r="D102">
        <v>1</v>
      </c>
      <c r="E102">
        <v>0</v>
      </c>
      <c r="F102">
        <v>5080</v>
      </c>
      <c r="G102">
        <v>0</v>
      </c>
    </row>
    <row r="103" spans="1:7">
      <c r="A103">
        <v>201</v>
      </c>
      <c r="B103">
        <v>201020</v>
      </c>
      <c r="C103" t="str">
        <f>INDEX([1]TextData!B:B,MATCH(B103,[1]TextData!A:A))</f>
        <v>フォールンワン</v>
      </c>
      <c r="D103">
        <v>1</v>
      </c>
      <c r="E103">
        <v>250</v>
      </c>
      <c r="F103">
        <v>0</v>
      </c>
      <c r="G103">
        <v>0</v>
      </c>
    </row>
    <row r="104" spans="1:7">
      <c r="A104">
        <v>201</v>
      </c>
      <c r="B104">
        <v>201030</v>
      </c>
      <c r="C104" t="str">
        <f>INDEX([1]TextData!B:B,MATCH(B104,[1]TextData!A:A))</f>
        <v>アンリマユ</v>
      </c>
      <c r="D104">
        <v>1</v>
      </c>
      <c r="E104">
        <v>0</v>
      </c>
      <c r="F104">
        <v>0</v>
      </c>
      <c r="G104">
        <v>0</v>
      </c>
    </row>
    <row r="105" spans="1:7">
      <c r="A105">
        <v>201</v>
      </c>
      <c r="B105">
        <v>405010</v>
      </c>
      <c r="C105" t="str">
        <f>INDEX([1]TextData!B:B,MATCH(B105,[1]TextData!A:A))</f>
        <v>ダークプリズン+</v>
      </c>
      <c r="D105">
        <v>1</v>
      </c>
      <c r="E105">
        <v>0</v>
      </c>
      <c r="F105">
        <v>0</v>
      </c>
      <c r="G105">
        <v>0</v>
      </c>
    </row>
    <row r="106" spans="1:7">
      <c r="A106">
        <v>201</v>
      </c>
      <c r="B106">
        <v>405020</v>
      </c>
      <c r="C106" t="str">
        <f>INDEX([1]TextData!B:B,MATCH(B106,[1]TextData!A:A))</f>
        <v>ユーサネイジア+</v>
      </c>
      <c r="D106">
        <v>1</v>
      </c>
      <c r="E106">
        <v>0</v>
      </c>
      <c r="F106">
        <v>0</v>
      </c>
      <c r="G106">
        <v>0</v>
      </c>
    </row>
    <row r="107" spans="1:7">
      <c r="A107">
        <v>1001</v>
      </c>
      <c r="B107">
        <v>1010</v>
      </c>
      <c r="C107" t="str">
        <f>INDEX([1]TextData!B:B,MATCH(B107,[1]TextData!A:A))</f>
        <v>ファイアボール</v>
      </c>
      <c r="D107">
        <v>1</v>
      </c>
      <c r="E107">
        <v>50</v>
      </c>
      <c r="F107">
        <v>5061</v>
      </c>
      <c r="G107">
        <v>0</v>
      </c>
    </row>
    <row r="108" spans="1:7">
      <c r="A108">
        <v>1001</v>
      </c>
      <c r="B108">
        <v>1060</v>
      </c>
      <c r="C108" t="str">
        <f>INDEX([1]TextData!B:B,MATCH(B108,[1]TextData!A:A))</f>
        <v>イクスティンクション</v>
      </c>
      <c r="D108">
        <v>1</v>
      </c>
      <c r="E108">
        <v>150</v>
      </c>
      <c r="F108">
        <v>5061</v>
      </c>
      <c r="G108">
        <v>0</v>
      </c>
    </row>
    <row r="109" spans="1:7">
      <c r="A109">
        <v>1001</v>
      </c>
      <c r="B109">
        <v>100110</v>
      </c>
      <c r="C109" t="str">
        <f>INDEX([1]TextData!B:B,MATCH(B109,[1]TextData!A:A))</f>
        <v>ソーイングアームド</v>
      </c>
      <c r="D109">
        <v>1</v>
      </c>
      <c r="E109">
        <v>0</v>
      </c>
      <c r="F109">
        <v>0</v>
      </c>
      <c r="G109">
        <v>0</v>
      </c>
    </row>
    <row r="110" spans="1:7">
      <c r="A110">
        <v>1001</v>
      </c>
      <c r="B110">
        <v>100120</v>
      </c>
      <c r="C110" t="str">
        <f>INDEX([1]TextData!B:B,MATCH(B110,[1]TextData!A:A))</f>
        <v>エターナルロンド</v>
      </c>
      <c r="D110">
        <v>1</v>
      </c>
      <c r="E110">
        <v>200</v>
      </c>
      <c r="F110">
        <v>0</v>
      </c>
      <c r="G110">
        <v>0</v>
      </c>
    </row>
    <row r="111" spans="1:7">
      <c r="A111">
        <v>1001</v>
      </c>
      <c r="B111">
        <v>100140</v>
      </c>
      <c r="C111" t="str">
        <f>INDEX([1]TextData!B:B,MATCH(B111,[1]TextData!A:A))</f>
        <v>ソーイングアームド+</v>
      </c>
      <c r="D111">
        <v>1</v>
      </c>
      <c r="E111">
        <v>0</v>
      </c>
      <c r="F111">
        <v>0</v>
      </c>
      <c r="G111">
        <v>0</v>
      </c>
    </row>
    <row r="112" spans="1:7">
      <c r="A112">
        <v>1001</v>
      </c>
      <c r="B112">
        <v>11060</v>
      </c>
      <c r="C112" t="str">
        <f>INDEX([1]TextData!B:B,MATCH(B112,[1]TextData!A:A))</f>
        <v>ライジングファイア</v>
      </c>
      <c r="D112">
        <v>1</v>
      </c>
      <c r="E112">
        <v>0</v>
      </c>
      <c r="F112">
        <v>0</v>
      </c>
      <c r="G112">
        <v>0</v>
      </c>
    </row>
    <row r="113" spans="1:7">
      <c r="A113">
        <v>1001</v>
      </c>
      <c r="B113">
        <v>14010</v>
      </c>
      <c r="C113" t="str">
        <f>INDEX([1]TextData!B:B,MATCH(B113,[1]TextData!A:A))</f>
        <v>ディバインシールド</v>
      </c>
      <c r="D113">
        <v>1</v>
      </c>
      <c r="E113">
        <v>0</v>
      </c>
      <c r="F113">
        <v>0</v>
      </c>
      <c r="G113">
        <v>0</v>
      </c>
    </row>
    <row r="114" spans="1:7">
      <c r="A114">
        <v>1001</v>
      </c>
      <c r="B114">
        <v>12010</v>
      </c>
      <c r="C114" t="str">
        <f>INDEX([1]TextData!B:B,MATCH(B114,[1]TextData!A:A))</f>
        <v>エクステンション</v>
      </c>
      <c r="D114">
        <v>1</v>
      </c>
      <c r="E114">
        <v>0</v>
      </c>
      <c r="F114">
        <v>0</v>
      </c>
      <c r="G114">
        <v>0</v>
      </c>
    </row>
    <row r="115" spans="1:7">
      <c r="A115">
        <v>1001</v>
      </c>
      <c r="B115">
        <v>12060</v>
      </c>
      <c r="C115" t="str">
        <f>INDEX([1]TextData!B:B,MATCH(B115,[1]TextData!A:A))</f>
        <v>チェイスマジック</v>
      </c>
      <c r="D115">
        <v>1</v>
      </c>
      <c r="E115">
        <v>0</v>
      </c>
      <c r="F115">
        <v>0</v>
      </c>
      <c r="G115">
        <v>0</v>
      </c>
    </row>
    <row r="116" spans="1:7">
      <c r="A116">
        <v>1002</v>
      </c>
      <c r="B116">
        <v>2010</v>
      </c>
      <c r="C116" t="str">
        <f>INDEX([1]TextData!B:B,MATCH(B116,[1]TextData!A:A))</f>
        <v>ディスチャージ</v>
      </c>
      <c r="D116">
        <v>1</v>
      </c>
      <c r="E116">
        <v>50</v>
      </c>
      <c r="F116">
        <v>0</v>
      </c>
      <c r="G116">
        <v>0</v>
      </c>
    </row>
    <row r="117" spans="1:7">
      <c r="A117">
        <v>1002</v>
      </c>
      <c r="B117">
        <v>2070</v>
      </c>
      <c r="C117" t="str">
        <f>INDEX([1]TextData!B:B,MATCH(B117,[1]TextData!A:A))</f>
        <v>コンセントレイト</v>
      </c>
      <c r="D117">
        <v>1</v>
      </c>
      <c r="E117">
        <v>150</v>
      </c>
      <c r="F117">
        <v>0</v>
      </c>
      <c r="G117">
        <v>0</v>
      </c>
    </row>
    <row r="118" spans="1:7">
      <c r="A118">
        <v>1002</v>
      </c>
      <c r="B118">
        <v>100210</v>
      </c>
      <c r="C118" t="str">
        <f>INDEX([1]TextData!B:B,MATCH(B118,[1]TextData!A:A))</f>
        <v>アブソリュートパリィ</v>
      </c>
      <c r="D118">
        <v>1</v>
      </c>
      <c r="E118">
        <v>0</v>
      </c>
      <c r="F118">
        <v>0</v>
      </c>
      <c r="G118">
        <v>0</v>
      </c>
    </row>
    <row r="119" spans="1:7">
      <c r="A119">
        <v>1002</v>
      </c>
      <c r="B119">
        <v>100220</v>
      </c>
      <c r="C119" t="str">
        <f>INDEX([1]TextData!B:B,MATCH(B119,[1]TextData!A:A))</f>
        <v>レヴェリー</v>
      </c>
      <c r="D119">
        <v>1</v>
      </c>
      <c r="E119">
        <v>200</v>
      </c>
      <c r="F119">
        <v>14211</v>
      </c>
      <c r="G119">
        <v>0</v>
      </c>
    </row>
    <row r="120" spans="1:7">
      <c r="A120">
        <v>1002</v>
      </c>
      <c r="B120">
        <v>402070</v>
      </c>
      <c r="C120" t="str">
        <f>INDEX([1]TextData!B:B,MATCH(B120,[1]TextData!A:A))</f>
        <v>コンセントレイト+</v>
      </c>
      <c r="D120">
        <v>1</v>
      </c>
      <c r="E120">
        <v>0</v>
      </c>
      <c r="F120">
        <v>0</v>
      </c>
      <c r="G120">
        <v>0</v>
      </c>
    </row>
    <row r="121" spans="1:7">
      <c r="A121">
        <v>1002</v>
      </c>
      <c r="B121">
        <v>12080</v>
      </c>
      <c r="C121" t="str">
        <f>INDEX([1]TextData!B:B,MATCH(B121,[1]TextData!A:A))</f>
        <v>ウィンドライズ</v>
      </c>
      <c r="D121">
        <v>1</v>
      </c>
      <c r="E121">
        <v>0</v>
      </c>
      <c r="F121">
        <v>0</v>
      </c>
      <c r="G121">
        <v>0</v>
      </c>
    </row>
    <row r="122" spans="1:7">
      <c r="A122">
        <v>1002</v>
      </c>
      <c r="B122">
        <v>12040</v>
      </c>
      <c r="C122" t="str">
        <f>INDEX([1]TextData!B:B,MATCH(B122,[1]TextData!A:A))</f>
        <v>イヴェイドオール</v>
      </c>
      <c r="D122">
        <v>1</v>
      </c>
      <c r="E122">
        <v>0</v>
      </c>
      <c r="F122">
        <v>0</v>
      </c>
      <c r="G122">
        <v>0</v>
      </c>
    </row>
    <row r="123" spans="1:7">
      <c r="A123">
        <v>1002</v>
      </c>
      <c r="B123">
        <v>12050</v>
      </c>
      <c r="C123" t="str">
        <f>INDEX([1]TextData!B:B,MATCH(B123,[1]TextData!A:A))</f>
        <v>クイックムーブ</v>
      </c>
      <c r="D123">
        <v>1</v>
      </c>
      <c r="E123">
        <v>0</v>
      </c>
      <c r="F123">
        <v>0</v>
      </c>
      <c r="G123">
        <v>0</v>
      </c>
    </row>
    <row r="124" spans="1:7">
      <c r="A124">
        <v>1002</v>
      </c>
      <c r="B124">
        <v>11080</v>
      </c>
      <c r="C124" t="str">
        <f>INDEX([1]TextData!B:B,MATCH(B124,[1]TextData!A:A))</f>
        <v>パワーエール</v>
      </c>
      <c r="D124">
        <v>1</v>
      </c>
      <c r="E124">
        <v>0</v>
      </c>
      <c r="F124">
        <v>0</v>
      </c>
      <c r="G124">
        <v>0</v>
      </c>
    </row>
    <row r="125" spans="1:7">
      <c r="A125">
        <v>1003</v>
      </c>
      <c r="B125">
        <v>3010</v>
      </c>
      <c r="C125" t="str">
        <f>INDEX([1]TextData!B:B,MATCH(B125,[1]TextData!A:A))</f>
        <v>アイスブレイド</v>
      </c>
      <c r="D125">
        <v>1</v>
      </c>
      <c r="E125">
        <v>50</v>
      </c>
      <c r="F125">
        <v>0</v>
      </c>
      <c r="G125">
        <v>0</v>
      </c>
    </row>
    <row r="126" spans="1:7">
      <c r="A126">
        <v>1003</v>
      </c>
      <c r="B126">
        <v>3020</v>
      </c>
      <c r="C126" t="str">
        <f>INDEX([1]TextData!B:B,MATCH(B126,[1]TextData!A:A))</f>
        <v>カウンターオーラ</v>
      </c>
      <c r="D126">
        <v>1</v>
      </c>
      <c r="E126">
        <v>100</v>
      </c>
      <c r="F126">
        <v>1023</v>
      </c>
      <c r="G126">
        <v>0</v>
      </c>
    </row>
    <row r="127" spans="1:7">
      <c r="A127">
        <v>1003</v>
      </c>
      <c r="B127">
        <v>100310</v>
      </c>
      <c r="C127" t="str">
        <f>INDEX([1]TextData!B:B,MATCH(B127,[1]TextData!A:A))</f>
        <v>セイクリッドバリア</v>
      </c>
      <c r="D127">
        <v>1</v>
      </c>
      <c r="E127">
        <v>0</v>
      </c>
      <c r="F127">
        <v>0</v>
      </c>
      <c r="G127">
        <v>0</v>
      </c>
    </row>
    <row r="128" spans="1:7">
      <c r="A128">
        <v>1003</v>
      </c>
      <c r="B128">
        <v>100320</v>
      </c>
      <c r="C128" t="str">
        <f>INDEX([1]TextData!B:B,MATCH(B128,[1]TextData!A:A))</f>
        <v>リベンジニードル</v>
      </c>
      <c r="D128">
        <v>1</v>
      </c>
      <c r="E128">
        <v>200</v>
      </c>
      <c r="F128">
        <v>14214</v>
      </c>
      <c r="G128">
        <v>0</v>
      </c>
    </row>
    <row r="129" spans="1:7">
      <c r="A129">
        <v>1003</v>
      </c>
      <c r="B129">
        <v>403020</v>
      </c>
      <c r="C129" t="str">
        <f>INDEX([1]TextData!B:B,MATCH(B129,[1]TextData!A:A))</f>
        <v>カウンターオーラ+</v>
      </c>
      <c r="D129">
        <v>1</v>
      </c>
      <c r="E129">
        <v>0</v>
      </c>
      <c r="F129">
        <v>0</v>
      </c>
      <c r="G129">
        <v>0</v>
      </c>
    </row>
    <row r="130" spans="1:7">
      <c r="A130">
        <v>1003</v>
      </c>
      <c r="B130">
        <v>403010</v>
      </c>
      <c r="C130" t="str">
        <f>INDEX([1]TextData!B:B,MATCH(B130,[1]TextData!A:A))</f>
        <v>アイスブレイド+</v>
      </c>
      <c r="D130">
        <v>1</v>
      </c>
      <c r="E130">
        <v>0</v>
      </c>
      <c r="F130">
        <v>0</v>
      </c>
      <c r="G130">
        <v>0</v>
      </c>
    </row>
    <row r="131" spans="1:7">
      <c r="A131">
        <v>1003</v>
      </c>
      <c r="B131">
        <v>13020</v>
      </c>
      <c r="C131" t="str">
        <f>INDEX([1]TextData!B:B,MATCH(B131,[1]TextData!A:A))</f>
        <v>クイックバリア</v>
      </c>
      <c r="D131">
        <v>1</v>
      </c>
      <c r="E131">
        <v>0</v>
      </c>
      <c r="F131">
        <v>0</v>
      </c>
      <c r="G131">
        <v>0</v>
      </c>
    </row>
    <row r="132" spans="1:7">
      <c r="A132">
        <v>1003</v>
      </c>
      <c r="B132">
        <v>13080</v>
      </c>
      <c r="C132" t="str">
        <f>INDEX([1]TextData!B:B,MATCH(B132,[1]TextData!A:A))</f>
        <v>ライフスティール</v>
      </c>
      <c r="D132">
        <v>1</v>
      </c>
      <c r="E132">
        <v>0</v>
      </c>
      <c r="F132">
        <v>0</v>
      </c>
      <c r="G132">
        <v>0</v>
      </c>
    </row>
    <row r="133" spans="1:7">
      <c r="A133">
        <v>1003</v>
      </c>
      <c r="B133">
        <v>14050</v>
      </c>
      <c r="C133" t="str">
        <f>INDEX([1]TextData!B:B,MATCH(B133,[1]TextData!A:A))</f>
        <v>ホープフルアイリス</v>
      </c>
      <c r="D133">
        <v>1</v>
      </c>
      <c r="E133">
        <v>0</v>
      </c>
      <c r="F133">
        <v>0</v>
      </c>
      <c r="G133">
        <v>0</v>
      </c>
    </row>
    <row r="134" spans="1:7">
      <c r="A134">
        <v>1004</v>
      </c>
      <c r="B134">
        <v>4010</v>
      </c>
      <c r="C134" t="str">
        <f>INDEX([1]TextData!B:B,MATCH(B134,[1]TextData!A:A))</f>
        <v>セイントレーザー</v>
      </c>
      <c r="D134">
        <v>1</v>
      </c>
      <c r="E134">
        <v>50</v>
      </c>
      <c r="F134">
        <v>0</v>
      </c>
      <c r="G134">
        <v>0</v>
      </c>
    </row>
    <row r="135" spans="1:7">
      <c r="A135">
        <v>1004</v>
      </c>
      <c r="B135">
        <v>4030</v>
      </c>
      <c r="C135" t="str">
        <f>INDEX([1]TextData!B:B,MATCH(B135,[1]TextData!A:A))</f>
        <v>ヒーリング</v>
      </c>
      <c r="D135">
        <v>1</v>
      </c>
      <c r="E135">
        <v>100</v>
      </c>
      <c r="F135">
        <v>1033</v>
      </c>
      <c r="G135">
        <v>0</v>
      </c>
    </row>
    <row r="136" spans="1:7">
      <c r="A136">
        <v>1004</v>
      </c>
      <c r="B136">
        <v>100410</v>
      </c>
      <c r="C136" t="str">
        <f>INDEX([1]TextData!B:B,MATCH(B136,[1]TextData!A:A))</f>
        <v>アバンデンス</v>
      </c>
      <c r="D136">
        <v>1</v>
      </c>
      <c r="E136">
        <v>0</v>
      </c>
      <c r="F136">
        <v>0</v>
      </c>
      <c r="G136">
        <v>0</v>
      </c>
    </row>
    <row r="137" spans="1:7">
      <c r="A137">
        <v>1004</v>
      </c>
      <c r="B137">
        <v>100420</v>
      </c>
      <c r="C137" t="str">
        <f>INDEX([1]TextData!B:B,MATCH(B137,[1]TextData!A:A))</f>
        <v>ハーヴェスト</v>
      </c>
      <c r="D137">
        <v>1</v>
      </c>
      <c r="E137">
        <v>200</v>
      </c>
      <c r="F137">
        <v>0</v>
      </c>
      <c r="G137">
        <v>0</v>
      </c>
    </row>
    <row r="138" spans="1:7">
      <c r="A138">
        <v>1004</v>
      </c>
      <c r="B138">
        <v>404030</v>
      </c>
      <c r="C138" t="str">
        <f>INDEX([1]TextData!B:B,MATCH(B138,[1]TextData!A:A))</f>
        <v>ヒーリング+</v>
      </c>
      <c r="D138">
        <v>1</v>
      </c>
      <c r="E138">
        <v>0</v>
      </c>
      <c r="F138">
        <v>0</v>
      </c>
      <c r="G138">
        <v>0</v>
      </c>
    </row>
    <row r="139" spans="1:7">
      <c r="A139">
        <v>1004</v>
      </c>
      <c r="B139">
        <v>14080</v>
      </c>
      <c r="C139" t="str">
        <f>INDEX([1]TextData!B:B,MATCH(B139,[1]TextData!A:A))</f>
        <v>クイックヒール</v>
      </c>
      <c r="D139">
        <v>1</v>
      </c>
      <c r="E139">
        <v>0</v>
      </c>
      <c r="F139">
        <v>0</v>
      </c>
      <c r="G139">
        <v>0</v>
      </c>
    </row>
    <row r="140" spans="1:7">
      <c r="A140">
        <v>1004</v>
      </c>
      <c r="B140">
        <v>14010</v>
      </c>
      <c r="C140" t="str">
        <f>INDEX([1]TextData!B:B,MATCH(B140,[1]TextData!A:A))</f>
        <v>ディバインシールド</v>
      </c>
      <c r="D140">
        <v>1</v>
      </c>
      <c r="E140">
        <v>0</v>
      </c>
      <c r="F140">
        <v>1023</v>
      </c>
      <c r="G140">
        <v>0</v>
      </c>
    </row>
    <row r="141" spans="1:7">
      <c r="A141">
        <v>1004</v>
      </c>
      <c r="B141">
        <v>14040</v>
      </c>
      <c r="C141" t="str">
        <f>INDEX([1]TextData!B:B,MATCH(B141,[1]TextData!A:A))</f>
        <v>リジェネレーション</v>
      </c>
      <c r="D141">
        <v>1</v>
      </c>
      <c r="E141">
        <v>0</v>
      </c>
      <c r="F141">
        <v>0</v>
      </c>
      <c r="G141">
        <v>0</v>
      </c>
    </row>
    <row r="142" spans="1:7">
      <c r="A142">
        <v>1004</v>
      </c>
      <c r="B142">
        <v>14090</v>
      </c>
      <c r="C142" t="str">
        <f>INDEX([1]TextData!B:B,MATCH(B142,[1]TextData!A:A))</f>
        <v>リレイズ</v>
      </c>
      <c r="D142">
        <v>1</v>
      </c>
      <c r="E142">
        <v>0</v>
      </c>
      <c r="F142">
        <v>0</v>
      </c>
      <c r="G142">
        <v>0</v>
      </c>
    </row>
    <row r="143" spans="1:7">
      <c r="A143">
        <v>1005</v>
      </c>
      <c r="B143">
        <v>5010</v>
      </c>
      <c r="C143" t="str">
        <f>INDEX([1]TextData!B:B,MATCH(B143,[1]TextData!A:A))</f>
        <v>ダークプリズン</v>
      </c>
      <c r="D143">
        <v>1</v>
      </c>
      <c r="E143">
        <v>50</v>
      </c>
      <c r="F143">
        <v>0</v>
      </c>
      <c r="G143">
        <v>0</v>
      </c>
    </row>
    <row r="144" spans="1:7">
      <c r="A144">
        <v>1005</v>
      </c>
      <c r="B144">
        <v>5070</v>
      </c>
      <c r="C144" t="str">
        <f>INDEX([1]TextData!B:B,MATCH(B144,[1]TextData!A:A))</f>
        <v>シェイディークラウド</v>
      </c>
      <c r="D144">
        <v>1</v>
      </c>
      <c r="E144">
        <v>100</v>
      </c>
      <c r="F144">
        <v>5061</v>
      </c>
      <c r="G144">
        <v>0</v>
      </c>
    </row>
    <row r="145" spans="1:7">
      <c r="A145">
        <v>1005</v>
      </c>
      <c r="B145">
        <v>100510</v>
      </c>
      <c r="C145" t="str">
        <f>INDEX([1]TextData!B:B,MATCH(B145,[1]TextData!A:A))</f>
        <v>カースドブレイク</v>
      </c>
      <c r="D145">
        <v>1</v>
      </c>
      <c r="E145">
        <v>0</v>
      </c>
      <c r="F145">
        <v>0</v>
      </c>
      <c r="G145">
        <v>0</v>
      </c>
    </row>
    <row r="146" spans="1:7">
      <c r="A146">
        <v>1005</v>
      </c>
      <c r="B146">
        <v>100520</v>
      </c>
      <c r="C146" t="str">
        <f>INDEX([1]TextData!B:B,MATCH(B146,[1]TextData!A:A))</f>
        <v>ムーンライトレイ</v>
      </c>
      <c r="D146">
        <v>1</v>
      </c>
      <c r="E146">
        <v>200</v>
      </c>
      <c r="F146">
        <v>0</v>
      </c>
      <c r="G146">
        <v>0</v>
      </c>
    </row>
    <row r="147" spans="1:7">
      <c r="A147">
        <v>1005</v>
      </c>
      <c r="B147">
        <v>15090</v>
      </c>
      <c r="C147" t="str">
        <f>INDEX([1]TextData!B:B,MATCH(B147,[1]TextData!A:A))</f>
        <v>クイックカース</v>
      </c>
      <c r="D147">
        <v>1</v>
      </c>
      <c r="E147">
        <v>0</v>
      </c>
      <c r="F147">
        <v>0</v>
      </c>
      <c r="G147">
        <v>0</v>
      </c>
    </row>
    <row r="148" spans="1:7">
      <c r="A148">
        <v>1005</v>
      </c>
      <c r="B148">
        <v>405070</v>
      </c>
      <c r="C148" t="str">
        <f>INDEX([1]TextData!B:B,MATCH(B148,[1]TextData!A:A))</f>
        <v>シェイディークラウド+</v>
      </c>
      <c r="D148">
        <v>1</v>
      </c>
      <c r="E148">
        <v>0</v>
      </c>
      <c r="F148">
        <v>0</v>
      </c>
      <c r="G148">
        <v>0</v>
      </c>
    </row>
    <row r="149" spans="1:7">
      <c r="A149">
        <v>1005</v>
      </c>
      <c r="B149">
        <v>15080</v>
      </c>
      <c r="C149" t="str">
        <f>INDEX([1]TextData!B:B,MATCH(B149,[1]TextData!A:A))</f>
        <v>ヒールハント</v>
      </c>
      <c r="D149">
        <v>1</v>
      </c>
      <c r="E149">
        <v>0</v>
      </c>
      <c r="F149">
        <v>0</v>
      </c>
      <c r="G149">
        <v>0</v>
      </c>
    </row>
    <row r="150" spans="1:7">
      <c r="A150">
        <v>1005</v>
      </c>
      <c r="B150">
        <v>405010</v>
      </c>
      <c r="C150" t="str">
        <f>INDEX([1]TextData!B:B,MATCH(B150,[1]TextData!A:A))</f>
        <v>ダークプリズン+</v>
      </c>
      <c r="D150">
        <v>1</v>
      </c>
      <c r="E150">
        <v>0</v>
      </c>
      <c r="F150">
        <v>0</v>
      </c>
      <c r="G150">
        <v>0</v>
      </c>
    </row>
    <row r="151" spans="1:7">
      <c r="A151">
        <v>1005</v>
      </c>
      <c r="B151">
        <v>415090</v>
      </c>
      <c r="C151" t="str">
        <f>INDEX([1]TextData!B:B,MATCH(B151,[1]TextData!A:A))</f>
        <v>クイックカース+</v>
      </c>
      <c r="D151">
        <v>1</v>
      </c>
      <c r="E151">
        <v>0</v>
      </c>
      <c r="F151">
        <v>0</v>
      </c>
      <c r="G151">
        <v>0</v>
      </c>
    </row>
    <row r="152" spans="1:7">
      <c r="A152">
        <v>1006</v>
      </c>
      <c r="B152">
        <v>1010</v>
      </c>
      <c r="C152" t="str">
        <f>INDEX([1]TextData!B:B,MATCH(B152,[1]TextData!A:A))</f>
        <v>ファイアボール</v>
      </c>
      <c r="D152">
        <v>1</v>
      </c>
      <c r="E152">
        <v>50</v>
      </c>
      <c r="F152">
        <v>0</v>
      </c>
      <c r="G152">
        <v>0</v>
      </c>
    </row>
    <row r="153" spans="1:7">
      <c r="A153">
        <v>1006</v>
      </c>
      <c r="B153">
        <v>1030</v>
      </c>
      <c r="C153" t="str">
        <f>INDEX([1]TextData!B:B,MATCH(B153,[1]TextData!A:A))</f>
        <v>ヒートスタンプ</v>
      </c>
      <c r="D153">
        <v>1</v>
      </c>
      <c r="E153">
        <v>100</v>
      </c>
      <c r="F153">
        <v>14013</v>
      </c>
      <c r="G153">
        <v>1023</v>
      </c>
    </row>
    <row r="154" spans="1:7">
      <c r="A154">
        <v>1006</v>
      </c>
      <c r="B154">
        <v>100610</v>
      </c>
      <c r="C154" t="str">
        <f>INDEX([1]TextData!B:B,MATCH(B154,[1]TextData!A:A))</f>
        <v>サンフレイム</v>
      </c>
      <c r="D154">
        <v>1</v>
      </c>
      <c r="E154">
        <v>0</v>
      </c>
      <c r="F154">
        <v>0</v>
      </c>
      <c r="G154">
        <v>0</v>
      </c>
    </row>
    <row r="155" spans="1:7">
      <c r="A155">
        <v>1006</v>
      </c>
      <c r="B155">
        <v>100620</v>
      </c>
      <c r="C155" t="str">
        <f>INDEX([1]TextData!B:B,MATCH(B155,[1]TextData!A:A))</f>
        <v>フレイムタン</v>
      </c>
      <c r="D155">
        <v>1</v>
      </c>
      <c r="E155">
        <v>200</v>
      </c>
      <c r="F155">
        <v>0</v>
      </c>
      <c r="G155">
        <v>0</v>
      </c>
    </row>
    <row r="156" spans="1:7">
      <c r="A156">
        <v>1006</v>
      </c>
      <c r="B156">
        <v>11040</v>
      </c>
      <c r="C156" t="str">
        <f>INDEX([1]TextData!B:B,MATCH(B156,[1]TextData!A:A))</f>
        <v>アクティブギフト</v>
      </c>
      <c r="D156">
        <v>1</v>
      </c>
      <c r="E156">
        <v>0</v>
      </c>
      <c r="F156">
        <v>5042</v>
      </c>
      <c r="G156">
        <v>0</v>
      </c>
    </row>
    <row r="157" spans="1:7">
      <c r="A157">
        <v>1006</v>
      </c>
      <c r="B157">
        <v>401030</v>
      </c>
      <c r="C157" t="str">
        <f>INDEX([1]TextData!B:B,MATCH(B157,[1]TextData!A:A))</f>
        <v>ヒートスタンプ+</v>
      </c>
      <c r="D157">
        <v>1</v>
      </c>
      <c r="E157">
        <v>0</v>
      </c>
      <c r="F157">
        <v>0</v>
      </c>
      <c r="G157">
        <v>0</v>
      </c>
    </row>
    <row r="158" spans="1:7">
      <c r="A158">
        <v>1006</v>
      </c>
      <c r="B158">
        <v>411040</v>
      </c>
      <c r="C158" t="str">
        <f>INDEX([1]TextData!B:B,MATCH(B158,[1]TextData!A:A))</f>
        <v>アクティブギフト+</v>
      </c>
      <c r="D158">
        <v>1</v>
      </c>
      <c r="E158">
        <v>0</v>
      </c>
      <c r="F158">
        <v>0</v>
      </c>
      <c r="G158">
        <v>0</v>
      </c>
    </row>
    <row r="159" spans="1:7">
      <c r="A159">
        <v>1006</v>
      </c>
      <c r="B159">
        <v>13040</v>
      </c>
      <c r="C159" t="str">
        <f>INDEX([1]TextData!B:B,MATCH(B159,[1]TextData!A:A))</f>
        <v>セルフシールド</v>
      </c>
      <c r="D159">
        <v>1</v>
      </c>
      <c r="E159">
        <v>0</v>
      </c>
      <c r="F159">
        <v>0</v>
      </c>
      <c r="G159">
        <v>0</v>
      </c>
    </row>
    <row r="160" spans="1:7">
      <c r="A160">
        <v>1006</v>
      </c>
      <c r="B160">
        <v>13050</v>
      </c>
      <c r="C160" t="str">
        <f>INDEX([1]TextData!B:B,MATCH(B160,[1]TextData!A:A))</f>
        <v>クイックディスペル</v>
      </c>
      <c r="D160">
        <v>1</v>
      </c>
      <c r="E160">
        <v>0</v>
      </c>
      <c r="F160">
        <v>0</v>
      </c>
      <c r="G160">
        <v>0</v>
      </c>
    </row>
    <row r="161" spans="1:7">
      <c r="A161">
        <v>1007</v>
      </c>
      <c r="B161">
        <v>2010</v>
      </c>
      <c r="C161" t="str">
        <f>INDEX([1]TextData!B:B,MATCH(B161,[1]TextData!A:A))</f>
        <v>ディスチャージ</v>
      </c>
      <c r="D161">
        <v>1</v>
      </c>
      <c r="E161">
        <v>50</v>
      </c>
      <c r="F161">
        <v>0</v>
      </c>
      <c r="G161">
        <v>0</v>
      </c>
    </row>
    <row r="162" spans="1:7">
      <c r="A162">
        <v>1007</v>
      </c>
      <c r="B162">
        <v>2040</v>
      </c>
      <c r="C162" t="str">
        <f>INDEX([1]TextData!B:B,MATCH(B162,[1]TextData!A:A))</f>
        <v>トラストチェイン</v>
      </c>
      <c r="D162">
        <v>1</v>
      </c>
      <c r="E162">
        <v>100</v>
      </c>
      <c r="F162">
        <v>1023</v>
      </c>
      <c r="G162">
        <v>0</v>
      </c>
    </row>
    <row r="163" spans="1:7">
      <c r="A163">
        <v>1007</v>
      </c>
      <c r="B163">
        <v>100710</v>
      </c>
      <c r="C163" t="str">
        <f>INDEX([1]TextData!B:B,MATCH(B163,[1]TextData!A:A))</f>
        <v>ライズザフラッグ</v>
      </c>
      <c r="D163">
        <v>1</v>
      </c>
      <c r="E163">
        <v>0</v>
      </c>
      <c r="F163">
        <v>0</v>
      </c>
      <c r="G163">
        <v>0</v>
      </c>
    </row>
    <row r="164" spans="1:7">
      <c r="A164">
        <v>1007</v>
      </c>
      <c r="B164">
        <v>100720</v>
      </c>
      <c r="C164" t="str">
        <f>INDEX([1]TextData!B:B,MATCH(B164,[1]TextData!A:A))</f>
        <v>オーバーリミット</v>
      </c>
      <c r="D164">
        <v>1</v>
      </c>
      <c r="E164">
        <v>200</v>
      </c>
      <c r="F164">
        <v>0</v>
      </c>
      <c r="G164">
        <v>0</v>
      </c>
    </row>
    <row r="165" spans="1:7">
      <c r="A165">
        <v>1007</v>
      </c>
      <c r="B165">
        <v>12090</v>
      </c>
      <c r="C165" t="str">
        <f>INDEX([1]TextData!B:B,MATCH(B165,[1]TextData!A:A))</f>
        <v>アウトオブオーダー</v>
      </c>
      <c r="D165">
        <v>1</v>
      </c>
      <c r="E165">
        <v>0</v>
      </c>
      <c r="F165">
        <v>5042</v>
      </c>
      <c r="G165">
        <v>0</v>
      </c>
    </row>
    <row r="166" spans="1:7">
      <c r="A166">
        <v>1007</v>
      </c>
      <c r="B166">
        <v>412090</v>
      </c>
      <c r="C166" t="str">
        <f>INDEX([1]TextData!B:B,MATCH(B166,[1]TextData!A:A))</f>
        <v>アウトオブオーダー+</v>
      </c>
      <c r="D166">
        <v>1</v>
      </c>
      <c r="E166">
        <v>0</v>
      </c>
      <c r="F166">
        <v>0</v>
      </c>
      <c r="G166">
        <v>0</v>
      </c>
    </row>
    <row r="167" spans="1:7">
      <c r="A167">
        <v>1007</v>
      </c>
      <c r="B167">
        <v>12050</v>
      </c>
      <c r="C167" t="str">
        <f>INDEX([1]TextData!B:B,MATCH(B167,[1]TextData!A:A))</f>
        <v>クイックムーブ</v>
      </c>
      <c r="D167">
        <v>1</v>
      </c>
      <c r="E167">
        <v>0</v>
      </c>
      <c r="F167">
        <v>0</v>
      </c>
      <c r="G167">
        <v>0</v>
      </c>
    </row>
    <row r="168" spans="1:7">
      <c r="A168">
        <v>1007</v>
      </c>
      <c r="B168">
        <v>12070</v>
      </c>
      <c r="C168" t="str">
        <f>INDEX([1]TextData!B:B,MATCH(B168,[1]TextData!A:A))</f>
        <v>ソーサリーコネクト</v>
      </c>
      <c r="D168">
        <v>1</v>
      </c>
      <c r="E168">
        <v>0</v>
      </c>
      <c r="F168">
        <v>0</v>
      </c>
      <c r="G168">
        <v>0</v>
      </c>
    </row>
    <row r="169" spans="1:7">
      <c r="A169">
        <v>1007</v>
      </c>
      <c r="B169">
        <v>14030</v>
      </c>
      <c r="C169" t="str">
        <f>INDEX([1]TextData!B:B,MATCH(B169,[1]TextData!A:A))</f>
        <v>エイミングスコープ</v>
      </c>
      <c r="D169">
        <v>1</v>
      </c>
      <c r="E169">
        <v>0</v>
      </c>
      <c r="F169">
        <v>0</v>
      </c>
      <c r="G169">
        <v>0</v>
      </c>
    </row>
    <row r="170" spans="1:7">
      <c r="A170">
        <v>1008</v>
      </c>
      <c r="B170">
        <v>3010</v>
      </c>
      <c r="C170" t="str">
        <f>INDEX([1]TextData!B:B,MATCH(B170,[1]TextData!A:A))</f>
        <v>アイスブレイド</v>
      </c>
      <c r="D170">
        <v>1</v>
      </c>
      <c r="E170">
        <v>50</v>
      </c>
      <c r="F170">
        <v>0</v>
      </c>
      <c r="G170">
        <v>0</v>
      </c>
    </row>
    <row r="171" spans="1:7">
      <c r="A171">
        <v>1008</v>
      </c>
      <c r="B171">
        <v>3070</v>
      </c>
      <c r="C171" t="str">
        <f>INDEX([1]TextData!B:B,MATCH(B171,[1]TextData!A:A))</f>
        <v>アクアミラージュ</v>
      </c>
      <c r="D171">
        <v>1</v>
      </c>
      <c r="E171">
        <v>100</v>
      </c>
      <c r="F171">
        <v>0</v>
      </c>
      <c r="G171">
        <v>0</v>
      </c>
    </row>
    <row r="172" spans="1:7">
      <c r="A172">
        <v>1008</v>
      </c>
      <c r="B172">
        <v>100810</v>
      </c>
      <c r="C172" t="str">
        <f>INDEX([1]TextData!B:B,MATCH(B172,[1]TextData!A:A))</f>
        <v>テンパランス</v>
      </c>
      <c r="D172">
        <v>1</v>
      </c>
      <c r="E172">
        <v>0</v>
      </c>
      <c r="F172">
        <v>0</v>
      </c>
      <c r="G172">
        <v>0</v>
      </c>
    </row>
    <row r="173" spans="1:7">
      <c r="A173">
        <v>1008</v>
      </c>
      <c r="B173">
        <v>100820</v>
      </c>
      <c r="C173" t="str">
        <f>INDEX([1]TextData!B:B,MATCH(B173,[1]TextData!A:A))</f>
        <v>シエルクルセイダー</v>
      </c>
      <c r="D173">
        <v>1</v>
      </c>
      <c r="E173">
        <v>200</v>
      </c>
      <c r="F173">
        <v>0</v>
      </c>
      <c r="G173">
        <v>0</v>
      </c>
    </row>
    <row r="174" spans="1:7">
      <c r="A174">
        <v>1008</v>
      </c>
      <c r="B174">
        <v>13060</v>
      </c>
      <c r="C174" t="str">
        <f>INDEX([1]TextData!B:B,MATCH(B174,[1]TextData!A:A))</f>
        <v>サプライカバー</v>
      </c>
      <c r="D174">
        <v>1</v>
      </c>
      <c r="E174">
        <v>0</v>
      </c>
      <c r="F174">
        <v>1023</v>
      </c>
      <c r="G174">
        <v>0</v>
      </c>
    </row>
    <row r="175" spans="1:7">
      <c r="A175">
        <v>1008</v>
      </c>
      <c r="B175">
        <v>403070</v>
      </c>
      <c r="C175" t="str">
        <f>INDEX([1]TextData!B:B,MATCH(B175,[1]TextData!A:A))</f>
        <v>アクアミラージュ+</v>
      </c>
      <c r="D175">
        <v>1</v>
      </c>
      <c r="E175">
        <v>0</v>
      </c>
      <c r="F175">
        <v>0</v>
      </c>
      <c r="G175">
        <v>0</v>
      </c>
    </row>
    <row r="176" spans="1:7">
      <c r="A176">
        <v>1008</v>
      </c>
      <c r="B176">
        <v>13010</v>
      </c>
      <c r="C176" t="str">
        <f>INDEX([1]TextData!B:B,MATCH(B176,[1]TextData!A:A))</f>
        <v>アーマーコード</v>
      </c>
      <c r="D176">
        <v>1</v>
      </c>
      <c r="E176">
        <v>0</v>
      </c>
      <c r="F176">
        <v>0</v>
      </c>
      <c r="G176">
        <v>0</v>
      </c>
    </row>
    <row r="177" spans="1:7">
      <c r="A177">
        <v>1008</v>
      </c>
      <c r="B177">
        <v>13020</v>
      </c>
      <c r="C177" t="str">
        <f>INDEX([1]TextData!B:B,MATCH(B177,[1]TextData!A:A))</f>
        <v>クイックバリア</v>
      </c>
      <c r="D177">
        <v>1</v>
      </c>
      <c r="E177">
        <v>0</v>
      </c>
      <c r="F177">
        <v>0</v>
      </c>
      <c r="G177">
        <v>0</v>
      </c>
    </row>
    <row r="178" spans="1:7">
      <c r="A178">
        <v>1008</v>
      </c>
      <c r="B178">
        <v>13040</v>
      </c>
      <c r="C178" t="str">
        <f>INDEX([1]TextData!B:B,MATCH(B178,[1]TextData!A:A))</f>
        <v>セルフシールド</v>
      </c>
      <c r="D178">
        <v>1</v>
      </c>
      <c r="E178">
        <v>0</v>
      </c>
      <c r="F178">
        <v>0</v>
      </c>
      <c r="G178">
        <v>0</v>
      </c>
    </row>
    <row r="179" spans="1:7">
      <c r="A179">
        <v>1009</v>
      </c>
      <c r="B179">
        <v>1010</v>
      </c>
      <c r="C179" t="str">
        <f>INDEX([1]TextData!B:B,MATCH(B179,[1]TextData!A:A))</f>
        <v>ファイアボール</v>
      </c>
      <c r="D179">
        <v>1</v>
      </c>
      <c r="E179">
        <v>50</v>
      </c>
      <c r="F179">
        <v>0</v>
      </c>
      <c r="G179">
        <v>0</v>
      </c>
    </row>
    <row r="180" spans="1:7">
      <c r="A180">
        <v>1009</v>
      </c>
      <c r="B180">
        <v>1050</v>
      </c>
      <c r="C180" t="str">
        <f>INDEX([1]TextData!B:B,MATCH(B180,[1]TextData!A:A))</f>
        <v>フレイムレイン</v>
      </c>
      <c r="D180">
        <v>1</v>
      </c>
      <c r="E180">
        <v>100</v>
      </c>
      <c r="F180">
        <v>1151</v>
      </c>
      <c r="G180">
        <v>0</v>
      </c>
    </row>
    <row r="181" spans="1:7">
      <c r="A181">
        <v>1009</v>
      </c>
      <c r="B181">
        <v>100910</v>
      </c>
      <c r="C181" t="str">
        <f>INDEX([1]TextData!B:B,MATCH(B181,[1]TextData!A:A))</f>
        <v>バーニングカウンター</v>
      </c>
      <c r="D181">
        <v>1</v>
      </c>
      <c r="E181">
        <v>0</v>
      </c>
      <c r="F181">
        <v>0</v>
      </c>
      <c r="G181">
        <v>0</v>
      </c>
    </row>
    <row r="182" spans="1:7">
      <c r="A182">
        <v>1009</v>
      </c>
      <c r="B182">
        <v>100920</v>
      </c>
      <c r="C182" t="str">
        <f>INDEX([1]TextData!B:B,MATCH(B182,[1]TextData!A:A))</f>
        <v>プロミネンス</v>
      </c>
      <c r="D182">
        <v>1</v>
      </c>
      <c r="E182">
        <v>200</v>
      </c>
      <c r="F182">
        <v>0</v>
      </c>
      <c r="G182">
        <v>0</v>
      </c>
    </row>
    <row r="183" spans="1:7">
      <c r="A183">
        <v>1009</v>
      </c>
      <c r="B183">
        <v>11070</v>
      </c>
      <c r="C183" t="str">
        <f>INDEX([1]TextData!B:B,MATCH(B183,[1]TextData!A:A))</f>
        <v>ルージュバック</v>
      </c>
      <c r="D183">
        <v>1</v>
      </c>
      <c r="E183">
        <v>0</v>
      </c>
      <c r="F183">
        <v>0</v>
      </c>
      <c r="G183">
        <v>0</v>
      </c>
    </row>
    <row r="184" spans="1:7">
      <c r="A184">
        <v>1009</v>
      </c>
      <c r="B184">
        <v>401050</v>
      </c>
      <c r="C184" t="str">
        <f>INDEX([1]TextData!B:B,MATCH(B184,[1]TextData!A:A))</f>
        <v>フレイムレイン+</v>
      </c>
      <c r="D184">
        <v>1</v>
      </c>
      <c r="E184">
        <v>0</v>
      </c>
      <c r="F184">
        <v>0</v>
      </c>
      <c r="G184">
        <v>0</v>
      </c>
    </row>
    <row r="185" spans="1:7">
      <c r="A185">
        <v>1009</v>
      </c>
      <c r="B185">
        <v>11030</v>
      </c>
      <c r="C185" t="str">
        <f>INDEX([1]TextData!B:B,MATCH(B185,[1]TextData!A:A))</f>
        <v>アサルトシフト</v>
      </c>
      <c r="D185">
        <v>1</v>
      </c>
      <c r="E185">
        <v>0</v>
      </c>
      <c r="F185">
        <v>0</v>
      </c>
      <c r="G185">
        <v>0</v>
      </c>
    </row>
    <row r="186" spans="1:7">
      <c r="A186">
        <v>1009</v>
      </c>
      <c r="B186">
        <v>11020</v>
      </c>
      <c r="C186" t="str">
        <f>INDEX([1]TextData!B:B,MATCH(B186,[1]TextData!A:A))</f>
        <v>プリディカメント</v>
      </c>
      <c r="D186">
        <v>1</v>
      </c>
      <c r="E186">
        <v>0</v>
      </c>
      <c r="F186">
        <v>0</v>
      </c>
      <c r="G186">
        <v>0</v>
      </c>
    </row>
    <row r="187" spans="1:7">
      <c r="A187">
        <v>1009</v>
      </c>
      <c r="B187">
        <v>15040</v>
      </c>
      <c r="C187" t="str">
        <f>INDEX([1]TextData!B:B,MATCH(B187,[1]TextData!A:A))</f>
        <v>スカルグラッジ</v>
      </c>
      <c r="D187">
        <v>1</v>
      </c>
      <c r="E187">
        <v>0</v>
      </c>
      <c r="F187">
        <v>0</v>
      </c>
      <c r="G187">
        <v>0</v>
      </c>
    </row>
    <row r="188" spans="1:7">
      <c r="A188">
        <v>1010</v>
      </c>
      <c r="B188">
        <v>2010</v>
      </c>
      <c r="C188" t="str">
        <f>INDEX([1]TextData!B:B,MATCH(B188,[1]TextData!A:A))</f>
        <v>ディスチャージ</v>
      </c>
      <c r="D188">
        <v>1</v>
      </c>
      <c r="E188">
        <v>50</v>
      </c>
      <c r="F188">
        <v>0</v>
      </c>
      <c r="G188">
        <v>0</v>
      </c>
    </row>
    <row r="189" spans="1:7">
      <c r="A189">
        <v>1010</v>
      </c>
      <c r="B189">
        <v>2030</v>
      </c>
      <c r="C189" t="str">
        <f>INDEX([1]TextData!B:B,MATCH(B189,[1]TextData!A:A))</f>
        <v>ショックインパルス</v>
      </c>
      <c r="D189">
        <v>1</v>
      </c>
      <c r="E189">
        <v>100</v>
      </c>
      <c r="F189">
        <v>14215</v>
      </c>
      <c r="G189">
        <v>0</v>
      </c>
    </row>
    <row r="190" spans="1:7">
      <c r="A190">
        <v>1010</v>
      </c>
      <c r="B190">
        <v>101010</v>
      </c>
      <c r="C190" t="str">
        <f>INDEX([1]TextData!B:B,MATCH(B190,[1]TextData!A:A))</f>
        <v>エウロス</v>
      </c>
      <c r="D190">
        <v>1</v>
      </c>
      <c r="E190">
        <v>0</v>
      </c>
      <c r="F190">
        <v>0</v>
      </c>
      <c r="G190">
        <v>0</v>
      </c>
    </row>
    <row r="191" spans="1:7">
      <c r="A191">
        <v>1010</v>
      </c>
      <c r="B191">
        <v>101020</v>
      </c>
      <c r="C191" t="str">
        <f>INDEX([1]TextData!B:B,MATCH(B191,[1]TextData!A:A))</f>
        <v>ボレアス</v>
      </c>
      <c r="D191">
        <v>1</v>
      </c>
      <c r="E191">
        <v>200</v>
      </c>
      <c r="F191">
        <v>0</v>
      </c>
      <c r="G191">
        <v>0</v>
      </c>
    </row>
    <row r="192" spans="1:7">
      <c r="A192">
        <v>1010</v>
      </c>
      <c r="B192">
        <v>12010</v>
      </c>
      <c r="C192" t="str">
        <f>INDEX([1]TextData!B:B,MATCH(B192,[1]TextData!A:A))</f>
        <v>エクステンション</v>
      </c>
      <c r="D192">
        <v>1</v>
      </c>
      <c r="E192">
        <v>0</v>
      </c>
      <c r="F192">
        <v>0</v>
      </c>
      <c r="G192">
        <v>0</v>
      </c>
    </row>
    <row r="193" spans="1:7">
      <c r="A193">
        <v>1010</v>
      </c>
      <c r="B193">
        <v>402030</v>
      </c>
      <c r="C193" t="str">
        <f>INDEX([1]TextData!B:B,MATCH(B193,[1]TextData!A:A))</f>
        <v>ショックインパルス+</v>
      </c>
      <c r="D193">
        <v>1</v>
      </c>
      <c r="E193">
        <v>0</v>
      </c>
      <c r="F193">
        <v>0</v>
      </c>
      <c r="G193">
        <v>0</v>
      </c>
    </row>
    <row r="194" spans="1:7">
      <c r="A194">
        <v>1010</v>
      </c>
      <c r="B194">
        <v>12020</v>
      </c>
      <c r="C194" t="str">
        <f>INDEX([1]TextData!B:B,MATCH(B194,[1]TextData!A:A))</f>
        <v>ヘブンリーラック</v>
      </c>
      <c r="D194">
        <v>1</v>
      </c>
      <c r="E194">
        <v>0</v>
      </c>
      <c r="F194">
        <v>0</v>
      </c>
      <c r="G194">
        <v>0</v>
      </c>
    </row>
    <row r="195" spans="1:7">
      <c r="A195">
        <v>1010</v>
      </c>
      <c r="B195">
        <v>12030</v>
      </c>
      <c r="C195" t="str">
        <f>INDEX([1]TextData!B:B,MATCH(B195,[1]TextData!A:A))</f>
        <v>スウィフトカレント</v>
      </c>
      <c r="D195">
        <v>1</v>
      </c>
      <c r="E195">
        <v>0</v>
      </c>
      <c r="F195">
        <v>0</v>
      </c>
      <c r="G195">
        <v>0</v>
      </c>
    </row>
    <row r="196" spans="1:7">
      <c r="A196">
        <v>1010</v>
      </c>
      <c r="B196">
        <v>15070</v>
      </c>
      <c r="C196" t="str">
        <f>INDEX([1]TextData!B:B,MATCH(B196,[1]TextData!A:A))</f>
        <v>ジャックポッド</v>
      </c>
      <c r="D196">
        <v>1</v>
      </c>
      <c r="E196">
        <v>0</v>
      </c>
      <c r="F196">
        <v>0</v>
      </c>
      <c r="G196">
        <v>0</v>
      </c>
    </row>
    <row r="197" spans="1:7">
      <c r="A197">
        <v>1011</v>
      </c>
      <c r="B197">
        <v>3010</v>
      </c>
      <c r="C197" t="str">
        <f>INDEX([1]TextData!B:B,MATCH(B197,[1]TextData!A:A))</f>
        <v>アイスブレイド</v>
      </c>
      <c r="D197">
        <v>1</v>
      </c>
      <c r="E197">
        <v>50</v>
      </c>
      <c r="F197">
        <v>0</v>
      </c>
      <c r="G197">
        <v>0</v>
      </c>
    </row>
    <row r="198" spans="1:7">
      <c r="A198">
        <v>1011</v>
      </c>
      <c r="B198">
        <v>3050</v>
      </c>
      <c r="C198" t="str">
        <f>INDEX([1]TextData!B:B,MATCH(B198,[1]TextData!A:A))</f>
        <v>ディープフリーズ</v>
      </c>
      <c r="D198">
        <v>1</v>
      </c>
      <c r="E198">
        <v>100</v>
      </c>
      <c r="F198">
        <v>0</v>
      </c>
      <c r="G198">
        <v>0</v>
      </c>
    </row>
    <row r="199" spans="1:7">
      <c r="A199">
        <v>1011</v>
      </c>
      <c r="B199">
        <v>101110</v>
      </c>
      <c r="C199" t="str">
        <f>INDEX([1]TextData!B:B,MATCH(B199,[1]TextData!A:A))</f>
        <v>アバランシュ</v>
      </c>
      <c r="D199">
        <v>1</v>
      </c>
      <c r="E199">
        <v>0</v>
      </c>
      <c r="F199">
        <v>0</v>
      </c>
      <c r="G199">
        <v>0</v>
      </c>
    </row>
    <row r="200" spans="1:7">
      <c r="A200">
        <v>1011</v>
      </c>
      <c r="B200">
        <v>101120</v>
      </c>
      <c r="C200" t="str">
        <f>INDEX([1]TextData!B:B,MATCH(B200,[1]TextData!A:A))</f>
        <v>ブリザードコフィン</v>
      </c>
      <c r="D200">
        <v>1</v>
      </c>
      <c r="E200">
        <v>200</v>
      </c>
      <c r="F200">
        <v>0</v>
      </c>
      <c r="G200">
        <v>0</v>
      </c>
    </row>
    <row r="201" spans="1:7">
      <c r="A201">
        <v>1011</v>
      </c>
      <c r="B201">
        <v>13090</v>
      </c>
      <c r="C201" t="str">
        <f>INDEX([1]TextData!B:B,MATCH(B201,[1]TextData!A:A))</f>
        <v>アイスセイバー</v>
      </c>
      <c r="D201">
        <v>1</v>
      </c>
      <c r="E201">
        <v>0</v>
      </c>
      <c r="F201">
        <v>0</v>
      </c>
      <c r="G201">
        <v>0</v>
      </c>
    </row>
    <row r="202" spans="1:7">
      <c r="A202">
        <v>1011</v>
      </c>
      <c r="B202">
        <v>403050</v>
      </c>
      <c r="C202" t="str">
        <f>INDEX([1]TextData!B:B,MATCH(B202,[1]TextData!A:A))</f>
        <v>ディープフリーズ+</v>
      </c>
      <c r="D202">
        <v>1</v>
      </c>
      <c r="E202">
        <v>0</v>
      </c>
      <c r="F202">
        <v>0</v>
      </c>
      <c r="G202">
        <v>0</v>
      </c>
    </row>
    <row r="203" spans="1:7">
      <c r="A203">
        <v>1011</v>
      </c>
      <c r="B203">
        <v>13050</v>
      </c>
      <c r="C203" t="str">
        <f>INDEX([1]TextData!B:B,MATCH(B203,[1]TextData!A:A))</f>
        <v>クイックディスペル</v>
      </c>
      <c r="D203">
        <v>1</v>
      </c>
      <c r="E203">
        <v>0</v>
      </c>
      <c r="F203">
        <v>0</v>
      </c>
      <c r="G203">
        <v>0</v>
      </c>
    </row>
    <row r="204" spans="1:7">
      <c r="A204">
        <v>1011</v>
      </c>
      <c r="B204">
        <v>13070</v>
      </c>
      <c r="C204" t="str">
        <f>INDEX([1]TextData!B:B,MATCH(B204,[1]TextData!A:A))</f>
        <v>アシッドラッシュ</v>
      </c>
      <c r="D204">
        <v>1</v>
      </c>
      <c r="E204">
        <v>0</v>
      </c>
      <c r="F204">
        <v>0</v>
      </c>
      <c r="G204">
        <v>0</v>
      </c>
    </row>
    <row r="205" spans="1:7">
      <c r="A205">
        <v>1011</v>
      </c>
      <c r="B205">
        <v>14070</v>
      </c>
      <c r="C205" t="str">
        <f>INDEX([1]TextData!B:B,MATCH(B205,[1]TextData!A:A))</f>
        <v>ホーミングクルセイド</v>
      </c>
      <c r="D205">
        <v>1</v>
      </c>
      <c r="E205">
        <v>0</v>
      </c>
      <c r="F205">
        <v>0</v>
      </c>
      <c r="G20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A10" sqref="A10"/>
    </sheetView>
  </sheetViews>
  <sheetFormatPr defaultColWidth="8.72727272727273" defaultRowHeight="13" outlineLevelCol="6"/>
  <sheetData>
    <row r="1" spans="1:7">
      <c r="A1" t="s">
        <v>68</v>
      </c>
      <c r="B1" t="s">
        <v>69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103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104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104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105</v>
      </c>
      <c r="B13">
        <v>4050</v>
      </c>
      <c r="C13">
        <v>4020</v>
      </c>
      <c r="D13">
        <v>1</v>
      </c>
      <c r="E13">
        <v>2</v>
      </c>
      <c r="F13">
        <v>0</v>
      </c>
      <c r="G13">
        <v>0</v>
      </c>
    </row>
    <row r="14" spans="1:7">
      <c r="A14">
        <v>107</v>
      </c>
      <c r="B14">
        <v>5060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203</v>
      </c>
      <c r="B15">
        <v>3020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204</v>
      </c>
      <c r="B16">
        <v>4050</v>
      </c>
      <c r="C16">
        <v>4020</v>
      </c>
      <c r="D16">
        <v>1</v>
      </c>
      <c r="E16">
        <v>2</v>
      </c>
      <c r="F16">
        <v>0</v>
      </c>
      <c r="G16">
        <v>1</v>
      </c>
    </row>
    <row r="17" spans="1:7">
      <c r="A17">
        <v>204</v>
      </c>
      <c r="B17">
        <v>4050</v>
      </c>
      <c r="C17">
        <v>9030</v>
      </c>
      <c r="D17">
        <v>1</v>
      </c>
      <c r="E17">
        <v>3</v>
      </c>
      <c r="F17">
        <v>1</v>
      </c>
      <c r="G17">
        <v>0</v>
      </c>
    </row>
    <row r="18" spans="1:7">
      <c r="A18">
        <v>301</v>
      </c>
      <c r="B18">
        <v>6010</v>
      </c>
      <c r="C18">
        <v>1010</v>
      </c>
      <c r="D18">
        <v>1</v>
      </c>
      <c r="E18">
        <v>100</v>
      </c>
      <c r="F18">
        <v>0</v>
      </c>
      <c r="G1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workbookViewId="0">
      <selection activeCell="B24" sqref="B2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79</v>
      </c>
    </row>
    <row r="2" spans="1:2">
      <c r="A2">
        <v>1</v>
      </c>
      <c r="B2" t="s">
        <v>80</v>
      </c>
    </row>
    <row r="3" spans="1:2">
      <c r="A3">
        <v>2</v>
      </c>
      <c r="B3" t="s">
        <v>81</v>
      </c>
    </row>
    <row r="4" spans="1:2">
      <c r="A4">
        <v>3</v>
      </c>
      <c r="B4" t="s">
        <v>82</v>
      </c>
    </row>
    <row r="5" spans="1:2">
      <c r="A5">
        <v>4</v>
      </c>
      <c r="B5" t="s">
        <v>83</v>
      </c>
    </row>
    <row r="6" spans="1:2">
      <c r="A6">
        <v>5</v>
      </c>
      <c r="B6" t="s">
        <v>84</v>
      </c>
    </row>
    <row r="7" spans="1:2">
      <c r="A7">
        <v>6</v>
      </c>
      <c r="B7" t="s">
        <v>85</v>
      </c>
    </row>
    <row r="8" spans="1:2">
      <c r="A8">
        <v>7</v>
      </c>
      <c r="B8" t="s">
        <v>86</v>
      </c>
    </row>
    <row r="9" spans="1:2">
      <c r="A9">
        <v>8</v>
      </c>
      <c r="B9" t="s">
        <v>87</v>
      </c>
    </row>
    <row r="10" spans="1:2">
      <c r="A10">
        <v>9</v>
      </c>
      <c r="B10" t="s">
        <v>88</v>
      </c>
    </row>
    <row r="11" spans="1:2">
      <c r="A11">
        <v>10</v>
      </c>
      <c r="B11" t="s">
        <v>89</v>
      </c>
    </row>
    <row r="12" spans="1:2">
      <c r="A12">
        <v>11</v>
      </c>
      <c r="B12" t="s">
        <v>90</v>
      </c>
    </row>
    <row r="13" spans="1:2">
      <c r="A13">
        <v>12</v>
      </c>
      <c r="B13" t="s">
        <v>91</v>
      </c>
    </row>
    <row r="14" spans="1:2">
      <c r="A14">
        <v>13</v>
      </c>
      <c r="B14" t="s">
        <v>92</v>
      </c>
    </row>
    <row r="15" spans="1:2">
      <c r="A15">
        <v>14</v>
      </c>
      <c r="B15" t="s">
        <v>93</v>
      </c>
    </row>
    <row r="16" spans="1:2">
      <c r="A16">
        <v>15</v>
      </c>
      <c r="B16" t="s">
        <v>94</v>
      </c>
    </row>
    <row r="17" spans="1:2">
      <c r="A17">
        <v>101</v>
      </c>
      <c r="B17" t="s">
        <v>95</v>
      </c>
    </row>
    <row r="18" spans="1:2">
      <c r="A18">
        <v>102</v>
      </c>
      <c r="B18" t="s">
        <v>96</v>
      </c>
    </row>
    <row r="19" spans="1:2">
      <c r="A19">
        <v>103</v>
      </c>
      <c r="B19" t="s">
        <v>97</v>
      </c>
    </row>
    <row r="20" spans="1:2">
      <c r="A20">
        <v>104</v>
      </c>
      <c r="B20" t="s">
        <v>98</v>
      </c>
    </row>
    <row r="21" spans="1:2">
      <c r="A21">
        <v>105</v>
      </c>
      <c r="B21" t="s">
        <v>99</v>
      </c>
    </row>
    <row r="22" spans="1:2">
      <c r="A22">
        <v>106</v>
      </c>
      <c r="B22" t="s">
        <v>100</v>
      </c>
    </row>
    <row r="23" spans="1:2">
      <c r="A23">
        <v>107</v>
      </c>
      <c r="B23" t="s">
        <v>101</v>
      </c>
    </row>
    <row r="24" spans="1:2">
      <c r="A24">
        <v>201</v>
      </c>
      <c r="B24" t="s">
        <v>102</v>
      </c>
    </row>
    <row r="25" spans="1:2">
      <c r="A25">
        <v>202</v>
      </c>
      <c r="B25" t="s">
        <v>103</v>
      </c>
    </row>
    <row r="26" spans="1:2">
      <c r="A26">
        <v>203</v>
      </c>
      <c r="B26" t="s">
        <v>104</v>
      </c>
    </row>
    <row r="27" spans="1:2">
      <c r="A27">
        <v>204</v>
      </c>
      <c r="B27" t="s">
        <v>105</v>
      </c>
    </row>
    <row r="28" spans="1:2">
      <c r="A28">
        <v>205</v>
      </c>
      <c r="B28" t="s">
        <v>106</v>
      </c>
    </row>
    <row r="29" spans="1:2">
      <c r="A29">
        <v>206</v>
      </c>
      <c r="B29" t="s">
        <v>107</v>
      </c>
    </row>
    <row r="30" spans="1:2">
      <c r="A30">
        <v>207</v>
      </c>
      <c r="B30" t="s">
        <v>102</v>
      </c>
    </row>
    <row r="31" spans="1:2">
      <c r="A31">
        <v>301</v>
      </c>
      <c r="B31" t="s">
        <v>108</v>
      </c>
    </row>
    <row r="32" spans="1:2">
      <c r="A32">
        <v>1001</v>
      </c>
      <c r="B32" t="s">
        <v>109</v>
      </c>
    </row>
    <row r="33" spans="1:2">
      <c r="A33">
        <v>1002</v>
      </c>
      <c r="B33" t="s">
        <v>110</v>
      </c>
    </row>
    <row r="34" spans="1:2">
      <c r="A34">
        <v>1003</v>
      </c>
      <c r="B34" t="s">
        <v>111</v>
      </c>
    </row>
    <row r="35" spans="1:2">
      <c r="A35">
        <v>1004</v>
      </c>
      <c r="B35" t="s">
        <v>112</v>
      </c>
    </row>
    <row r="36" spans="1:2">
      <c r="A36">
        <v>1005</v>
      </c>
      <c r="B36" t="s">
        <v>113</v>
      </c>
    </row>
    <row r="37" spans="1:2">
      <c r="A37">
        <v>1006</v>
      </c>
      <c r="B37" t="s">
        <v>114</v>
      </c>
    </row>
    <row r="38" spans="1:2">
      <c r="A38">
        <v>1007</v>
      </c>
      <c r="B38" t="s">
        <v>115</v>
      </c>
    </row>
    <row r="39" spans="1:2">
      <c r="A39">
        <v>1008</v>
      </c>
      <c r="B39" t="s">
        <v>116</v>
      </c>
    </row>
    <row r="40" spans="1:2">
      <c r="A40">
        <v>1009</v>
      </c>
      <c r="B40" t="s">
        <v>117</v>
      </c>
    </row>
    <row r="41" spans="1:2">
      <c r="A41">
        <v>1010</v>
      </c>
      <c r="B41" t="s">
        <v>118</v>
      </c>
    </row>
    <row r="42" spans="1:2">
      <c r="A42">
        <v>1011</v>
      </c>
      <c r="B42" t="s">
        <v>119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120</v>
      </c>
    </row>
    <row r="2" spans="2:3">
      <c r="B2">
        <v>1</v>
      </c>
      <c r="C2" t="s">
        <v>121</v>
      </c>
    </row>
    <row r="3" spans="2:3">
      <c r="B3">
        <v>2</v>
      </c>
      <c r="C3" t="s">
        <v>122</v>
      </c>
    </row>
    <row r="4" spans="2:3">
      <c r="B4">
        <v>3</v>
      </c>
      <c r="C4" t="s">
        <v>123</v>
      </c>
    </row>
    <row r="5" spans="2:3">
      <c r="B5">
        <v>4</v>
      </c>
      <c r="C5" t="s">
        <v>124</v>
      </c>
    </row>
    <row r="6" spans="2:3">
      <c r="B6">
        <v>5</v>
      </c>
      <c r="C6" t="s">
        <v>125</v>
      </c>
    </row>
    <row r="7" spans="2:3">
      <c r="B7">
        <v>6</v>
      </c>
      <c r="C7" t="s">
        <v>126</v>
      </c>
    </row>
    <row r="8" spans="2:3">
      <c r="B8">
        <v>11</v>
      </c>
      <c r="C8" t="s">
        <v>127</v>
      </c>
    </row>
    <row r="9" spans="2:3">
      <c r="B9">
        <v>12</v>
      </c>
      <c r="C9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2024-09-11T14:44:10Z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