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<sst xmlns="http://schemas.openxmlformats.org/spreadsheetml/2006/main" count="427" uniqueCount="363">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</sst>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201</v>
          </cell>
          <cell r="B44" t="str">
            <v>炎適正</v>
          </cell>
        </row>
        <row r="45">
          <cell r="A45">
            <v>202</v>
          </cell>
          <cell r="B45" t="str">
            <v>雷適性</v>
          </cell>
        </row>
        <row r="46">
          <cell r="A46">
            <v>203</v>
          </cell>
          <cell r="B46" t="str">
            <v>氷適性</v>
          </cell>
        </row>
        <row r="47">
          <cell r="A47">
            <v>204</v>
          </cell>
          <cell r="B47" t="str">
            <v>光適性</v>
          </cell>
        </row>
        <row r="48">
          <cell r="A48">
            <v>205</v>
          </cell>
          <cell r="B48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0"/>
  <sheetViews>
    <sheetView topLeftCell="A117" workbookViewId="0">
      <selection activeCell="B131" sqref="B13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2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  <row r="119" spans="1:22">
      <c r="A119">
        <v>4001</v>
      </c>
      <c r="B119">
        <v>4001</v>
      </c>
      <c r="C119" t="str">
        <f>INDEX(TextData!B:B,MATCH(B119,TextData!A:A))</f>
        <v>人体錬成+\d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12</v>
      </c>
      <c r="P119" t="str">
        <f>INDEX(Define!H:H,MATCH(O119,Define!G:G))</f>
        <v>転生</v>
      </c>
      <c r="Q119">
        <v>101</v>
      </c>
      <c r="R119" t="str">
        <f>INDEX(Define!K:K,MATCH(Q119,Define!J:J))</f>
        <v>パーティ</v>
      </c>
      <c r="S119">
        <v>0</v>
      </c>
      <c r="T119" t="str">
        <f>INDEX(Define!N:N,MATCH(S119,Define!M:M))</f>
        <v>なし</v>
      </c>
      <c r="U119">
        <v>1</v>
      </c>
      <c r="V119">
        <v>1</v>
      </c>
    </row>
    <row r="120" spans="1:22">
      <c r="A120">
        <v>4002</v>
      </c>
      <c r="B120">
        <v>4002</v>
      </c>
      <c r="C120" t="str">
        <f>INDEX(TextData!B:B,MATCH(B120,TextData!A:A))</f>
        <v>理性拡張+\d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12</v>
      </c>
      <c r="P120" t="str">
        <f>INDEX(Define!H:H,MATCH(O120,Define!G:G))</f>
        <v>転生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</row>
    <row r="121" spans="1:22">
      <c r="A121">
        <v>4003</v>
      </c>
      <c r="B121">
        <v>4003</v>
      </c>
      <c r="C121" t="str">
        <f>INDEX(TextData!B:B,MATCH(B121,TextData!A:A))</f>
        <v>存在修復+\d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12</v>
      </c>
      <c r="P121" t="str">
        <f>INDEX(Define!H:H,MATCH(O121,Define!G:G))</f>
        <v>転生</v>
      </c>
      <c r="Q121">
        <v>101</v>
      </c>
      <c r="R121" t="str">
        <f>INDEX(Define!K:K,MATCH(Q121,Define!J:J))</f>
        <v>パーティ</v>
      </c>
      <c r="S121">
        <v>0</v>
      </c>
      <c r="T121" t="str">
        <f>INDEX(Define!N:N,MATCH(S121,Define!M:M))</f>
        <v>なし</v>
      </c>
      <c r="U121">
        <v>1</v>
      </c>
      <c r="V121">
        <v>1</v>
      </c>
    </row>
    <row r="122" spans="1:22">
      <c r="A122">
        <v>4004</v>
      </c>
      <c r="B122">
        <v>4004</v>
      </c>
      <c r="C122" t="str">
        <f>INDEX(TextData!B:B,MATCH(B122,TextData!A:A))</f>
        <v>救済執行+\d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12</v>
      </c>
      <c r="P122" t="str">
        <f>INDEX(Define!H:H,MATCH(O122,Define!G:G))</f>
        <v>転生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</row>
    <row r="123" spans="1:22">
      <c r="A123">
        <v>4005</v>
      </c>
      <c r="B123">
        <v>4005</v>
      </c>
      <c r="C123" t="str">
        <f>INDEX(TextData!B:B,MATCH(B123,TextData!A:A))</f>
        <v>素子補充+\d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12</v>
      </c>
      <c r="P123" t="str">
        <f>INDEX(Define!H:H,MATCH(O123,Define!G:G))</f>
        <v>転生</v>
      </c>
      <c r="Q123">
        <v>101</v>
      </c>
      <c r="R123" t="str">
        <f>INDEX(Define!K:K,MATCH(Q123,Define!J:J))</f>
        <v>パーティ</v>
      </c>
      <c r="S123">
        <v>0</v>
      </c>
      <c r="T123" t="str">
        <f>INDEX(Define!N:N,MATCH(S123,Define!M:M))</f>
        <v>なし</v>
      </c>
      <c r="U123">
        <v>1</v>
      </c>
      <c r="V123">
        <v>1</v>
      </c>
    </row>
    <row r="124" spans="1:22">
      <c r="A124">
        <v>4101</v>
      </c>
      <c r="B124">
        <v>4101</v>
      </c>
      <c r="C124" t="str">
        <f>INDEX(TextData!B:B,MATCH(B124,TextData!A:A))</f>
        <v>最大Hp+\d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12</v>
      </c>
      <c r="P124" t="str">
        <f>INDEX(Define!H:H,MATCH(O124,Define!G:G))</f>
        <v>転生</v>
      </c>
      <c r="Q124">
        <v>101</v>
      </c>
      <c r="R124" t="str">
        <f>INDEX(Define!K:K,MATCH(Q124,Define!J:J))</f>
        <v>パーティ</v>
      </c>
      <c r="S124">
        <v>0</v>
      </c>
      <c r="T124" t="str">
        <f>INDEX(Define!N:N,MATCH(S124,Define!M:M))</f>
        <v>なし</v>
      </c>
      <c r="U124">
        <v>1</v>
      </c>
      <c r="V124">
        <v>1</v>
      </c>
    </row>
    <row r="125" spans="1:22">
      <c r="A125">
        <v>4102</v>
      </c>
      <c r="B125">
        <v>4102</v>
      </c>
      <c r="C125" t="str">
        <f>INDEX(TextData!B:B,MATCH(B125,TextData!A:A))</f>
        <v>最大Mp+\d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12</v>
      </c>
      <c r="P125" t="str">
        <f>INDEX(Define!H:H,MATCH(O125,Define!G:G))</f>
        <v>転生</v>
      </c>
      <c r="Q125">
        <v>101</v>
      </c>
      <c r="R125" t="str">
        <f>INDEX(Define!K:K,MATCH(Q125,Define!J:J))</f>
        <v>パーティ</v>
      </c>
      <c r="S125">
        <v>0</v>
      </c>
      <c r="T125" t="str">
        <f>INDEX(Define!N:N,MATCH(S125,Define!M:M))</f>
        <v>なし</v>
      </c>
      <c r="U125">
        <v>1</v>
      </c>
      <c r="V125">
        <v>1</v>
      </c>
    </row>
    <row r="126" spans="1:22">
      <c r="A126">
        <v>4103</v>
      </c>
      <c r="B126">
        <v>4103</v>
      </c>
      <c r="C126" t="str">
        <f>INDEX(TextData!B:B,MATCH(B126,TextData!A:A))</f>
        <v>ATK+\d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12</v>
      </c>
      <c r="P126" t="str">
        <f>INDEX(Define!H:H,MATCH(O126,Define!G:G))</f>
        <v>転生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</row>
    <row r="127" spans="1:22">
      <c r="A127">
        <v>4104</v>
      </c>
      <c r="B127">
        <v>4104</v>
      </c>
      <c r="C127" t="str">
        <f>INDEX(TextData!B:B,MATCH(B127,TextData!A:A))</f>
        <v>DEF+\d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</row>
    <row r="128" spans="1:22">
      <c r="A128">
        <v>4105</v>
      </c>
      <c r="B128">
        <v>4105</v>
      </c>
      <c r="C128" t="str">
        <f>INDEX(TextData!B:B,MATCH(B128,TextData!A:A))</f>
        <v>SPD+\d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</row>
    <row r="129" spans="1:22">
      <c r="A129">
        <v>4201</v>
      </c>
      <c r="B129">
        <v>4201</v>
      </c>
      <c r="C129" t="str">
        <f>INDEX(TextData!B:B,MATCH(B129,TextData!A:A))</f>
        <v>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</row>
    <row r="130" spans="1:22">
      <c r="A130">
        <v>4301</v>
      </c>
      <c r="B130">
        <v>4301</v>
      </c>
      <c r="C130" t="str">
        <f>INDEX(TextData!B:B,MATCH(B130,TextData!A:A))</f>
        <v>すべて死せる魂+\d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topLeftCell="A136" workbookViewId="0">
      <selection activeCell="A153" sqref="$A153:$XFD15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7">
      <c r="A62">
        <v>336</v>
      </c>
      <c r="B62">
        <v>21</v>
      </c>
      <c r="C62" t="str">
        <f>INDEX(Define!Q:Q,MATCH(B62,Define!P:P))</f>
        <v>ステート付与</v>
      </c>
      <c r="D62">
        <v>105</v>
      </c>
      <c r="E62">
        <v>999</v>
      </c>
      <c r="F62">
        <v>8</v>
      </c>
      <c r="G62" t="str">
        <f>INDEX([1]TextData!B:B,MATCH(D62,[1]TextData!A:A))</f>
        <v>リジェネ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5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致命攻撃発生率アップ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致命攻撃発生率アップ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  <row r="141" spans="1:6">
      <c r="A141">
        <v>4001</v>
      </c>
      <c r="B141">
        <v>401</v>
      </c>
      <c r="C141" t="str">
        <f>INDEX(Define!Q:Q,MATCH(B141,Define!P:P))</f>
        <v>コマンドLvアップ</v>
      </c>
      <c r="D141">
        <v>1</v>
      </c>
      <c r="E141">
        <v>1</v>
      </c>
      <c r="F141">
        <v>0</v>
      </c>
    </row>
    <row r="142" spans="1:6">
      <c r="A142">
        <v>4002</v>
      </c>
      <c r="B142">
        <v>401</v>
      </c>
      <c r="C142" t="str">
        <f>INDEX(Define!Q:Q,MATCH(B142,Define!P:P))</f>
        <v>コマンドLvアップ</v>
      </c>
      <c r="D142">
        <v>2</v>
      </c>
      <c r="E142">
        <v>1</v>
      </c>
      <c r="F142">
        <v>0</v>
      </c>
    </row>
    <row r="143" spans="1:6">
      <c r="A143">
        <v>4003</v>
      </c>
      <c r="B143">
        <v>401</v>
      </c>
      <c r="C143" t="str">
        <f>INDEX(Define!Q:Q,MATCH(B143,Define!P:P))</f>
        <v>コマンドLvアップ</v>
      </c>
      <c r="D143">
        <v>3</v>
      </c>
      <c r="E143">
        <v>1</v>
      </c>
      <c r="F143">
        <v>0</v>
      </c>
    </row>
    <row r="144" spans="1:6">
      <c r="A144">
        <v>4004</v>
      </c>
      <c r="B144">
        <v>401</v>
      </c>
      <c r="C144" t="str">
        <f>INDEX(Define!Q:Q,MATCH(B144,Define!P:P))</f>
        <v>コマンドLvアップ</v>
      </c>
      <c r="D144">
        <v>4</v>
      </c>
      <c r="E144">
        <v>1</v>
      </c>
      <c r="F144">
        <v>0</v>
      </c>
    </row>
    <row r="145" spans="1:6">
      <c r="A145">
        <v>4005</v>
      </c>
      <c r="B145">
        <v>401</v>
      </c>
      <c r="C145" t="str">
        <f>INDEX(Define!Q:Q,MATCH(B145,Define!P:P))</f>
        <v>コマンドLvアップ</v>
      </c>
      <c r="D145">
        <v>5</v>
      </c>
      <c r="E145">
        <v>1</v>
      </c>
      <c r="F145">
        <v>0</v>
      </c>
    </row>
    <row r="146" spans="1:6">
      <c r="A146">
        <v>4101</v>
      </c>
      <c r="B146">
        <v>402</v>
      </c>
      <c r="C146" t="str">
        <f>INDEX(Define!Q:Q,MATCH(B146,Define!P:P))</f>
        <v>ステータスアップ</v>
      </c>
      <c r="D146">
        <v>1</v>
      </c>
      <c r="E146">
        <v>2</v>
      </c>
      <c r="F146">
        <v>0</v>
      </c>
    </row>
    <row r="147" spans="1:6">
      <c r="A147">
        <v>4102</v>
      </c>
      <c r="B147">
        <v>402</v>
      </c>
      <c r="C147" t="str">
        <f>INDEX(Define!Q:Q,MATCH(B147,Define!P:P))</f>
        <v>ステータスアップ</v>
      </c>
      <c r="D147">
        <v>2</v>
      </c>
      <c r="E147">
        <v>2</v>
      </c>
      <c r="F147">
        <v>0</v>
      </c>
    </row>
    <row r="148" spans="1:6">
      <c r="A148">
        <v>4103</v>
      </c>
      <c r="B148">
        <v>402</v>
      </c>
      <c r="C148" t="str">
        <f>INDEX(Define!Q:Q,MATCH(B148,Define!P:P))</f>
        <v>ステータスアップ</v>
      </c>
      <c r="D148">
        <v>3</v>
      </c>
      <c r="E148">
        <v>2</v>
      </c>
      <c r="F148">
        <v>0</v>
      </c>
    </row>
    <row r="149" spans="1:6">
      <c r="A149">
        <v>4104</v>
      </c>
      <c r="B149">
        <v>402</v>
      </c>
      <c r="C149" t="str">
        <f>INDEX(Define!Q:Q,MATCH(B149,Define!P:P))</f>
        <v>ステータスアップ</v>
      </c>
      <c r="D149">
        <v>4</v>
      </c>
      <c r="E149">
        <v>2</v>
      </c>
      <c r="F149">
        <v>0</v>
      </c>
    </row>
    <row r="150" spans="1:6">
      <c r="A150">
        <v>4105</v>
      </c>
      <c r="B150">
        <v>402</v>
      </c>
      <c r="C150" t="str">
        <f>INDEX(Define!Q:Q,MATCH(B150,Define!P:P))</f>
        <v>ステータスアップ</v>
      </c>
      <c r="D150">
        <v>5</v>
      </c>
      <c r="E150">
        <v>2</v>
      </c>
      <c r="F150">
        <v>0</v>
      </c>
    </row>
    <row r="151" spans="1:6">
      <c r="A151">
        <v>4201</v>
      </c>
      <c r="B151">
        <v>403</v>
      </c>
      <c r="C151" t="str">
        <f>INDEX(Define!Q:Q,MATCH(B151,Define!P:P))</f>
        <v>魔法入手</v>
      </c>
      <c r="D151">
        <v>0</v>
      </c>
      <c r="E151">
        <v>0</v>
      </c>
      <c r="F151">
        <v>0</v>
      </c>
    </row>
    <row r="152" spans="1:6">
      <c r="A152">
        <v>4301</v>
      </c>
      <c r="B152">
        <v>404</v>
      </c>
      <c r="C152" t="str">
        <f>INDEX(Define!Q:Q,MATCH(B152,Define!P:P))</f>
        <v>最大HpとMpアップ</v>
      </c>
      <c r="D152">
        <v>1</v>
      </c>
      <c r="E152">
        <v>2</v>
      </c>
      <c r="F15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22" workbookViewId="0">
      <selection activeCell="C34" sqref="C3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"/>
  <sheetViews>
    <sheetView tabSelected="1" topLeftCell="A120" workbookViewId="0">
      <selection activeCell="C129" sqref="C12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  <row r="118" spans="1:3">
      <c r="A118">
        <v>4001</v>
      </c>
      <c r="B118" t="s">
        <v>263</v>
      </c>
      <c r="C118" t="s">
        <v>264</v>
      </c>
    </row>
    <row r="119" spans="1:3">
      <c r="A119">
        <v>4002</v>
      </c>
      <c r="B119" t="s">
        <v>265</v>
      </c>
      <c r="C119" t="s">
        <v>266</v>
      </c>
    </row>
    <row r="120" spans="1:3">
      <c r="A120">
        <v>4003</v>
      </c>
      <c r="B120" t="s">
        <v>267</v>
      </c>
      <c r="C120" t="s">
        <v>268</v>
      </c>
    </row>
    <row r="121" spans="1:3">
      <c r="A121">
        <v>4004</v>
      </c>
      <c r="B121" t="s">
        <v>269</v>
      </c>
      <c r="C121" t="s">
        <v>270</v>
      </c>
    </row>
    <row r="122" spans="1:3">
      <c r="A122">
        <v>4005</v>
      </c>
      <c r="B122" t="s">
        <v>271</v>
      </c>
      <c r="C122" t="s">
        <v>272</v>
      </c>
    </row>
    <row r="123" spans="1:3">
      <c r="A123">
        <v>4101</v>
      </c>
      <c r="B123" t="s">
        <v>273</v>
      </c>
      <c r="C123" t="s">
        <v>274</v>
      </c>
    </row>
    <row r="124" spans="1:3">
      <c r="A124">
        <v>4102</v>
      </c>
      <c r="B124" t="s">
        <v>275</v>
      </c>
      <c r="C124" t="s">
        <v>276</v>
      </c>
    </row>
    <row r="125" spans="1:3">
      <c r="A125">
        <v>4103</v>
      </c>
      <c r="B125" t="s">
        <v>277</v>
      </c>
      <c r="C125" t="s">
        <v>278</v>
      </c>
    </row>
    <row r="126" spans="1:3">
      <c r="A126">
        <v>4104</v>
      </c>
      <c r="B126" t="s">
        <v>279</v>
      </c>
      <c r="C126" t="s">
        <v>280</v>
      </c>
    </row>
    <row r="127" spans="1:3">
      <c r="A127">
        <v>4105</v>
      </c>
      <c r="B127" t="s">
        <v>281</v>
      </c>
      <c r="C127" t="s">
        <v>282</v>
      </c>
    </row>
    <row r="128" spans="1:3">
      <c r="A128">
        <v>4201</v>
      </c>
      <c r="B128" t="s">
        <v>283</v>
      </c>
      <c r="C128" t="s">
        <v>284</v>
      </c>
    </row>
    <row r="129" spans="1:3">
      <c r="A129">
        <v>4301</v>
      </c>
      <c r="B129" t="s">
        <v>285</v>
      </c>
      <c r="C129" t="s">
        <v>286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0" workbookViewId="0">
      <selection activeCell="Q30" sqref="Q3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287</v>
      </c>
      <c r="S1" t="s">
        <v>288</v>
      </c>
      <c r="U1" t="s">
        <v>289</v>
      </c>
      <c r="W1" t="s">
        <v>290</v>
      </c>
    </row>
    <row r="2" spans="1:24">
      <c r="A2">
        <v>0</v>
      </c>
      <c r="B2" t="s">
        <v>291</v>
      </c>
      <c r="D2">
        <v>0</v>
      </c>
      <c r="E2" t="s">
        <v>291</v>
      </c>
      <c r="G2">
        <v>0</v>
      </c>
      <c r="H2" t="s">
        <v>291</v>
      </c>
      <c r="J2">
        <v>0</v>
      </c>
      <c r="K2" t="s">
        <v>291</v>
      </c>
      <c r="M2">
        <v>0</v>
      </c>
      <c r="N2" t="s">
        <v>291</v>
      </c>
      <c r="P2">
        <v>0</v>
      </c>
      <c r="Q2" t="s">
        <v>292</v>
      </c>
      <c r="U2">
        <v>0</v>
      </c>
      <c r="V2" t="s">
        <v>291</v>
      </c>
      <c r="W2">
        <v>0</v>
      </c>
      <c r="X2" t="s">
        <v>291</v>
      </c>
    </row>
    <row r="3" spans="1:24">
      <c r="A3">
        <v>1</v>
      </c>
      <c r="B3" t="s">
        <v>293</v>
      </c>
      <c r="D3">
        <v>1</v>
      </c>
      <c r="E3" t="s">
        <v>294</v>
      </c>
      <c r="G3">
        <v>1</v>
      </c>
      <c r="H3" t="s">
        <v>295</v>
      </c>
      <c r="J3">
        <v>1</v>
      </c>
      <c r="K3" t="s">
        <v>296</v>
      </c>
      <c r="M3">
        <v>1</v>
      </c>
      <c r="N3" t="s">
        <v>293</v>
      </c>
      <c r="P3">
        <v>1</v>
      </c>
      <c r="Q3" t="s">
        <v>297</v>
      </c>
      <c r="U3">
        <v>1</v>
      </c>
      <c r="V3" t="s">
        <v>298</v>
      </c>
      <c r="W3">
        <v>1</v>
      </c>
      <c r="X3" t="s">
        <v>299</v>
      </c>
    </row>
    <row r="4" spans="1:24">
      <c r="A4">
        <v>2</v>
      </c>
      <c r="B4" t="s">
        <v>300</v>
      </c>
      <c r="D4">
        <v>2</v>
      </c>
      <c r="E4" t="s">
        <v>301</v>
      </c>
      <c r="G4">
        <v>2</v>
      </c>
      <c r="H4" t="s">
        <v>302</v>
      </c>
      <c r="J4">
        <v>2</v>
      </c>
      <c r="K4" t="s">
        <v>303</v>
      </c>
      <c r="M4">
        <v>2</v>
      </c>
      <c r="N4" t="s">
        <v>300</v>
      </c>
      <c r="P4">
        <v>2</v>
      </c>
      <c r="Q4" t="s">
        <v>304</v>
      </c>
      <c r="U4">
        <v>2</v>
      </c>
      <c r="V4" t="s">
        <v>305</v>
      </c>
      <c r="W4">
        <v>2</v>
      </c>
      <c r="X4" t="s">
        <v>306</v>
      </c>
    </row>
    <row r="5" spans="1:24">
      <c r="A5">
        <v>3</v>
      </c>
      <c r="B5" t="s">
        <v>307</v>
      </c>
      <c r="D5">
        <v>3</v>
      </c>
      <c r="E5" t="s">
        <v>308</v>
      </c>
      <c r="G5">
        <v>3</v>
      </c>
      <c r="H5" t="s">
        <v>70</v>
      </c>
      <c r="J5">
        <v>3</v>
      </c>
      <c r="K5" t="s">
        <v>309</v>
      </c>
      <c r="M5">
        <v>3</v>
      </c>
      <c r="N5" t="s">
        <v>307</v>
      </c>
      <c r="P5">
        <v>3</v>
      </c>
      <c r="Q5" t="s">
        <v>310</v>
      </c>
      <c r="U5">
        <v>3</v>
      </c>
      <c r="V5" t="s">
        <v>311</v>
      </c>
      <c r="W5">
        <v>3</v>
      </c>
      <c r="X5" t="s">
        <v>312</v>
      </c>
    </row>
    <row r="6" spans="4:24">
      <c r="D6">
        <v>4</v>
      </c>
      <c r="E6" t="s">
        <v>306</v>
      </c>
      <c r="G6">
        <v>4</v>
      </c>
      <c r="H6" t="s">
        <v>313</v>
      </c>
      <c r="J6">
        <v>4</v>
      </c>
      <c r="K6" t="s">
        <v>314</v>
      </c>
      <c r="M6">
        <v>4</v>
      </c>
      <c r="N6" t="s">
        <v>314</v>
      </c>
      <c r="P6">
        <v>4</v>
      </c>
      <c r="Q6" t="s">
        <v>315</v>
      </c>
      <c r="U6">
        <v>6</v>
      </c>
      <c r="V6" t="s">
        <v>316</v>
      </c>
      <c r="W6">
        <v>4</v>
      </c>
      <c r="X6" t="s">
        <v>317</v>
      </c>
    </row>
    <row r="7" spans="4:24">
      <c r="D7">
        <v>5</v>
      </c>
      <c r="E7" t="s">
        <v>318</v>
      </c>
      <c r="J7">
        <v>101</v>
      </c>
      <c r="K7" t="s">
        <v>319</v>
      </c>
      <c r="M7">
        <v>11</v>
      </c>
      <c r="N7" t="s">
        <v>320</v>
      </c>
      <c r="P7">
        <v>7</v>
      </c>
      <c r="Q7" t="s">
        <v>321</v>
      </c>
      <c r="U7">
        <v>11</v>
      </c>
      <c r="V7" t="s">
        <v>322</v>
      </c>
      <c r="W7">
        <v>5</v>
      </c>
      <c r="X7" t="s">
        <v>323</v>
      </c>
    </row>
    <row r="8" spans="7:24">
      <c r="G8">
        <v>11</v>
      </c>
      <c r="H8" t="s">
        <v>324</v>
      </c>
      <c r="M8">
        <v>13</v>
      </c>
      <c r="N8" s="1" t="s">
        <v>325</v>
      </c>
      <c r="P8">
        <v>11</v>
      </c>
      <c r="Q8" t="s">
        <v>326</v>
      </c>
      <c r="U8">
        <v>12</v>
      </c>
      <c r="V8" t="s">
        <v>327</v>
      </c>
      <c r="W8">
        <v>6</v>
      </c>
      <c r="X8" t="s">
        <v>328</v>
      </c>
    </row>
    <row r="9" spans="7:24">
      <c r="G9">
        <v>12</v>
      </c>
      <c r="H9" t="s">
        <v>329</v>
      </c>
      <c r="P9">
        <v>21</v>
      </c>
      <c r="Q9" t="s">
        <v>330</v>
      </c>
      <c r="U9">
        <v>21</v>
      </c>
      <c r="V9" t="s">
        <v>331</v>
      </c>
      <c r="W9">
        <v>7</v>
      </c>
      <c r="X9" t="s">
        <v>332</v>
      </c>
    </row>
    <row r="10" spans="16:24">
      <c r="P10">
        <v>22</v>
      </c>
      <c r="Q10" t="s">
        <v>333</v>
      </c>
      <c r="U10">
        <v>22</v>
      </c>
      <c r="V10" t="s">
        <v>334</v>
      </c>
      <c r="W10">
        <v>10</v>
      </c>
      <c r="X10" t="s">
        <v>335</v>
      </c>
    </row>
    <row r="11" spans="16:24">
      <c r="P11">
        <v>32</v>
      </c>
      <c r="Q11" t="s">
        <v>336</v>
      </c>
      <c r="U11">
        <v>31</v>
      </c>
      <c r="V11" t="s">
        <v>337</v>
      </c>
      <c r="W11">
        <v>11</v>
      </c>
      <c r="X11" t="s">
        <v>313</v>
      </c>
    </row>
    <row r="12" spans="16:22">
      <c r="P12">
        <v>101</v>
      </c>
      <c r="Q12" t="s">
        <v>338</v>
      </c>
      <c r="U12">
        <v>32</v>
      </c>
      <c r="V12" t="s">
        <v>339</v>
      </c>
    </row>
    <row r="13" spans="16:22">
      <c r="P13">
        <v>201</v>
      </c>
      <c r="Q13" t="s">
        <v>340</v>
      </c>
      <c r="U13">
        <v>41</v>
      </c>
      <c r="V13" t="s">
        <v>341</v>
      </c>
    </row>
    <row r="14" spans="16:22">
      <c r="P14">
        <v>202</v>
      </c>
      <c r="Q14" t="s">
        <v>342</v>
      </c>
      <c r="U14">
        <v>42</v>
      </c>
      <c r="V14" t="s">
        <v>343</v>
      </c>
    </row>
    <row r="15" spans="16:22">
      <c r="P15">
        <v>301</v>
      </c>
      <c r="Q15" t="s">
        <v>344</v>
      </c>
      <c r="U15">
        <v>51</v>
      </c>
      <c r="V15" t="s">
        <v>345</v>
      </c>
    </row>
    <row r="16" spans="16:22">
      <c r="P16">
        <v>302</v>
      </c>
      <c r="Q16" t="s">
        <v>346</v>
      </c>
      <c r="U16">
        <v>52</v>
      </c>
      <c r="V16" t="s">
        <v>347</v>
      </c>
    </row>
    <row r="17" spans="16:22">
      <c r="P17" s="2">
        <v>303</v>
      </c>
      <c r="Q17" s="2" t="s">
        <v>348</v>
      </c>
      <c r="U17">
        <v>61</v>
      </c>
      <c r="V17" t="s">
        <v>349</v>
      </c>
    </row>
    <row r="18" spans="16:22">
      <c r="P18">
        <v>304</v>
      </c>
      <c r="Q18" t="s">
        <v>350</v>
      </c>
      <c r="U18">
        <v>63</v>
      </c>
      <c r="V18" t="s">
        <v>351</v>
      </c>
    </row>
    <row r="19" spans="16:17">
      <c r="P19">
        <v>305</v>
      </c>
      <c r="Q19" t="s">
        <v>352</v>
      </c>
    </row>
    <row r="20" spans="16:17">
      <c r="P20">
        <v>306</v>
      </c>
      <c r="Q20" t="s">
        <v>353</v>
      </c>
    </row>
    <row r="21" spans="16:17">
      <c r="P21">
        <v>307</v>
      </c>
      <c r="Q21" t="s">
        <v>354</v>
      </c>
    </row>
    <row r="22" spans="16:17">
      <c r="P22">
        <v>308</v>
      </c>
      <c r="Q22" t="s">
        <v>355</v>
      </c>
    </row>
    <row r="23" spans="16:17">
      <c r="P23">
        <v>309</v>
      </c>
      <c r="Q23" t="s">
        <v>356</v>
      </c>
    </row>
    <row r="24" spans="16:17">
      <c r="P24">
        <v>310</v>
      </c>
      <c r="Q24" t="s">
        <v>357</v>
      </c>
    </row>
    <row r="25" spans="16:17">
      <c r="P25">
        <v>311</v>
      </c>
      <c r="Q25" t="s">
        <v>358</v>
      </c>
    </row>
    <row r="26" spans="16:17">
      <c r="P26">
        <v>401</v>
      </c>
      <c r="Q26" t="s">
        <v>359</v>
      </c>
    </row>
    <row r="27" spans="16:17">
      <c r="P27">
        <v>402</v>
      </c>
      <c r="Q27" t="s">
        <v>360</v>
      </c>
    </row>
    <row r="28" spans="16:17">
      <c r="P28">
        <v>403</v>
      </c>
      <c r="Q28" t="s">
        <v>361</v>
      </c>
    </row>
    <row r="29" spans="16:17">
      <c r="P29">
        <v>404</v>
      </c>
      <c r="Q29" t="s">
        <v>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2023-08-14T14:01:52Z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