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0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<sst xmlns="http://schemas.openxmlformats.org/spreadsheetml/2006/main" count="104" uniqueCount="83">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</sst>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コオリノセカイヘ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337</v>
          </cell>
          <cell r="B57" t="str">
            <v>アシッドラッシュ</v>
          </cell>
        </row>
        <row r="58">
          <cell r="A58">
            <v>341</v>
          </cell>
          <cell r="B58" t="str">
            <v>アイスエンチャント</v>
          </cell>
        </row>
        <row r="59">
          <cell r="A59">
            <v>401</v>
          </cell>
          <cell r="B59" t="str">
            <v>セイントレーザー</v>
          </cell>
        </row>
        <row r="60">
          <cell r="A60">
            <v>402</v>
          </cell>
          <cell r="B60" t="str">
            <v>ペネトレイト</v>
          </cell>
        </row>
        <row r="61">
          <cell r="A61">
            <v>403</v>
          </cell>
          <cell r="B61" t="str">
            <v>ヒーリング</v>
          </cell>
        </row>
        <row r="62">
          <cell r="A62">
            <v>404</v>
          </cell>
          <cell r="B62" t="str">
            <v>リフレッシュ</v>
          </cell>
        </row>
        <row r="63">
          <cell r="A63">
            <v>405</v>
          </cell>
          <cell r="B63" t="str">
            <v>べネディクション</v>
          </cell>
        </row>
        <row r="64">
          <cell r="A64">
            <v>411</v>
          </cell>
          <cell r="B64" t="str">
            <v>エリクシール</v>
          </cell>
        </row>
        <row r="65">
          <cell r="A65">
            <v>412</v>
          </cell>
          <cell r="B65" t="str">
            <v>エンジェルフェザー</v>
          </cell>
        </row>
        <row r="66">
          <cell r="A66">
            <v>413</v>
          </cell>
          <cell r="B66" t="str">
            <v>ブレークザウォール</v>
          </cell>
        </row>
        <row r="67">
          <cell r="A67">
            <v>414</v>
          </cell>
          <cell r="B67" t="str">
            <v>トリニティレイ</v>
          </cell>
        </row>
        <row r="68">
          <cell r="A68">
            <v>421</v>
          </cell>
          <cell r="B68" t="str">
            <v>ホーリーグレイス</v>
          </cell>
        </row>
        <row r="69">
          <cell r="A69">
            <v>422</v>
          </cell>
          <cell r="B69" t="str">
            <v>プリズムリフレクター</v>
          </cell>
        </row>
        <row r="70">
          <cell r="A70">
            <v>431</v>
          </cell>
          <cell r="B70" t="str">
            <v>ディバインシールド</v>
          </cell>
        </row>
        <row r="71">
          <cell r="A71">
            <v>432</v>
          </cell>
          <cell r="B71" t="str">
            <v>メディケーション</v>
          </cell>
        </row>
        <row r="72">
          <cell r="A72">
            <v>433</v>
          </cell>
          <cell r="B72" t="str">
            <v>エイミングスコープ</v>
          </cell>
        </row>
        <row r="73">
          <cell r="A73">
            <v>434</v>
          </cell>
          <cell r="B73" t="str">
            <v>リジェネレーション</v>
          </cell>
        </row>
        <row r="74">
          <cell r="A74">
            <v>435</v>
          </cell>
          <cell r="B74" t="str">
            <v>アライアンス</v>
          </cell>
        </row>
        <row r="75">
          <cell r="A75">
            <v>436</v>
          </cell>
          <cell r="B75" t="str">
            <v>スペクトルマイン</v>
          </cell>
        </row>
        <row r="76">
          <cell r="A76">
            <v>437</v>
          </cell>
          <cell r="B76" t="str">
            <v>ホーミングクルセイド</v>
          </cell>
        </row>
        <row r="77">
          <cell r="A77">
            <v>438</v>
          </cell>
          <cell r="B77" t="str">
            <v>スペリオール</v>
          </cell>
        </row>
        <row r="78">
          <cell r="A78">
            <v>441</v>
          </cell>
          <cell r="B78" t="str">
            <v>ホーリーエンチャント</v>
          </cell>
        </row>
        <row r="79">
          <cell r="A79">
            <v>501</v>
          </cell>
          <cell r="B79" t="str">
            <v>ダークプリズン</v>
          </cell>
        </row>
        <row r="80">
          <cell r="A80">
            <v>502</v>
          </cell>
          <cell r="B80" t="str">
            <v>ユーサネイジア</v>
          </cell>
        </row>
        <row r="81">
          <cell r="A81">
            <v>503</v>
          </cell>
          <cell r="B81" t="str">
            <v>ドレインヒール</v>
          </cell>
        </row>
        <row r="82">
          <cell r="A82">
            <v>504</v>
          </cell>
          <cell r="B82" t="str">
            <v>デリートマジック</v>
          </cell>
        </row>
        <row r="83">
          <cell r="A83">
            <v>505</v>
          </cell>
          <cell r="B83" t="str">
            <v>ディプラヴィティ</v>
          </cell>
        </row>
        <row r="84">
          <cell r="A84">
            <v>511</v>
          </cell>
          <cell r="B84" t="str">
            <v>ディストラクション</v>
          </cell>
        </row>
        <row r="85">
          <cell r="A85">
            <v>512</v>
          </cell>
          <cell r="B85" t="str">
            <v>カオスペイン</v>
          </cell>
        </row>
        <row r="86">
          <cell r="A86">
            <v>521</v>
          </cell>
          <cell r="B86" t="str">
            <v>ダークネス</v>
          </cell>
        </row>
        <row r="87">
          <cell r="A87">
            <v>531</v>
          </cell>
          <cell r="B87" t="str">
            <v>イーグルアイ</v>
          </cell>
        </row>
        <row r="88">
          <cell r="A88">
            <v>532</v>
          </cell>
          <cell r="B88" t="str">
            <v>ネヴァーエンド</v>
          </cell>
        </row>
        <row r="89">
          <cell r="A89">
            <v>533</v>
          </cell>
          <cell r="B89" t="str">
            <v>ネガティブドレイン</v>
          </cell>
        </row>
        <row r="90">
          <cell r="A90">
            <v>534</v>
          </cell>
          <cell r="B90" t="str">
            <v>スカルグラッジ</v>
          </cell>
        </row>
        <row r="91">
          <cell r="A91">
            <v>535</v>
          </cell>
          <cell r="B91" t="str">
            <v>クリープアウト</v>
          </cell>
        </row>
        <row r="92">
          <cell r="A92">
            <v>536</v>
          </cell>
          <cell r="B92" t="str">
            <v>アンデッドペイン</v>
          </cell>
        </row>
        <row r="93">
          <cell r="A93">
            <v>541</v>
          </cell>
          <cell r="B93" t="str">
            <v>ダークエンチャント</v>
          </cell>
        </row>
        <row r="94">
          <cell r="A94">
            <v>601</v>
          </cell>
          <cell r="B94" t="str">
            <v>エンドオブサイクル</v>
          </cell>
        </row>
        <row r="95">
          <cell r="A95">
            <v>1000</v>
          </cell>
          <cell r="B95" t="str">
            <v>愚者</v>
          </cell>
        </row>
        <row r="96">
          <cell r="A96">
            <v>1001</v>
          </cell>
          <cell r="B96" t="str">
            <v>魔術師</v>
          </cell>
        </row>
        <row r="97">
          <cell r="A97">
            <v>1002</v>
          </cell>
          <cell r="B97" t="str">
            <v>女帝</v>
          </cell>
        </row>
        <row r="98">
          <cell r="A98">
            <v>1003</v>
          </cell>
          <cell r="B98" t="str">
            <v>女教皇</v>
          </cell>
        </row>
        <row r="99">
          <cell r="A99">
            <v>1004</v>
          </cell>
          <cell r="B99" t="str">
            <v>皇帝</v>
          </cell>
        </row>
        <row r="100">
          <cell r="A100">
            <v>1005</v>
          </cell>
          <cell r="B100" t="str">
            <v>法王</v>
          </cell>
        </row>
        <row r="101">
          <cell r="A101">
            <v>1006</v>
          </cell>
          <cell r="B101" t="str">
            <v>恋愛</v>
          </cell>
        </row>
        <row r="102">
          <cell r="A102">
            <v>1007</v>
          </cell>
          <cell r="B102" t="str">
            <v>戦車</v>
          </cell>
        </row>
        <row r="103">
          <cell r="A103">
            <v>1008</v>
          </cell>
          <cell r="B103" t="str">
            <v>正義</v>
          </cell>
        </row>
        <row r="104">
          <cell r="A104">
            <v>1009</v>
          </cell>
          <cell r="B104" t="str">
            <v>隠者</v>
          </cell>
        </row>
        <row r="105">
          <cell r="A105">
            <v>1010</v>
          </cell>
          <cell r="B105" t="str">
            <v>運命</v>
          </cell>
        </row>
        <row r="106">
          <cell r="A106">
            <v>1011</v>
          </cell>
          <cell r="B106" t="str">
            <v>剛毅</v>
          </cell>
        </row>
        <row r="107">
          <cell r="A107">
            <v>1012</v>
          </cell>
          <cell r="B107" t="str">
            <v>刑死者</v>
          </cell>
        </row>
        <row r="108">
          <cell r="A108">
            <v>1013</v>
          </cell>
          <cell r="B108" t="str">
            <v>死神</v>
          </cell>
        </row>
        <row r="109">
          <cell r="A109">
            <v>1014</v>
          </cell>
          <cell r="B109" t="str">
            <v>節制</v>
          </cell>
        </row>
        <row r="110">
          <cell r="A110">
            <v>1015</v>
          </cell>
          <cell r="B110" t="str">
            <v>悪魔</v>
          </cell>
        </row>
        <row r="111">
          <cell r="A111">
            <v>1016</v>
          </cell>
          <cell r="B111" t="str">
            <v>塔</v>
          </cell>
        </row>
        <row r="112">
          <cell r="A112">
            <v>1017</v>
          </cell>
          <cell r="B112" t="str">
            <v>星</v>
          </cell>
        </row>
        <row r="113">
          <cell r="A113">
            <v>1018</v>
          </cell>
          <cell r="B113" t="str">
            <v>月</v>
          </cell>
        </row>
        <row r="114">
          <cell r="A114">
            <v>1019</v>
          </cell>
          <cell r="B114" t="str">
            <v>太陽</v>
          </cell>
        </row>
        <row r="115">
          <cell r="A115">
            <v>1020</v>
          </cell>
          <cell r="B115" t="str">
            <v>審判</v>
          </cell>
        </row>
        <row r="116">
          <cell r="A116">
            <v>1022</v>
          </cell>
          <cell r="B116" t="str">
            <v>杖</v>
          </cell>
        </row>
        <row r="117">
          <cell r="A117">
            <v>1023</v>
          </cell>
          <cell r="B117" t="str">
            <v>器</v>
          </cell>
        </row>
        <row r="118">
          <cell r="A118">
            <v>1024</v>
          </cell>
          <cell r="B118" t="str">
            <v>剣</v>
          </cell>
        </row>
        <row r="119">
          <cell r="A119">
            <v>1025</v>
          </cell>
          <cell r="B119" t="str">
            <v>貨幣</v>
          </cell>
        </row>
        <row r="120">
          <cell r="A120">
            <v>2001</v>
          </cell>
          <cell r="B120" t="str">
            <v>元素術・炎</v>
          </cell>
        </row>
        <row r="121">
          <cell r="A121">
            <v>2002</v>
          </cell>
          <cell r="B121" t="str">
            <v>元素術・雷</v>
          </cell>
        </row>
        <row r="122">
          <cell r="A122">
            <v>2003</v>
          </cell>
          <cell r="B122" t="str">
            <v>元素術・氷</v>
          </cell>
        </row>
        <row r="123">
          <cell r="A123">
            <v>2004</v>
          </cell>
          <cell r="B123" t="str">
            <v>光魔術</v>
          </cell>
        </row>
        <row r="124">
          <cell r="A124">
            <v>2005</v>
          </cell>
          <cell r="B124" t="str">
            <v>超次元術</v>
          </cell>
        </row>
        <row r="125">
          <cell r="A125">
            <v>2009</v>
          </cell>
          <cell r="B125" t="str">
            <v>はずす</v>
          </cell>
        </row>
        <row r="126">
          <cell r="A126">
            <v>4001</v>
          </cell>
          <cell r="B126" t="str">
            <v>人体錬成+\d</v>
          </cell>
        </row>
        <row r="127">
          <cell r="A127">
            <v>4002</v>
          </cell>
          <cell r="B127" t="str">
            <v>理性拡張+\d</v>
          </cell>
        </row>
        <row r="128">
          <cell r="A128">
            <v>4003</v>
          </cell>
          <cell r="B128" t="str">
            <v>存在修復+\d</v>
          </cell>
        </row>
        <row r="129">
          <cell r="A129">
            <v>4004</v>
          </cell>
          <cell r="B129" t="str">
            <v>救済執行+\d</v>
          </cell>
        </row>
        <row r="130">
          <cell r="A130">
            <v>4005</v>
          </cell>
          <cell r="B130" t="str">
            <v>素子補充+\d</v>
          </cell>
        </row>
        <row r="131">
          <cell r="A131">
            <v>4101</v>
          </cell>
          <cell r="B131" t="str">
            <v>最大Hp+\d</v>
          </cell>
        </row>
        <row r="132">
          <cell r="A132">
            <v>4102</v>
          </cell>
          <cell r="B132" t="str">
            <v>最大Mp+\d</v>
          </cell>
        </row>
        <row r="133">
          <cell r="A133">
            <v>4103</v>
          </cell>
          <cell r="B133" t="str">
            <v>ATK+\d</v>
          </cell>
        </row>
        <row r="134">
          <cell r="A134">
            <v>4104</v>
          </cell>
          <cell r="B134" t="str">
            <v>DEF+\d</v>
          </cell>
        </row>
        <row r="135">
          <cell r="A135">
            <v>4105</v>
          </cell>
          <cell r="B135" t="str">
            <v>SPD+\d</v>
          </cell>
        </row>
        <row r="136">
          <cell r="A136">
            <v>4201</v>
          </cell>
          <cell r="B136" t="str">
            <v>\d</v>
          </cell>
        </row>
        <row r="137">
          <cell r="A137">
            <v>4301</v>
          </cell>
          <cell r="B13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topLeftCell="A10"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113</v>
      </c>
      <c r="B22">
        <v>113</v>
      </c>
      <c r="C22" t="s">
        <v>36</v>
      </c>
      <c r="D22">
        <v>80</v>
      </c>
      <c r="E22">
        <v>20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</row>
    <row r="23" spans="1:11">
      <c r="A23">
        <v>114</v>
      </c>
      <c r="B23">
        <v>114</v>
      </c>
      <c r="C23" t="s">
        <v>37</v>
      </c>
      <c r="D23">
        <v>80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12</v>
      </c>
    </row>
    <row r="27" spans="1:12">
      <c r="A27">
        <v>204</v>
      </c>
      <c r="B27">
        <v>204</v>
      </c>
      <c r="C27" t="s">
        <v>41</v>
      </c>
      <c r="D27">
        <v>200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43</v>
      </c>
    </row>
    <row r="29" spans="1:11">
      <c r="A29">
        <v>206</v>
      </c>
      <c r="B29">
        <v>206</v>
      </c>
      <c r="C29" t="s">
        <v>44</v>
      </c>
      <c r="D29">
        <v>500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</row>
    <row r="30" spans="1:12">
      <c r="A30">
        <v>213</v>
      </c>
      <c r="B30">
        <v>203</v>
      </c>
      <c r="C30" t="s">
        <v>40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12</v>
      </c>
    </row>
    <row r="31" spans="1:12">
      <c r="A31">
        <v>214</v>
      </c>
      <c r="B31">
        <v>204</v>
      </c>
      <c r="C31" t="s">
        <v>41</v>
      </c>
      <c r="D31">
        <v>200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4"/>
  <sheetViews>
    <sheetView topLeftCell="A88" workbookViewId="0">
      <selection activeCell="D50" sqref="D5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45</v>
      </c>
      <c r="B1" t="s">
        <v>46</v>
      </c>
      <c r="D1" t="s">
        <v>47</v>
      </c>
      <c r="E1" t="s">
        <v>48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231</v>
      </c>
      <c r="C48" t="str">
        <f>INDEX([1]TextData!B:B,MATCH(B48,[1]TextData!A:A))</f>
        <v>エクステンション</v>
      </c>
      <c r="D48">
        <v>1</v>
      </c>
      <c r="E48">
        <v>100</v>
      </c>
    </row>
    <row r="49" spans="1:5">
      <c r="A49">
        <v>10</v>
      </c>
      <c r="B49">
        <v>205</v>
      </c>
      <c r="C49" t="str">
        <f>INDEX([1]TextData!B:B,MATCH(B49,[1]TextData!A:A))</f>
        <v>トラストチェイン</v>
      </c>
      <c r="D49">
        <v>5</v>
      </c>
      <c r="E49">
        <v>100</v>
      </c>
    </row>
    <row r="50" spans="1:5">
      <c r="A50">
        <v>10</v>
      </c>
      <c r="B50">
        <v>236</v>
      </c>
      <c r="C50" t="str">
        <f>INDEX([1]TextData!B:B,MATCH(B50,[1]TextData!A:A))</f>
        <v>クイックアクト</v>
      </c>
      <c r="D50">
        <v>10</v>
      </c>
      <c r="E50">
        <v>100</v>
      </c>
    </row>
    <row r="51" spans="1:5">
      <c r="A51">
        <v>10</v>
      </c>
      <c r="B51">
        <v>234</v>
      </c>
      <c r="C51" t="str">
        <f>INDEX([1]TextData!B:B,MATCH(B51,[1]TextData!A:A))</f>
        <v>ファストキャスター</v>
      </c>
      <c r="D51">
        <v>15</v>
      </c>
      <c r="E51">
        <v>100</v>
      </c>
    </row>
    <row r="52" spans="1:5">
      <c r="A52">
        <v>11</v>
      </c>
      <c r="B52">
        <v>1</v>
      </c>
      <c r="C52" t="str">
        <f>INDEX([1]TextData!B:B,MATCH(B52,[1]TextData!A:A))</f>
        <v>攻撃</v>
      </c>
      <c r="D52">
        <v>1</v>
      </c>
      <c r="E52">
        <v>100</v>
      </c>
    </row>
    <row r="53" spans="1:5">
      <c r="A53">
        <v>11</v>
      </c>
      <c r="B53">
        <v>2</v>
      </c>
      <c r="C53" t="str">
        <f>INDEX([1]TextData!B:B,MATCH(B53,[1]TextData!A:A))</f>
        <v>攻撃</v>
      </c>
      <c r="D53">
        <v>5</v>
      </c>
      <c r="E53">
        <v>100</v>
      </c>
    </row>
    <row r="54" spans="1:5">
      <c r="A54">
        <v>11</v>
      </c>
      <c r="B54">
        <v>304</v>
      </c>
      <c r="C54" t="str">
        <f>INDEX([1]TextData!B:B,MATCH(B54,[1]TextData!A:A))</f>
        <v>エスコートソール</v>
      </c>
      <c r="D54">
        <v>5</v>
      </c>
      <c r="E54">
        <v>100</v>
      </c>
    </row>
    <row r="55" spans="1:5">
      <c r="A55">
        <v>11</v>
      </c>
      <c r="B55">
        <v>332</v>
      </c>
      <c r="C55" t="str">
        <f>INDEX([1]TextData!B:B,MATCH(B55,[1]TextData!A:A))</f>
        <v>アーマーコード</v>
      </c>
      <c r="D55">
        <v>10</v>
      </c>
      <c r="E55">
        <v>100</v>
      </c>
    </row>
    <row r="56" spans="1:5">
      <c r="A56">
        <v>12</v>
      </c>
      <c r="B56">
        <v>1</v>
      </c>
      <c r="C56" t="str">
        <f>INDEX([1]TextData!B:B,MATCH(B56,[1]TextData!A:A))</f>
        <v>攻撃</v>
      </c>
      <c r="D56">
        <v>1</v>
      </c>
      <c r="E56">
        <v>100</v>
      </c>
    </row>
    <row r="57" spans="1:5">
      <c r="A57">
        <v>12</v>
      </c>
      <c r="B57">
        <v>41</v>
      </c>
      <c r="C57" t="str">
        <f>INDEX([1]TextData!B:B,MATCH(B57,[1]TextData!A:A))</f>
        <v>アンデッド</v>
      </c>
      <c r="D57">
        <v>1</v>
      </c>
      <c r="E57">
        <v>50</v>
      </c>
    </row>
    <row r="58" spans="1:5">
      <c r="A58">
        <v>12</v>
      </c>
      <c r="B58">
        <v>42</v>
      </c>
      <c r="C58" t="str">
        <f>INDEX([1]TextData!B:B,MATCH(B58,[1]TextData!A:A))</f>
        <v>アンデッド回復</v>
      </c>
      <c r="D58">
        <v>1</v>
      </c>
      <c r="E58">
        <v>50</v>
      </c>
    </row>
    <row r="59" spans="1:5">
      <c r="A59">
        <v>12</v>
      </c>
      <c r="B59">
        <v>2</v>
      </c>
      <c r="C59" t="str">
        <f>INDEX([1]TextData!B:B,MATCH(B59,[1]TextData!A:A))</f>
        <v>攻撃</v>
      </c>
      <c r="D59">
        <v>5</v>
      </c>
      <c r="E59">
        <v>100</v>
      </c>
    </row>
    <row r="60" spans="1:5">
      <c r="A60">
        <v>12</v>
      </c>
      <c r="B60">
        <v>531</v>
      </c>
      <c r="C60" t="str">
        <f>INDEX([1]TextData!B:B,MATCH(B60,[1]TextData!A:A))</f>
        <v>イーグルアイ</v>
      </c>
      <c r="D60">
        <v>5</v>
      </c>
      <c r="E60">
        <v>100</v>
      </c>
    </row>
    <row r="61" spans="1:5">
      <c r="A61">
        <v>12</v>
      </c>
      <c r="B61">
        <v>534</v>
      </c>
      <c r="C61" t="str">
        <f>INDEX([1]TextData!B:B,MATCH(B61,[1]TextData!A:A))</f>
        <v>スカルグラッジ</v>
      </c>
      <c r="D61">
        <v>10</v>
      </c>
      <c r="E61">
        <v>100</v>
      </c>
    </row>
    <row r="62" spans="1:5">
      <c r="A62">
        <v>13</v>
      </c>
      <c r="B62">
        <v>1</v>
      </c>
      <c r="C62" t="str">
        <f>INDEX([1]TextData!B:B,MATCH(B62,[1]TextData!A:A))</f>
        <v>攻撃</v>
      </c>
      <c r="D62">
        <v>1</v>
      </c>
      <c r="E62">
        <v>20</v>
      </c>
    </row>
    <row r="63" spans="1:5">
      <c r="A63">
        <v>13</v>
      </c>
      <c r="B63">
        <v>2</v>
      </c>
      <c r="C63" t="str">
        <f>INDEX([1]TextData!B:B,MATCH(B63,[1]TextData!A:A))</f>
        <v>攻撃</v>
      </c>
      <c r="D63">
        <v>5</v>
      </c>
      <c r="E63">
        <v>20</v>
      </c>
    </row>
    <row r="64" spans="1:5">
      <c r="A64">
        <v>13</v>
      </c>
      <c r="B64">
        <v>421</v>
      </c>
      <c r="C64" t="str">
        <f>INDEX([1]TextData!B:B,MATCH(B64,[1]TextData!A:A))</f>
        <v>ホーリーグレイス</v>
      </c>
      <c r="D64">
        <v>5</v>
      </c>
      <c r="E64">
        <v>80</v>
      </c>
    </row>
    <row r="65" spans="1:5">
      <c r="A65">
        <v>13</v>
      </c>
      <c r="B65">
        <v>436</v>
      </c>
      <c r="C65" t="str">
        <f>INDEX([1]TextData!B:B,MATCH(B65,[1]TextData!A:A))</f>
        <v>スペクトルマイン</v>
      </c>
      <c r="D65">
        <v>10</v>
      </c>
      <c r="E65">
        <v>50</v>
      </c>
    </row>
    <row r="66" spans="1:5">
      <c r="A66">
        <v>14</v>
      </c>
      <c r="B66">
        <v>1</v>
      </c>
      <c r="C66" t="str">
        <f>INDEX([1]TextData!B:B,MATCH(B66,[1]TextData!A:A))</f>
        <v>攻撃</v>
      </c>
      <c r="D66">
        <v>1</v>
      </c>
      <c r="E66">
        <v>50</v>
      </c>
    </row>
    <row r="67" spans="1:5">
      <c r="A67">
        <v>14</v>
      </c>
      <c r="B67">
        <v>41</v>
      </c>
      <c r="C67" t="str">
        <f>INDEX([1]TextData!B:B,MATCH(B67,[1]TextData!A:A))</f>
        <v>アンデッド</v>
      </c>
      <c r="D67">
        <v>1</v>
      </c>
      <c r="E67">
        <v>50</v>
      </c>
    </row>
    <row r="68" spans="1:5">
      <c r="A68">
        <v>14</v>
      </c>
      <c r="B68">
        <v>42</v>
      </c>
      <c r="C68" t="str">
        <f>INDEX([1]TextData!B:B,MATCH(B68,[1]TextData!A:A))</f>
        <v>アンデッド回復</v>
      </c>
      <c r="D68">
        <v>1</v>
      </c>
      <c r="E68">
        <v>50</v>
      </c>
    </row>
    <row r="69" spans="1:5">
      <c r="A69">
        <v>14</v>
      </c>
      <c r="B69">
        <v>2</v>
      </c>
      <c r="C69" t="str">
        <f>INDEX([1]TextData!B:B,MATCH(B69,[1]TextData!A:A))</f>
        <v>攻撃</v>
      </c>
      <c r="D69">
        <v>5</v>
      </c>
      <c r="E69">
        <v>50</v>
      </c>
    </row>
    <row r="70" spans="1:5">
      <c r="A70">
        <v>14</v>
      </c>
      <c r="B70">
        <v>404</v>
      </c>
      <c r="C70" t="str">
        <f>INDEX([1]TextData!B:B,MATCH(B70,[1]TextData!A:A))</f>
        <v>リフレッシュ</v>
      </c>
      <c r="D70">
        <v>5</v>
      </c>
      <c r="E70">
        <v>50</v>
      </c>
    </row>
    <row r="71" spans="1:5">
      <c r="A71">
        <v>14</v>
      </c>
      <c r="B71">
        <v>403</v>
      </c>
      <c r="C71" t="str">
        <f>INDEX([1]TextData!B:B,MATCH(B71,[1]TextData!A:A))</f>
        <v>ヒーリング</v>
      </c>
      <c r="D71">
        <v>10</v>
      </c>
      <c r="E71">
        <v>80</v>
      </c>
    </row>
    <row r="72" spans="1:5">
      <c r="A72">
        <v>14</v>
      </c>
      <c r="B72">
        <v>433</v>
      </c>
      <c r="C72" t="str">
        <f>INDEX([1]TextData!B:B,MATCH(B72,[1]TextData!A:A))</f>
        <v>エイミングスコープ</v>
      </c>
      <c r="D72">
        <v>15</v>
      </c>
      <c r="E72">
        <v>80</v>
      </c>
    </row>
    <row r="73" spans="1:5">
      <c r="A73">
        <v>15</v>
      </c>
      <c r="B73">
        <v>1</v>
      </c>
      <c r="C73" t="str">
        <f>INDEX([1]TextData!B:B,MATCH(B73,[1]TextData!A:A))</f>
        <v>攻撃</v>
      </c>
      <c r="D73">
        <v>1</v>
      </c>
      <c r="E73">
        <v>50</v>
      </c>
    </row>
    <row r="74" spans="1:5">
      <c r="A74">
        <v>15</v>
      </c>
      <c r="B74">
        <v>2</v>
      </c>
      <c r="C74" t="str">
        <f>INDEX([1]TextData!B:B,MATCH(B74,[1]TextData!A:A))</f>
        <v>攻撃</v>
      </c>
      <c r="D74">
        <v>5</v>
      </c>
      <c r="E74">
        <v>50</v>
      </c>
    </row>
    <row r="75" spans="1:5">
      <c r="A75">
        <v>15</v>
      </c>
      <c r="B75">
        <v>104</v>
      </c>
      <c r="C75" t="str">
        <f>INDEX([1]TextData!B:B,MATCH(B75,[1]TextData!A:A))</f>
        <v>ソードアダプト</v>
      </c>
      <c r="D75">
        <v>5</v>
      </c>
      <c r="E75">
        <v>50</v>
      </c>
    </row>
    <row r="76" spans="1:5">
      <c r="A76">
        <v>15</v>
      </c>
      <c r="B76">
        <v>133</v>
      </c>
      <c r="C76" t="str">
        <f>INDEX([1]TextData!B:B,MATCH(B76,[1]TextData!A:A))</f>
        <v>アサルトシフト</v>
      </c>
      <c r="D76">
        <v>10</v>
      </c>
      <c r="E76">
        <v>100</v>
      </c>
    </row>
    <row r="77" spans="1:5">
      <c r="A77">
        <v>101</v>
      </c>
      <c r="B77">
        <v>1</v>
      </c>
      <c r="C77" t="str">
        <f>INDEX([1]TextData!B:B,MATCH(B77,[1]TextData!A:A))</f>
        <v>攻撃</v>
      </c>
      <c r="D77">
        <v>1</v>
      </c>
      <c r="E77">
        <v>30</v>
      </c>
    </row>
    <row r="78" spans="1:5">
      <c r="A78">
        <v>101</v>
      </c>
      <c r="B78">
        <v>321</v>
      </c>
      <c r="C78" t="str">
        <f>INDEX([1]TextData!B:B,MATCH(B78,[1]TextData!A:A))</f>
        <v>バブルブロウ</v>
      </c>
      <c r="D78">
        <v>1</v>
      </c>
      <c r="E78">
        <v>70</v>
      </c>
    </row>
    <row r="79" spans="1:5">
      <c r="A79">
        <v>102</v>
      </c>
      <c r="B79">
        <v>1</v>
      </c>
      <c r="C79" t="str">
        <f>INDEX([1]TextData!B:B,MATCH(B79,[1]TextData!A:A))</f>
        <v>攻撃</v>
      </c>
      <c r="D79">
        <v>1</v>
      </c>
      <c r="E79">
        <v>50</v>
      </c>
    </row>
    <row r="80" spans="1:5">
      <c r="A80">
        <v>102</v>
      </c>
      <c r="B80">
        <v>221</v>
      </c>
      <c r="C80" t="str">
        <f>INDEX([1]TextData!B:B,MATCH(B80,[1]TextData!A:A))</f>
        <v>アクセラレイト</v>
      </c>
      <c r="D80">
        <v>1</v>
      </c>
      <c r="E80">
        <v>50</v>
      </c>
    </row>
    <row r="81" spans="1:5">
      <c r="A81">
        <v>103</v>
      </c>
      <c r="B81">
        <v>2</v>
      </c>
      <c r="C81" t="str">
        <f>INDEX([1]TextData!B:B,MATCH(B81,[1]TextData!A:A))</f>
        <v>攻撃</v>
      </c>
      <c r="D81">
        <v>1</v>
      </c>
      <c r="E81">
        <v>10</v>
      </c>
    </row>
    <row r="82" spans="1:5">
      <c r="A82">
        <v>103</v>
      </c>
      <c r="B82">
        <v>104</v>
      </c>
      <c r="C82" t="str">
        <f>INDEX([1]TextData!B:B,MATCH(B82,[1]TextData!A:A))</f>
        <v>ソードアダプト</v>
      </c>
      <c r="D82">
        <v>1</v>
      </c>
      <c r="E82">
        <v>90</v>
      </c>
    </row>
    <row r="83" spans="1:5">
      <c r="A83">
        <v>104</v>
      </c>
      <c r="B83">
        <v>1</v>
      </c>
      <c r="C83" t="str">
        <f>INDEX([1]TextData!B:B,MATCH(B83,[1]TextData!A:A))</f>
        <v>攻撃</v>
      </c>
      <c r="D83">
        <v>1</v>
      </c>
      <c r="E83">
        <v>20</v>
      </c>
    </row>
    <row r="84" spans="1:5">
      <c r="A84">
        <v>104</v>
      </c>
      <c r="B84">
        <v>121</v>
      </c>
      <c r="C84" t="str">
        <f>INDEX([1]TextData!B:B,MATCH(B84,[1]TextData!A:A))</f>
        <v>メルトバースト</v>
      </c>
      <c r="D84">
        <v>1</v>
      </c>
      <c r="E84">
        <v>80</v>
      </c>
    </row>
    <row r="85" spans="1:5">
      <c r="A85">
        <v>104</v>
      </c>
      <c r="B85">
        <v>231</v>
      </c>
      <c r="C85" t="str">
        <f>INDEX([1]TextData!B:B,MATCH(B85,[1]TextData!A:A))</f>
        <v>エクステンション</v>
      </c>
      <c r="D85">
        <v>1</v>
      </c>
      <c r="E85">
        <v>0</v>
      </c>
    </row>
    <row r="86" spans="1:5">
      <c r="A86">
        <v>105</v>
      </c>
      <c r="B86">
        <v>1</v>
      </c>
      <c r="C86" t="str">
        <f>INDEX([1]TextData!B:B,MATCH(B86,[1]TextData!A:A))</f>
        <v>攻撃</v>
      </c>
      <c r="D86">
        <v>1</v>
      </c>
      <c r="E86">
        <v>20</v>
      </c>
    </row>
    <row r="87" spans="1:5">
      <c r="A87">
        <v>105</v>
      </c>
      <c r="B87">
        <v>405</v>
      </c>
      <c r="C87" t="str">
        <f>INDEX([1]TextData!B:B,MATCH(B87,[1]TextData!A:A))</f>
        <v>べネディクション</v>
      </c>
      <c r="D87">
        <v>1</v>
      </c>
      <c r="E87">
        <v>80</v>
      </c>
    </row>
    <row r="88" spans="1:5">
      <c r="A88">
        <v>105</v>
      </c>
      <c r="B88">
        <v>41</v>
      </c>
      <c r="C88" t="str">
        <f>INDEX([1]TextData!B:B,MATCH(B88,[1]TextData!A:A))</f>
        <v>アンデッド</v>
      </c>
      <c r="D88">
        <v>1</v>
      </c>
      <c r="E88">
        <v>50</v>
      </c>
    </row>
    <row r="89" spans="1:5">
      <c r="A89">
        <v>105</v>
      </c>
      <c r="B89">
        <v>42</v>
      </c>
      <c r="C89" t="str">
        <f>INDEX([1]TextData!B:B,MATCH(B89,[1]TextData!A:A))</f>
        <v>アンデッド回復</v>
      </c>
      <c r="D89">
        <v>1</v>
      </c>
      <c r="E89">
        <v>50</v>
      </c>
    </row>
    <row r="90" spans="1:5">
      <c r="A90">
        <v>113</v>
      </c>
      <c r="B90">
        <v>1</v>
      </c>
      <c r="C90" t="str">
        <f>INDEX([1]TextData!B:B,MATCH(B90,[1]TextData!A:A))</f>
        <v>攻撃</v>
      </c>
      <c r="D90">
        <v>1</v>
      </c>
      <c r="E90">
        <v>20</v>
      </c>
    </row>
    <row r="91" spans="1:5">
      <c r="A91">
        <v>113</v>
      </c>
      <c r="B91">
        <v>505</v>
      </c>
      <c r="C91" t="str">
        <f>INDEX([1]TextData!B:B,MATCH(B91,[1]TextData!A:A))</f>
        <v>ディプラヴィティ</v>
      </c>
      <c r="D91">
        <v>1</v>
      </c>
      <c r="E91">
        <v>80</v>
      </c>
    </row>
    <row r="92" spans="1:5">
      <c r="A92">
        <v>113</v>
      </c>
      <c r="B92">
        <v>231</v>
      </c>
      <c r="C92" t="str">
        <f>INDEX([1]TextData!B:B,MATCH(B92,[1]TextData!A:A))</f>
        <v>エクステンション</v>
      </c>
      <c r="D92">
        <v>1</v>
      </c>
      <c r="E92">
        <v>0</v>
      </c>
    </row>
    <row r="93" spans="1:5">
      <c r="A93">
        <v>113</v>
      </c>
      <c r="B93">
        <v>41</v>
      </c>
      <c r="C93" t="str">
        <f>INDEX([1]TextData!B:B,MATCH(B93,[1]TextData!A:A))</f>
        <v>アンデッド</v>
      </c>
      <c r="D93">
        <v>1</v>
      </c>
      <c r="E93">
        <v>50</v>
      </c>
    </row>
    <row r="94" spans="1:5">
      <c r="A94">
        <v>113</v>
      </c>
      <c r="B94">
        <v>42</v>
      </c>
      <c r="C94" t="str">
        <f>INDEX([1]TextData!B:B,MATCH(B94,[1]TextData!A:A))</f>
        <v>アンデッド回復</v>
      </c>
      <c r="D94">
        <v>1</v>
      </c>
      <c r="E94">
        <v>50</v>
      </c>
    </row>
    <row r="95" spans="1:5">
      <c r="A95">
        <v>114</v>
      </c>
      <c r="B95">
        <v>1</v>
      </c>
      <c r="C95" t="str">
        <f>INDEX([1]TextData!B:B,MATCH(B95,[1]TextData!A:A))</f>
        <v>攻撃</v>
      </c>
      <c r="D95">
        <v>1</v>
      </c>
      <c r="E95">
        <v>20</v>
      </c>
    </row>
    <row r="96" spans="1:5">
      <c r="A96">
        <v>114</v>
      </c>
      <c r="B96">
        <v>322</v>
      </c>
      <c r="C96" t="str">
        <f>INDEX([1]TextData!B:B,MATCH(B96,[1]TextData!A:A))</f>
        <v>アクアミラージュ</v>
      </c>
      <c r="D96">
        <v>1</v>
      </c>
      <c r="E96">
        <v>80</v>
      </c>
    </row>
    <row r="97" spans="1:5">
      <c r="A97">
        <v>114</v>
      </c>
      <c r="B97">
        <v>231</v>
      </c>
      <c r="C97" t="str">
        <f>INDEX([1]TextData!B:B,MATCH(B97,[1]TextData!A:A))</f>
        <v>エクステンション</v>
      </c>
      <c r="D97">
        <v>1</v>
      </c>
      <c r="E97">
        <v>0</v>
      </c>
    </row>
    <row r="98" spans="1:5">
      <c r="A98">
        <v>201</v>
      </c>
      <c r="B98">
        <v>1</v>
      </c>
      <c r="C98" t="str">
        <f>INDEX([1]TextData!B:B,MATCH(B98,[1]TextData!A:A))</f>
        <v>攻撃</v>
      </c>
      <c r="D98">
        <v>1</v>
      </c>
      <c r="E98">
        <v>30</v>
      </c>
    </row>
    <row r="99" spans="1:5">
      <c r="A99">
        <v>201</v>
      </c>
      <c r="B99">
        <v>41</v>
      </c>
      <c r="C99" t="str">
        <f>INDEX([1]TextData!B:B,MATCH(B99,[1]TextData!A:A))</f>
        <v>アンデッド</v>
      </c>
      <c r="D99">
        <v>1</v>
      </c>
      <c r="E99">
        <v>50</v>
      </c>
    </row>
    <row r="100" spans="1:5">
      <c r="A100">
        <v>201</v>
      </c>
      <c r="B100">
        <v>42</v>
      </c>
      <c r="C100" t="str">
        <f>INDEX([1]TextData!B:B,MATCH(B100,[1]TextData!A:A))</f>
        <v>アンデッド回復</v>
      </c>
      <c r="D100">
        <v>1</v>
      </c>
      <c r="E100">
        <v>50</v>
      </c>
    </row>
    <row r="101" spans="1:5">
      <c r="A101">
        <v>201</v>
      </c>
      <c r="B101">
        <v>533</v>
      </c>
      <c r="C101" t="str">
        <f>INDEX([1]TextData!B:B,MATCH(B101,[1]TextData!A:A))</f>
        <v>ネガティブドレイン</v>
      </c>
      <c r="D101">
        <v>1</v>
      </c>
      <c r="E101">
        <v>0</v>
      </c>
    </row>
    <row r="102" spans="1:5">
      <c r="A102">
        <v>201</v>
      </c>
      <c r="B102">
        <v>502</v>
      </c>
      <c r="C102" t="str">
        <f>INDEX([1]TextData!B:B,MATCH(B102,[1]TextData!A:A))</f>
        <v>ユーサネイジア</v>
      </c>
      <c r="D102">
        <v>1</v>
      </c>
      <c r="E102">
        <v>50</v>
      </c>
    </row>
    <row r="103" spans="1:5">
      <c r="A103">
        <v>201</v>
      </c>
      <c r="B103">
        <v>511</v>
      </c>
      <c r="C103" t="str">
        <f>INDEX([1]TextData!B:B,MATCH(B103,[1]TextData!A:A))</f>
        <v>ディストラクション</v>
      </c>
      <c r="D103">
        <v>1</v>
      </c>
      <c r="E103">
        <v>50</v>
      </c>
    </row>
    <row r="104" spans="1:5">
      <c r="A104">
        <v>201</v>
      </c>
      <c r="B104">
        <v>512</v>
      </c>
      <c r="C104" t="str">
        <f>INDEX([1]TextData!B:B,MATCH(B104,[1]TextData!A:A))</f>
        <v>カオスペイン</v>
      </c>
      <c r="D104">
        <v>1</v>
      </c>
      <c r="E104">
        <v>50</v>
      </c>
    </row>
    <row r="105" spans="1:5">
      <c r="A105">
        <v>202</v>
      </c>
      <c r="B105">
        <v>1</v>
      </c>
      <c r="C105" t="str">
        <f>INDEX([1]TextData!B:B,MATCH(B105,[1]TextData!A:A))</f>
        <v>攻撃</v>
      </c>
      <c r="D105">
        <v>1</v>
      </c>
      <c r="E105">
        <v>10</v>
      </c>
    </row>
    <row r="106" spans="1:5">
      <c r="A106">
        <v>202</v>
      </c>
      <c r="B106">
        <v>202</v>
      </c>
      <c r="C106" t="str">
        <f>INDEX([1]TextData!B:B,MATCH(B106,[1]TextData!A:A))</f>
        <v>ライトニングウェブ</v>
      </c>
      <c r="D106">
        <v>1</v>
      </c>
      <c r="E106">
        <v>50</v>
      </c>
    </row>
    <row r="107" spans="1:5">
      <c r="A107">
        <v>202</v>
      </c>
      <c r="B107">
        <v>211</v>
      </c>
      <c r="C107" t="str">
        <f>INDEX([1]TextData!B:B,MATCH(B107,[1]TextData!A:A))</f>
        <v>ステップリーダー</v>
      </c>
      <c r="D107">
        <v>1</v>
      </c>
      <c r="E107">
        <v>0</v>
      </c>
    </row>
    <row r="108" spans="1:5">
      <c r="A108">
        <v>202</v>
      </c>
      <c r="B108">
        <v>212</v>
      </c>
      <c r="C108" t="str">
        <f>INDEX([1]TextData!B:B,MATCH(B108,[1]TextData!A:A))</f>
        <v>ユビサキデカラメトル</v>
      </c>
      <c r="D108">
        <v>1</v>
      </c>
      <c r="E108">
        <v>80</v>
      </c>
    </row>
    <row r="109" spans="1:5">
      <c r="A109">
        <v>203</v>
      </c>
      <c r="B109">
        <v>1</v>
      </c>
      <c r="C109" t="str">
        <f>INDEX([1]TextData!B:B,MATCH(B109,[1]TextData!A:A))</f>
        <v>攻撃</v>
      </c>
      <c r="D109">
        <v>1</v>
      </c>
      <c r="E109">
        <v>10</v>
      </c>
    </row>
    <row r="110" spans="1:5">
      <c r="A110">
        <v>203</v>
      </c>
      <c r="B110">
        <v>302</v>
      </c>
      <c r="C110" t="str">
        <f>INDEX([1]TextData!B:B,MATCH(B110,[1]TextData!A:A))</f>
        <v>カウンターオーラ</v>
      </c>
      <c r="D110">
        <v>1</v>
      </c>
      <c r="E110">
        <v>50</v>
      </c>
    </row>
    <row r="111" spans="1:5">
      <c r="A111">
        <v>203</v>
      </c>
      <c r="B111">
        <v>305</v>
      </c>
      <c r="C111" t="str">
        <f>INDEX([1]TextData!B:B,MATCH(B111,[1]TextData!A:A))</f>
        <v>ディープフリーズ</v>
      </c>
      <c r="D111">
        <v>1</v>
      </c>
      <c r="E111">
        <v>50</v>
      </c>
    </row>
    <row r="112" spans="1:5">
      <c r="A112">
        <v>203</v>
      </c>
      <c r="B112">
        <v>311</v>
      </c>
      <c r="C112" t="str">
        <f>INDEX([1]TextData!B:B,MATCH(B112,[1]TextData!A:A))</f>
        <v>フリジットシェル</v>
      </c>
      <c r="D112">
        <v>1</v>
      </c>
      <c r="E112">
        <v>50</v>
      </c>
    </row>
    <row r="113" spans="1:5">
      <c r="A113">
        <v>203</v>
      </c>
      <c r="B113">
        <v>312</v>
      </c>
      <c r="C113" t="str">
        <f>INDEX([1]TextData!B:B,MATCH(B113,[1]TextData!A:A))</f>
        <v>ノロマナカメニナレ</v>
      </c>
      <c r="D113">
        <v>1</v>
      </c>
      <c r="E113">
        <v>50</v>
      </c>
    </row>
    <row r="114" spans="1:5">
      <c r="A114">
        <v>204</v>
      </c>
      <c r="B114">
        <v>1</v>
      </c>
      <c r="C114" t="str">
        <f>INDEX([1]TextData!B:B,MATCH(B114,[1]TextData!A:A))</f>
        <v>攻撃</v>
      </c>
      <c r="D114">
        <v>1</v>
      </c>
      <c r="E114">
        <v>30</v>
      </c>
    </row>
    <row r="115" spans="1:5">
      <c r="A115">
        <v>204</v>
      </c>
      <c r="B115">
        <v>434</v>
      </c>
      <c r="C115" t="str">
        <f>INDEX([1]TextData!B:B,MATCH(B115,[1]TextData!A:A))</f>
        <v>リジェネレーション</v>
      </c>
      <c r="D115">
        <v>1</v>
      </c>
      <c r="E115">
        <v>30</v>
      </c>
    </row>
    <row r="116" spans="1:5">
      <c r="A116">
        <v>204</v>
      </c>
      <c r="B116">
        <v>411</v>
      </c>
      <c r="C116" t="str">
        <f>INDEX([1]TextData!B:B,MATCH(B116,[1]TextData!A:A))</f>
        <v>エリクシール</v>
      </c>
      <c r="D116">
        <v>1</v>
      </c>
      <c r="E116">
        <v>30</v>
      </c>
    </row>
    <row r="117" spans="1:5">
      <c r="A117">
        <v>204</v>
      </c>
      <c r="B117">
        <v>412</v>
      </c>
      <c r="C117" t="str">
        <f>INDEX([1]TextData!B:B,MATCH(B117,[1]TextData!A:A))</f>
        <v>エンジェルフェザー</v>
      </c>
      <c r="D117">
        <v>1</v>
      </c>
      <c r="E117">
        <v>30</v>
      </c>
    </row>
    <row r="118" spans="1:5">
      <c r="A118">
        <v>204</v>
      </c>
      <c r="B118">
        <v>431</v>
      </c>
      <c r="C118" t="str">
        <f>INDEX([1]TextData!B:B,MATCH(B118,[1]TextData!A:A))</f>
        <v>ディバインシールド</v>
      </c>
      <c r="D118">
        <v>1</v>
      </c>
      <c r="E118">
        <v>30</v>
      </c>
    </row>
    <row r="119" spans="1:5">
      <c r="A119">
        <v>204</v>
      </c>
      <c r="B119">
        <v>231</v>
      </c>
      <c r="C119" t="str">
        <f>INDEX([1]TextData!B:B,MATCH(B119,[1]TextData!A:A))</f>
        <v>エクステンション</v>
      </c>
      <c r="D119">
        <v>1</v>
      </c>
      <c r="E119">
        <v>0</v>
      </c>
    </row>
    <row r="120" spans="1:5">
      <c r="A120">
        <v>204</v>
      </c>
      <c r="B120">
        <v>405</v>
      </c>
      <c r="C120" t="str">
        <f>INDEX([1]TextData!B:B,MATCH(B120,[1]TextData!A:A))</f>
        <v>べネディクション</v>
      </c>
      <c r="D120">
        <v>1</v>
      </c>
      <c r="E120">
        <v>30</v>
      </c>
    </row>
    <row r="121" spans="1:5">
      <c r="A121">
        <v>204</v>
      </c>
      <c r="B121">
        <v>421</v>
      </c>
      <c r="C121" t="str">
        <f>INDEX([1]TextData!B:B,MATCH(B121,[1]TextData!A:A))</f>
        <v>ホーリーグレイス</v>
      </c>
      <c r="D121">
        <v>1</v>
      </c>
      <c r="E121">
        <v>30</v>
      </c>
    </row>
    <row r="122" spans="1:5">
      <c r="A122">
        <v>204</v>
      </c>
      <c r="B122">
        <v>437</v>
      </c>
      <c r="C122" t="str">
        <f>INDEX([1]TextData!B:B,MATCH(B122,[1]TextData!A:A))</f>
        <v>ホーミングクルセイド</v>
      </c>
      <c r="D122">
        <v>1</v>
      </c>
      <c r="E122">
        <v>30</v>
      </c>
    </row>
    <row r="123" spans="1:5">
      <c r="A123">
        <v>205</v>
      </c>
      <c r="B123">
        <v>1</v>
      </c>
      <c r="C123" t="str">
        <f>INDEX([1]TextData!B:B,MATCH(B123,[1]TextData!A:A))</f>
        <v>攻撃</v>
      </c>
      <c r="D123">
        <v>1</v>
      </c>
      <c r="E123">
        <v>30</v>
      </c>
    </row>
    <row r="124" spans="1:5">
      <c r="A124">
        <v>205</v>
      </c>
      <c r="B124">
        <v>102</v>
      </c>
      <c r="C124" t="str">
        <f>INDEX([1]TextData!B:B,MATCH(B124,[1]TextData!A:A))</f>
        <v>バーンストーム</v>
      </c>
      <c r="D124">
        <v>1</v>
      </c>
      <c r="E124">
        <v>80</v>
      </c>
    </row>
    <row r="125" spans="1:5">
      <c r="A125">
        <v>205</v>
      </c>
      <c r="B125">
        <v>111</v>
      </c>
      <c r="C125" t="str">
        <f>INDEX([1]TextData!B:B,MATCH(B125,[1]TextData!A:A))</f>
        <v>インフェルノ</v>
      </c>
      <c r="D125">
        <v>1</v>
      </c>
      <c r="E125">
        <v>0</v>
      </c>
    </row>
    <row r="126" spans="1:5">
      <c r="A126">
        <v>205</v>
      </c>
      <c r="B126">
        <v>112</v>
      </c>
      <c r="C126" t="str">
        <f>INDEX([1]TextData!B:B,MATCH(B126,[1]TextData!A:A))</f>
        <v>スベテモヤシツクス</v>
      </c>
      <c r="D126">
        <v>1</v>
      </c>
      <c r="E126">
        <v>0</v>
      </c>
    </row>
    <row r="127" spans="1:5">
      <c r="A127">
        <v>205</v>
      </c>
      <c r="B127">
        <v>231</v>
      </c>
      <c r="C127" t="str">
        <f>INDEX([1]TextData!B:B,MATCH(B127,[1]TextData!A:A))</f>
        <v>エクステンション</v>
      </c>
      <c r="D127">
        <v>1</v>
      </c>
      <c r="E127">
        <v>0</v>
      </c>
    </row>
    <row r="128" spans="1:5">
      <c r="A128">
        <v>206</v>
      </c>
      <c r="B128">
        <v>2</v>
      </c>
      <c r="C128" t="str">
        <f>INDEX([1]TextData!B:B,MATCH(B128,[1]TextData!A:A))</f>
        <v>攻撃</v>
      </c>
      <c r="D128">
        <v>1</v>
      </c>
      <c r="E128">
        <v>30</v>
      </c>
    </row>
    <row r="129" spans="1:5">
      <c r="A129">
        <v>206</v>
      </c>
      <c r="B129">
        <v>601</v>
      </c>
      <c r="C129" t="str">
        <f>INDEX([1]TextData!B:B,MATCH(B129,[1]TextData!A:A))</f>
        <v>エンドオブサイクル</v>
      </c>
      <c r="D129">
        <v>1</v>
      </c>
      <c r="E129">
        <v>80</v>
      </c>
    </row>
    <row r="130" spans="1:5">
      <c r="A130">
        <v>206</v>
      </c>
      <c r="B130">
        <v>231</v>
      </c>
      <c r="C130" t="str">
        <f>INDEX([1]TextData!B:B,MATCH(B130,[1]TextData!A:A))</f>
        <v>エクステンション</v>
      </c>
      <c r="D130">
        <v>1</v>
      </c>
      <c r="E130">
        <v>0</v>
      </c>
    </row>
    <row r="131" spans="1:5">
      <c r="A131">
        <v>213</v>
      </c>
      <c r="B131">
        <v>1</v>
      </c>
      <c r="C131" t="str">
        <f>INDEX([1]TextData!B:B,MATCH(B131,[1]TextData!A:A))</f>
        <v>攻撃</v>
      </c>
      <c r="D131">
        <v>1</v>
      </c>
      <c r="E131">
        <v>10</v>
      </c>
    </row>
    <row r="132" spans="1:5">
      <c r="A132">
        <v>213</v>
      </c>
      <c r="B132">
        <v>305</v>
      </c>
      <c r="C132" t="str">
        <f>INDEX([1]TextData!B:B,MATCH(B132,[1]TextData!A:A))</f>
        <v>ディープフリーズ</v>
      </c>
      <c r="D132">
        <v>1</v>
      </c>
      <c r="E132">
        <v>40</v>
      </c>
    </row>
    <row r="133" spans="1:5">
      <c r="A133">
        <v>213</v>
      </c>
      <c r="B133">
        <v>322</v>
      </c>
      <c r="C133" t="str">
        <f>INDEX([1]TextData!B:B,MATCH(B133,[1]TextData!A:A))</f>
        <v>アクアミラージュ</v>
      </c>
      <c r="D133">
        <v>1</v>
      </c>
      <c r="E133">
        <v>25</v>
      </c>
    </row>
    <row r="134" spans="1:5">
      <c r="A134">
        <v>213</v>
      </c>
      <c r="B134">
        <v>313</v>
      </c>
      <c r="C134" t="str">
        <f>INDEX([1]TextData!B:B,MATCH(B134,[1]TextData!A:A))</f>
        <v>アンチドード</v>
      </c>
      <c r="D134">
        <v>1</v>
      </c>
      <c r="E134">
        <v>50</v>
      </c>
    </row>
    <row r="135" spans="1:5">
      <c r="A135">
        <v>213</v>
      </c>
      <c r="B135">
        <v>314</v>
      </c>
      <c r="C135" t="str">
        <f>INDEX([1]TextData!B:B,MATCH(B135,[1]TextData!A:A))</f>
        <v>コオリノセカイヘ</v>
      </c>
      <c r="D135">
        <v>1</v>
      </c>
      <c r="E135">
        <v>80</v>
      </c>
    </row>
    <row r="136" spans="1:5">
      <c r="A136">
        <v>214</v>
      </c>
      <c r="B136">
        <v>1</v>
      </c>
      <c r="C136" t="str">
        <f>INDEX([1]TextData!B:B,MATCH(B136,[1]TextData!A:A))</f>
        <v>攻撃</v>
      </c>
      <c r="D136">
        <v>1</v>
      </c>
      <c r="E136">
        <v>30</v>
      </c>
    </row>
    <row r="137" spans="1:5">
      <c r="A137">
        <v>214</v>
      </c>
      <c r="B137">
        <v>434</v>
      </c>
      <c r="C137" t="str">
        <f>INDEX([1]TextData!B:B,MATCH(B137,[1]TextData!A:A))</f>
        <v>リジェネレーション</v>
      </c>
      <c r="D137">
        <v>1</v>
      </c>
      <c r="E137">
        <v>30</v>
      </c>
    </row>
    <row r="138" spans="1:5">
      <c r="A138">
        <v>214</v>
      </c>
      <c r="B138">
        <v>413</v>
      </c>
      <c r="C138" t="str">
        <f>INDEX([1]TextData!B:B,MATCH(B138,[1]TextData!A:A))</f>
        <v>ブレークザウォール</v>
      </c>
      <c r="D138">
        <v>1</v>
      </c>
      <c r="E138">
        <v>30</v>
      </c>
    </row>
    <row r="139" spans="1:5">
      <c r="A139">
        <v>214</v>
      </c>
      <c r="B139">
        <v>414</v>
      </c>
      <c r="C139" t="str">
        <f>INDEX([1]TextData!B:B,MATCH(B139,[1]TextData!A:A))</f>
        <v>トリニティレイ</v>
      </c>
      <c r="D139">
        <v>1</v>
      </c>
      <c r="E139">
        <v>80</v>
      </c>
    </row>
    <row r="140" spans="1:5">
      <c r="A140">
        <v>214</v>
      </c>
      <c r="B140">
        <v>438</v>
      </c>
      <c r="C140" t="str">
        <f>INDEX([1]TextData!B:B,MATCH(B140,[1]TextData!A:A))</f>
        <v>スペリオール</v>
      </c>
      <c r="D140">
        <v>1</v>
      </c>
      <c r="E140">
        <v>30</v>
      </c>
    </row>
    <row r="141" spans="1:5">
      <c r="A141">
        <v>214</v>
      </c>
      <c r="B141">
        <v>231</v>
      </c>
      <c r="C141" t="str">
        <f>INDEX([1]TextData!B:B,MATCH(B141,[1]TextData!A:A))</f>
        <v>エクステンション</v>
      </c>
      <c r="D141">
        <v>1</v>
      </c>
      <c r="E141">
        <v>0</v>
      </c>
    </row>
    <row r="142" spans="1:5">
      <c r="A142">
        <v>214</v>
      </c>
      <c r="B142">
        <v>422</v>
      </c>
      <c r="C142" t="str">
        <f>INDEX([1]TextData!B:B,MATCH(B142,[1]TextData!A:A))</f>
        <v>プリズムリフレクター</v>
      </c>
      <c r="D142">
        <v>1</v>
      </c>
      <c r="E142">
        <v>50</v>
      </c>
    </row>
    <row r="143" spans="1:5">
      <c r="A143">
        <v>214</v>
      </c>
      <c r="B143">
        <v>421</v>
      </c>
      <c r="C143" t="str">
        <f>INDEX([1]TextData!B:B,MATCH(B143,[1]TextData!A:A))</f>
        <v>ホーリーグレイス</v>
      </c>
      <c r="D143">
        <v>1</v>
      </c>
      <c r="E143">
        <v>50</v>
      </c>
    </row>
    <row r="144" spans="1:5">
      <c r="A144">
        <v>214</v>
      </c>
      <c r="B144">
        <v>437</v>
      </c>
      <c r="C144" t="str">
        <f>INDEX([1]TextData!B:B,MATCH(B144,[1]TextData!A:A))</f>
        <v>ホーミングクルセイド</v>
      </c>
      <c r="D144">
        <v>1</v>
      </c>
      <c r="E144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0" workbookViewId="0">
      <selection activeCell="E30" sqref="E30"/>
    </sheetView>
  </sheetViews>
  <sheetFormatPr defaultColWidth="8.72727272727273" defaultRowHeight="13" outlineLevelCol="6"/>
  <sheetData>
    <row r="1" spans="1:7">
      <c r="A1" t="s">
        <v>45</v>
      </c>
      <c r="B1" t="s">
        <v>46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114</v>
      </c>
      <c r="B29">
        <v>322</v>
      </c>
      <c r="C29">
        <v>22</v>
      </c>
      <c r="D29">
        <v>1</v>
      </c>
      <c r="E29">
        <v>2</v>
      </c>
      <c r="F29">
        <v>0</v>
      </c>
      <c r="G29">
        <v>0</v>
      </c>
    </row>
    <row r="30" spans="1:7">
      <c r="A30">
        <v>203</v>
      </c>
      <c r="B30">
        <v>302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204</v>
      </c>
      <c r="B31">
        <v>405</v>
      </c>
      <c r="C31">
        <v>22</v>
      </c>
      <c r="D31">
        <v>1</v>
      </c>
      <c r="E31">
        <v>2</v>
      </c>
      <c r="F31">
        <v>0</v>
      </c>
      <c r="G31">
        <v>1</v>
      </c>
    </row>
    <row r="32" spans="1:7">
      <c r="A32">
        <v>204</v>
      </c>
      <c r="B32">
        <v>405</v>
      </c>
      <c r="C32">
        <v>63</v>
      </c>
      <c r="D32">
        <v>1</v>
      </c>
      <c r="E32">
        <v>3</v>
      </c>
      <c r="F32">
        <v>1</v>
      </c>
      <c r="G32">
        <v>0</v>
      </c>
    </row>
    <row r="33" spans="1:7">
      <c r="A33">
        <v>206</v>
      </c>
      <c r="B33">
        <v>601</v>
      </c>
      <c r="C33">
        <v>1</v>
      </c>
      <c r="D33">
        <v>1</v>
      </c>
      <c r="E33">
        <v>100</v>
      </c>
      <c r="F33">
        <v>0</v>
      </c>
      <c r="G3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0"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54</v>
      </c>
    </row>
    <row r="2" spans="1:2">
      <c r="A2">
        <v>1</v>
      </c>
      <c r="B2" t="s">
        <v>55</v>
      </c>
    </row>
    <row r="3" spans="1:2">
      <c r="A3">
        <v>2</v>
      </c>
      <c r="B3" t="s">
        <v>56</v>
      </c>
    </row>
    <row r="4" spans="1:2">
      <c r="A4">
        <v>3</v>
      </c>
      <c r="B4" t="s">
        <v>57</v>
      </c>
    </row>
    <row r="5" spans="1:2">
      <c r="A5">
        <v>4</v>
      </c>
      <c r="B5" t="s">
        <v>58</v>
      </c>
    </row>
    <row r="6" spans="1:2">
      <c r="A6">
        <v>5</v>
      </c>
      <c r="B6" t="s">
        <v>59</v>
      </c>
    </row>
    <row r="7" spans="1:2">
      <c r="A7">
        <v>6</v>
      </c>
      <c r="B7" t="s">
        <v>60</v>
      </c>
    </row>
    <row r="8" spans="1:2">
      <c r="A8">
        <v>7</v>
      </c>
      <c r="B8" t="s">
        <v>61</v>
      </c>
    </row>
    <row r="9" spans="1:2">
      <c r="A9">
        <v>8</v>
      </c>
      <c r="B9" t="s">
        <v>62</v>
      </c>
    </row>
    <row r="10" spans="1:2">
      <c r="A10">
        <v>9</v>
      </c>
      <c r="B10" t="s">
        <v>63</v>
      </c>
    </row>
    <row r="11" spans="1:2">
      <c r="A11">
        <v>10</v>
      </c>
      <c r="B11" t="s">
        <v>64</v>
      </c>
    </row>
    <row r="12" spans="1:2">
      <c r="A12">
        <v>11</v>
      </c>
      <c r="B12" t="s">
        <v>65</v>
      </c>
    </row>
    <row r="13" spans="1:2">
      <c r="A13">
        <v>12</v>
      </c>
      <c r="B13" t="s">
        <v>66</v>
      </c>
    </row>
    <row r="14" spans="1:2">
      <c r="A14">
        <v>13</v>
      </c>
      <c r="B14" t="s">
        <v>67</v>
      </c>
    </row>
    <row r="15" spans="1:2">
      <c r="A15">
        <v>14</v>
      </c>
      <c r="B15" t="s">
        <v>68</v>
      </c>
    </row>
    <row r="16" spans="1:2">
      <c r="A16">
        <v>15</v>
      </c>
      <c r="B16" t="s">
        <v>69</v>
      </c>
    </row>
    <row r="17" spans="1:2">
      <c r="A17">
        <v>101</v>
      </c>
      <c r="B17" t="s">
        <v>70</v>
      </c>
    </row>
    <row r="18" spans="1:2">
      <c r="A18">
        <v>102</v>
      </c>
      <c r="B18" t="s">
        <v>71</v>
      </c>
    </row>
    <row r="19" spans="1:2">
      <c r="A19">
        <v>103</v>
      </c>
      <c r="B19" t="s">
        <v>72</v>
      </c>
    </row>
    <row r="20" spans="1:2">
      <c r="A20">
        <v>104</v>
      </c>
      <c r="B20" t="s">
        <v>73</v>
      </c>
    </row>
    <row r="21" spans="1:2">
      <c r="A21">
        <v>105</v>
      </c>
      <c r="B21" t="s">
        <v>74</v>
      </c>
    </row>
    <row r="22" spans="1:2">
      <c r="A22">
        <v>113</v>
      </c>
      <c r="B22" t="s">
        <v>75</v>
      </c>
    </row>
    <row r="23" spans="1:2">
      <c r="A23">
        <v>114</v>
      </c>
      <c r="B23" t="s">
        <v>76</v>
      </c>
    </row>
    <row r="24" spans="1:2">
      <c r="A24">
        <v>201</v>
      </c>
      <c r="B24" t="s">
        <v>77</v>
      </c>
    </row>
    <row r="25" spans="1:2">
      <c r="A25">
        <v>202</v>
      </c>
      <c r="B25" t="s">
        <v>78</v>
      </c>
    </row>
    <row r="26" spans="1:2">
      <c r="A26">
        <v>203</v>
      </c>
      <c r="B26" t="s">
        <v>79</v>
      </c>
    </row>
    <row r="27" spans="1:2">
      <c r="A27">
        <v>204</v>
      </c>
      <c r="B27" t="s">
        <v>80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2023-09-30T04:53:24Z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