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<sst xmlns="http://schemas.openxmlformats.org/spreadsheetml/2006/main" count="47" uniqueCount="44">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</sst>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topLeftCell="A32" workbookViewId="0">
      <selection activeCell="E34" sqref="E34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3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3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3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3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3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3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3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3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10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7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7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15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5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5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10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15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5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5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5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103</v>
      </c>
      <c r="D68" t="str">
        <f>INDEX([1]TextData!B:B,MATCH(C68,[1]TextData!A:A))</f>
        <v>パイモン</v>
      </c>
      <c r="E68">
        <v>15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5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5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5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0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0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15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5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5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5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5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104</v>
      </c>
      <c r="D81" t="str">
        <f>INDEX([1]TextData!B:B,MATCH(C81,[1]TextData!A:A))</f>
        <v>アンドラス</v>
      </c>
      <c r="E81">
        <v>30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15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5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5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5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5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105</v>
      </c>
      <c r="D92" t="str">
        <f>INDEX([1]TextData!B:B,MATCH(C92,[1]TextData!A:A))</f>
        <v>ビフロンス</v>
      </c>
      <c r="E92">
        <v>30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10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10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10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10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70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50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50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50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50</v>
      </c>
      <c r="F111">
        <v>0</v>
      </c>
      <c r="G111">
        <v>0</v>
      </c>
      <c r="H111">
        <v>0</v>
      </c>
      <c r="I111">
        <v>0</v>
      </c>
    </row>
    <row r="112" spans="1:9">
      <c r="A112">
        <v>7021</v>
      </c>
      <c r="B112">
        <v>7021</v>
      </c>
      <c r="C112">
        <v>1002</v>
      </c>
      <c r="D112" t="str">
        <f>INDEX([1]TextData!B:B,MATCH(C112,[1]TextData!A:A))</f>
        <v>エリザベート</v>
      </c>
      <c r="E112">
        <v>50</v>
      </c>
      <c r="F112">
        <v>0</v>
      </c>
      <c r="G112">
        <v>0</v>
      </c>
      <c r="H112">
        <v>0</v>
      </c>
      <c r="I112">
        <v>0</v>
      </c>
    </row>
    <row r="113" spans="1:9">
      <c r="A113">
        <v>7021</v>
      </c>
      <c r="B113">
        <v>7021</v>
      </c>
      <c r="C113">
        <v>1003</v>
      </c>
      <c r="D113" t="str">
        <f>INDEX([1]TextData!B:B,MATCH(C113,[1]TextData!A:A))</f>
        <v>アリエス</v>
      </c>
      <c r="E113">
        <v>50</v>
      </c>
      <c r="F113">
        <v>0</v>
      </c>
      <c r="G113">
        <v>0</v>
      </c>
      <c r="H113">
        <v>0</v>
      </c>
      <c r="I113">
        <v>0</v>
      </c>
    </row>
    <row r="114" spans="1:9">
      <c r="A114">
        <v>7021</v>
      </c>
      <c r="B114">
        <v>7021</v>
      </c>
      <c r="C114">
        <v>1004</v>
      </c>
      <c r="D114" t="str">
        <f>INDEX([1]TextData!B:B,MATCH(C114,[1]TextData!A:A))</f>
        <v>シイナ</v>
      </c>
      <c r="E114">
        <v>50</v>
      </c>
      <c r="F114">
        <v>0</v>
      </c>
      <c r="G114">
        <v>1</v>
      </c>
      <c r="H114">
        <v>0</v>
      </c>
      <c r="I114">
        <v>0</v>
      </c>
    </row>
    <row r="115" spans="1:9">
      <c r="A115">
        <v>7021</v>
      </c>
      <c r="B115">
        <v>7021</v>
      </c>
      <c r="C115">
        <v>1005</v>
      </c>
      <c r="D115" t="str">
        <f>INDEX([1]TextData!B:B,MATCH(C115,[1]TextData!A:A))</f>
        <v>レダ</v>
      </c>
      <c r="E115">
        <v>50</v>
      </c>
      <c r="F115">
        <v>0</v>
      </c>
      <c r="G115">
        <v>1</v>
      </c>
      <c r="H115">
        <v>0</v>
      </c>
      <c r="I115">
        <v>0</v>
      </c>
    </row>
    <row r="116" spans="1:9">
      <c r="A116">
        <v>7021</v>
      </c>
      <c r="B116">
        <v>7021</v>
      </c>
      <c r="C116">
        <v>1006</v>
      </c>
      <c r="D116" t="str">
        <f>INDEX([1]TextData!B:B,MATCH(C116,[1]TextData!A:A))</f>
        <v>リシェリ</v>
      </c>
      <c r="E116">
        <v>50</v>
      </c>
      <c r="F116">
        <v>0</v>
      </c>
      <c r="G116">
        <v>1</v>
      </c>
      <c r="H116">
        <v>0</v>
      </c>
      <c r="I116">
        <v>0</v>
      </c>
    </row>
    <row r="117" spans="1:9">
      <c r="A117">
        <v>7031</v>
      </c>
      <c r="B117">
        <v>7031</v>
      </c>
      <c r="C117">
        <v>1007</v>
      </c>
      <c r="D117" t="str">
        <f>INDEX([1]TextData!B:B,MATCH(C117,[1]TextData!A:A))</f>
        <v>ユニ</v>
      </c>
      <c r="E117">
        <v>50</v>
      </c>
      <c r="F117">
        <v>0</v>
      </c>
      <c r="G117">
        <v>1</v>
      </c>
      <c r="H117">
        <v>0</v>
      </c>
      <c r="I117">
        <v>0</v>
      </c>
    </row>
    <row r="118" spans="1:9">
      <c r="A118">
        <v>7031</v>
      </c>
      <c r="B118">
        <v>7031</v>
      </c>
      <c r="C118">
        <v>1008</v>
      </c>
      <c r="D118" t="str">
        <f>INDEX([1]TextData!B:B,MATCH(C118,[1]TextData!A:A))</f>
        <v>マリーベル</v>
      </c>
      <c r="E118">
        <v>50</v>
      </c>
      <c r="F118">
        <v>0</v>
      </c>
      <c r="G118">
        <v>0</v>
      </c>
      <c r="H118">
        <v>0</v>
      </c>
      <c r="I118">
        <v>0</v>
      </c>
    </row>
    <row r="119" spans="1:9">
      <c r="A119">
        <v>7031</v>
      </c>
      <c r="B119">
        <v>7031</v>
      </c>
      <c r="C119">
        <v>1009</v>
      </c>
      <c r="D119" t="str">
        <f>INDEX([1]TextData!B:B,MATCH(C119,[1]TextData!A:A))</f>
        <v>ナツキ</v>
      </c>
      <c r="E119">
        <v>50</v>
      </c>
      <c r="F119">
        <v>0</v>
      </c>
      <c r="G119">
        <v>0</v>
      </c>
      <c r="H119">
        <v>0</v>
      </c>
      <c r="I119">
        <v>0</v>
      </c>
    </row>
    <row r="120" spans="1:9">
      <c r="A120">
        <v>7031</v>
      </c>
      <c r="B120">
        <v>7031</v>
      </c>
      <c r="C120">
        <v>1010</v>
      </c>
      <c r="D120" t="str">
        <f>INDEX([1]TextData!B:B,MATCH(C120,[1]TextData!A:A))</f>
        <v>メリアドール</v>
      </c>
      <c r="E120">
        <v>50</v>
      </c>
      <c r="F120">
        <v>0</v>
      </c>
      <c r="G120">
        <v>1</v>
      </c>
      <c r="H120">
        <v>0</v>
      </c>
      <c r="I120">
        <v>0</v>
      </c>
    </row>
    <row r="121" spans="1:9">
      <c r="A121">
        <v>7031</v>
      </c>
      <c r="B121">
        <v>7031</v>
      </c>
      <c r="C121">
        <v>1011</v>
      </c>
      <c r="D121" t="str">
        <f>INDEX([1]TextData!B:B,MATCH(C121,[1]TextData!A:A))</f>
        <v>セリナ</v>
      </c>
      <c r="E121">
        <v>50</v>
      </c>
      <c r="F121">
        <v>0</v>
      </c>
      <c r="G121">
        <v>1</v>
      </c>
      <c r="H121">
        <v>0</v>
      </c>
      <c r="I121">
        <v>0</v>
      </c>
    </row>
    <row r="122" spans="1:9">
      <c r="A122">
        <v>7101</v>
      </c>
      <c r="B122">
        <v>7101</v>
      </c>
      <c r="C122">
        <v>105</v>
      </c>
      <c r="D122" t="str">
        <f>INDEX([1]TextData!B:B,MATCH(C122,[1]TextData!A:A))</f>
        <v>ビフロンス</v>
      </c>
      <c r="E122">
        <v>60</v>
      </c>
      <c r="F122">
        <v>1</v>
      </c>
      <c r="G122">
        <v>1</v>
      </c>
      <c r="H122">
        <v>0</v>
      </c>
      <c r="I122">
        <v>0</v>
      </c>
    </row>
    <row r="123" spans="1:9">
      <c r="A123">
        <v>7101</v>
      </c>
      <c r="B123">
        <v>7101</v>
      </c>
      <c r="C123">
        <v>8</v>
      </c>
      <c r="D123" t="str">
        <f>INDEX([1]TextData!B:B,MATCH(C123,[1]TextData!A:A))</f>
        <v>シールド</v>
      </c>
      <c r="E123">
        <v>50</v>
      </c>
      <c r="F123">
        <v>0</v>
      </c>
      <c r="G123">
        <v>0</v>
      </c>
      <c r="H123">
        <v>0</v>
      </c>
      <c r="I123">
        <v>0</v>
      </c>
    </row>
    <row r="124" spans="1:9">
      <c r="A124">
        <v>7101</v>
      </c>
      <c r="B124">
        <v>7101</v>
      </c>
      <c r="C124">
        <v>1</v>
      </c>
      <c r="D124" t="str">
        <f>INDEX([1]TextData!B:B,MATCH(C124,[1]TextData!A:A))</f>
        <v>ネレイドジェム</v>
      </c>
      <c r="E124">
        <v>50</v>
      </c>
      <c r="F124">
        <v>0</v>
      </c>
      <c r="G124">
        <v>0</v>
      </c>
      <c r="H124">
        <v>0</v>
      </c>
      <c r="I124">
        <v>0</v>
      </c>
    </row>
    <row r="125" spans="1:9">
      <c r="A125">
        <v>7101</v>
      </c>
      <c r="B125">
        <v>7101</v>
      </c>
      <c r="C125">
        <v>8</v>
      </c>
      <c r="D125" t="str">
        <f>INDEX([1]TextData!B:B,MATCH(C125,[1]TextData!A:A))</f>
        <v>シールド</v>
      </c>
      <c r="E125">
        <v>50</v>
      </c>
      <c r="F125">
        <v>0</v>
      </c>
      <c r="G125">
        <v>0</v>
      </c>
      <c r="H125">
        <v>0</v>
      </c>
      <c r="I125">
        <v>0</v>
      </c>
    </row>
    <row r="126" spans="1:9">
      <c r="A126">
        <v>7101</v>
      </c>
      <c r="B126">
        <v>7101</v>
      </c>
      <c r="C126">
        <v>11</v>
      </c>
      <c r="D126" t="str">
        <f>INDEX([1]TextData!B:B,MATCH(C126,[1]TextData!A:A))</f>
        <v>スクイッド</v>
      </c>
      <c r="E126">
        <v>50</v>
      </c>
      <c r="F126">
        <v>0</v>
      </c>
      <c r="G126">
        <v>0</v>
      </c>
      <c r="H126">
        <v>0</v>
      </c>
      <c r="I12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2024-09-02T15:23:55Z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