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<sst xmlns="http://schemas.openxmlformats.org/spreadsheetml/2006/main" count="47" uniqueCount="44">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</sst>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パイモン</v>
          </cell>
        </row>
        <row r="19">
          <cell r="A19">
            <v>103</v>
          </cell>
          <cell r="B19" t="str">
            <v>アンドラス</v>
          </cell>
        </row>
        <row r="20">
          <cell r="A20">
            <v>104</v>
          </cell>
          <cell r="B20" t="str">
            <v>ベリト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アスタロト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ブエル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topLeftCell="A70" workbookViewId="0">
      <selection activeCell="A87" sqref="A87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100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100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100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601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605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1012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1</v>
      </c>
      <c r="F16">
        <v>1</v>
      </c>
      <c r="G16">
        <v>0</v>
      </c>
      <c r="H16">
        <v>0</v>
      </c>
      <c r="I16">
        <v>601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1</v>
      </c>
      <c r="F18">
        <v>1</v>
      </c>
      <c r="G18">
        <v>0</v>
      </c>
      <c r="H18">
        <v>0</v>
      </c>
      <c r="I18">
        <v>601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1</v>
      </c>
      <c r="F20">
        <v>1</v>
      </c>
      <c r="G20">
        <v>0</v>
      </c>
      <c r="H20">
        <v>0</v>
      </c>
      <c r="I20">
        <v>601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1</v>
      </c>
      <c r="F22">
        <v>1</v>
      </c>
      <c r="G22">
        <v>0</v>
      </c>
      <c r="H22">
        <v>0</v>
      </c>
      <c r="I22">
        <v>601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4</v>
      </c>
      <c r="D24" t="str">
        <f>INDEX([1]TextData!B:B,MATCH(C24,[1]TextData!A:A))</f>
        <v>ウルフ</v>
      </c>
      <c r="E24">
        <v>8</v>
      </c>
      <c r="F24">
        <v>1</v>
      </c>
      <c r="G24">
        <v>0</v>
      </c>
      <c r="H24">
        <v>0</v>
      </c>
      <c r="I24">
        <v>605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8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8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15</v>
      </c>
      <c r="F27">
        <v>1</v>
      </c>
      <c r="G27">
        <v>0</v>
      </c>
      <c r="H27">
        <v>0</v>
      </c>
      <c r="I27">
        <v>610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</v>
      </c>
      <c r="D30" t="str">
        <f>INDEX([1]TextData!B:B,MATCH(C30,[1]TextData!A:A))</f>
        <v>ネレイドジェム</v>
      </c>
      <c r="E30">
        <v>30</v>
      </c>
      <c r="F30">
        <v>1</v>
      </c>
      <c r="G30">
        <v>1</v>
      </c>
      <c r="H30">
        <v>0</v>
      </c>
      <c r="I30">
        <v>2021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30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30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101</v>
      </c>
      <c r="D33" t="str">
        <f>INDEX([1]TextData!B:B,MATCH(C33,[1]TextData!A:A))</f>
        <v>アモン</v>
      </c>
      <c r="E33">
        <v>15</v>
      </c>
      <c r="F33">
        <v>1</v>
      </c>
      <c r="G33">
        <v>0</v>
      </c>
      <c r="H33">
        <v>0</v>
      </c>
      <c r="I33">
        <v>650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2103</v>
      </c>
      <c r="B35">
        <v>2103</v>
      </c>
      <c r="C35">
        <v>9</v>
      </c>
      <c r="D35" t="str">
        <f>INDEX([1]TextData!B:B,MATCH(C35,[1]TextData!A:A))</f>
        <v>ドライアド</v>
      </c>
      <c r="E35">
        <v>15</v>
      </c>
      <c r="F35">
        <v>1</v>
      </c>
      <c r="G35">
        <v>1</v>
      </c>
      <c r="H35">
        <v>0</v>
      </c>
      <c r="I35">
        <v>605</v>
      </c>
    </row>
    <row r="36" spans="1:9">
      <c r="A36">
        <v>2103</v>
      </c>
      <c r="B36">
        <v>2103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2103</v>
      </c>
      <c r="B37">
        <v>2103</v>
      </c>
      <c r="C37">
        <v>4</v>
      </c>
      <c r="D37" t="str">
        <f>INDEX([1]TextData!B:B,MATCH(C37,[1]TextData!A:A))</f>
        <v>ウルフ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>
        <v>2103</v>
      </c>
      <c r="B38">
        <v>2103</v>
      </c>
      <c r="C38">
        <v>9</v>
      </c>
      <c r="D38" t="str">
        <f>INDEX([1]TextData!B:B,MATCH(C38,[1]TextData!A:A))</f>
        <v>ドライアド</v>
      </c>
      <c r="E38">
        <v>10</v>
      </c>
      <c r="F38">
        <v>0</v>
      </c>
      <c r="G38">
        <v>0</v>
      </c>
      <c r="H38">
        <v>20</v>
      </c>
      <c r="I38">
        <v>0</v>
      </c>
    </row>
    <row r="39" spans="1:9">
      <c r="A39">
        <v>2103</v>
      </c>
      <c r="B39">
        <v>2103</v>
      </c>
      <c r="C39">
        <v>4</v>
      </c>
      <c r="D39" t="str">
        <f>INDEX([1]TextData!B:B,MATCH(C39,[1]TextData!A:A))</f>
        <v>ウルフ</v>
      </c>
      <c r="E39">
        <v>10</v>
      </c>
      <c r="F39">
        <v>0</v>
      </c>
      <c r="G39">
        <v>0</v>
      </c>
      <c r="H39">
        <v>40</v>
      </c>
      <c r="I39">
        <v>0</v>
      </c>
    </row>
    <row r="40" spans="1:9">
      <c r="A40">
        <v>2104</v>
      </c>
      <c r="B40">
        <v>2104</v>
      </c>
      <c r="C40">
        <v>5</v>
      </c>
      <c r="D40" t="str">
        <f>INDEX([1]TextData!B:B,MATCH(C40,[1]TextData!A:A))</f>
        <v>クロウ</v>
      </c>
      <c r="E40">
        <v>15</v>
      </c>
      <c r="F40">
        <v>1</v>
      </c>
      <c r="G40">
        <v>1</v>
      </c>
      <c r="H40">
        <v>0</v>
      </c>
      <c r="I40">
        <v>605</v>
      </c>
    </row>
    <row r="41" spans="1:9">
      <c r="A41">
        <v>2104</v>
      </c>
      <c r="B41">
        <v>2104</v>
      </c>
      <c r="C41">
        <v>3</v>
      </c>
      <c r="D41" t="str">
        <f>INDEX([1]TextData!B:B,MATCH(C41,[1]TextData!A:A))</f>
        <v>ビー</v>
      </c>
      <c r="E41">
        <v>10</v>
      </c>
      <c r="F41">
        <v>0</v>
      </c>
      <c r="G41">
        <v>0</v>
      </c>
      <c r="H41">
        <v>0</v>
      </c>
      <c r="I41">
        <v>0</v>
      </c>
    </row>
    <row r="42" spans="1:9">
      <c r="A42">
        <v>2104</v>
      </c>
      <c r="B42">
        <v>2104</v>
      </c>
      <c r="C42">
        <v>3</v>
      </c>
      <c r="D42" t="str">
        <f>INDEX([1]TextData!B:B,MATCH(C42,[1]TextData!A:A))</f>
        <v>ビー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>
        <v>2104</v>
      </c>
      <c r="B43">
        <v>2104</v>
      </c>
      <c r="C43">
        <v>5</v>
      </c>
      <c r="D43" t="str">
        <f>INDEX([1]TextData!B:B,MATCH(C43,[1]TextData!A:A))</f>
        <v>クロウ</v>
      </c>
      <c r="E43">
        <v>10</v>
      </c>
      <c r="F43">
        <v>0</v>
      </c>
      <c r="G43">
        <v>0</v>
      </c>
      <c r="H43">
        <v>20</v>
      </c>
      <c r="I43">
        <v>0</v>
      </c>
    </row>
    <row r="44" spans="1:9">
      <c r="A44">
        <v>2104</v>
      </c>
      <c r="B44">
        <v>2104</v>
      </c>
      <c r="C44">
        <v>3</v>
      </c>
      <c r="D44" t="str">
        <f>INDEX([1]TextData!B:B,MATCH(C44,[1]TextData!A:A))</f>
        <v>ビー</v>
      </c>
      <c r="E44">
        <v>10</v>
      </c>
      <c r="F44">
        <v>0</v>
      </c>
      <c r="G44">
        <v>0</v>
      </c>
      <c r="H44">
        <v>40</v>
      </c>
      <c r="I44">
        <v>0</v>
      </c>
    </row>
    <row r="45" spans="1:9">
      <c r="A45">
        <v>2105</v>
      </c>
      <c r="B45">
        <v>2105</v>
      </c>
      <c r="C45">
        <v>8</v>
      </c>
      <c r="D45" t="str">
        <f>INDEX([1]TextData!B:B,MATCH(C45,[1]TextData!A:A))</f>
        <v>シールド</v>
      </c>
      <c r="E45">
        <v>15</v>
      </c>
      <c r="F45">
        <v>1</v>
      </c>
      <c r="G45">
        <v>1</v>
      </c>
      <c r="H45">
        <v>0</v>
      </c>
      <c r="I45">
        <v>605</v>
      </c>
    </row>
    <row r="46" spans="1:9">
      <c r="A46">
        <v>2105</v>
      </c>
      <c r="B46">
        <v>2105</v>
      </c>
      <c r="C46">
        <v>7</v>
      </c>
      <c r="D46" t="str">
        <f>INDEX([1]TextData!B:B,MATCH(C46,[1]TextData!A:A))</f>
        <v>サーチャー</v>
      </c>
      <c r="E46">
        <v>10</v>
      </c>
      <c r="F46">
        <v>0</v>
      </c>
      <c r="G46">
        <v>0</v>
      </c>
      <c r="H46">
        <v>0</v>
      </c>
      <c r="I46">
        <v>0</v>
      </c>
    </row>
    <row r="47" spans="1:9">
      <c r="A47">
        <v>2105</v>
      </c>
      <c r="B47">
        <v>2105</v>
      </c>
      <c r="C47">
        <v>7</v>
      </c>
      <c r="D47" t="str">
        <f>INDEX([1]TextData!B:B,MATCH(C47,[1]TextData!A:A))</f>
        <v>サーチャー</v>
      </c>
      <c r="E47">
        <v>10</v>
      </c>
      <c r="F47">
        <v>0</v>
      </c>
      <c r="G47">
        <v>0</v>
      </c>
      <c r="H47">
        <v>0</v>
      </c>
      <c r="I47">
        <v>0</v>
      </c>
    </row>
    <row r="48" spans="1:9">
      <c r="A48">
        <v>2105</v>
      </c>
      <c r="B48">
        <v>2105</v>
      </c>
      <c r="C48">
        <v>8</v>
      </c>
      <c r="D48" t="str">
        <f>INDEX([1]TextData!B:B,MATCH(C48,[1]TextData!A:A))</f>
        <v>シールド</v>
      </c>
      <c r="E48">
        <v>10</v>
      </c>
      <c r="F48">
        <v>0</v>
      </c>
      <c r="G48">
        <v>0</v>
      </c>
      <c r="H48">
        <v>20</v>
      </c>
      <c r="I48">
        <v>0</v>
      </c>
    </row>
    <row r="49" spans="1:9">
      <c r="A49">
        <v>2105</v>
      </c>
      <c r="B49">
        <v>2105</v>
      </c>
      <c r="C49">
        <v>7</v>
      </c>
      <c r="D49" t="str">
        <f>INDEX([1]TextData!B:B,MATCH(C49,[1]TextData!A:A))</f>
        <v>サーチャー</v>
      </c>
      <c r="E49">
        <v>10</v>
      </c>
      <c r="F49">
        <v>0</v>
      </c>
      <c r="G49">
        <v>0</v>
      </c>
      <c r="H49">
        <v>40</v>
      </c>
      <c r="I49">
        <v>0</v>
      </c>
    </row>
    <row r="50" spans="1:9">
      <c r="A50">
        <v>2106</v>
      </c>
      <c r="B50">
        <v>2106</v>
      </c>
      <c r="C50">
        <v>6</v>
      </c>
      <c r="D50" t="str">
        <f>INDEX([1]TextData!B:B,MATCH(C50,[1]TextData!A:A))</f>
        <v>ネームレス</v>
      </c>
      <c r="E50">
        <v>15</v>
      </c>
      <c r="F50">
        <v>1</v>
      </c>
      <c r="G50">
        <v>1</v>
      </c>
      <c r="H50">
        <v>0</v>
      </c>
      <c r="I50">
        <v>605</v>
      </c>
    </row>
    <row r="51" spans="1:9">
      <c r="A51">
        <v>2106</v>
      </c>
      <c r="B51">
        <v>2106</v>
      </c>
      <c r="C51">
        <v>14</v>
      </c>
      <c r="D51" t="str">
        <f>INDEX([1]TextData!B:B,MATCH(C51,[1]TextData!A:A))</f>
        <v>ゴーストアーマー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>
      <c r="A52">
        <v>2106</v>
      </c>
      <c r="B52">
        <v>2106</v>
      </c>
      <c r="C52">
        <v>14</v>
      </c>
      <c r="D52" t="str">
        <f>INDEX([1]TextData!B:B,MATCH(C52,[1]TextData!A:A))</f>
        <v>ゴーストアーマー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>
        <v>2106</v>
      </c>
      <c r="B53">
        <v>2106</v>
      </c>
      <c r="C53">
        <v>6</v>
      </c>
      <c r="D53" t="str">
        <f>INDEX([1]TextData!B:B,MATCH(C53,[1]TextData!A:A))</f>
        <v>ネームレス</v>
      </c>
      <c r="E53">
        <v>10</v>
      </c>
      <c r="F53">
        <v>0</v>
      </c>
      <c r="G53">
        <v>0</v>
      </c>
      <c r="H53">
        <v>20</v>
      </c>
      <c r="I53">
        <v>0</v>
      </c>
    </row>
    <row r="54" spans="1:9">
      <c r="A54">
        <v>2106</v>
      </c>
      <c r="B54">
        <v>2106</v>
      </c>
      <c r="C54">
        <v>14</v>
      </c>
      <c r="D54" t="str">
        <f>INDEX([1]TextData!B:B,MATCH(C54,[1]TextData!A:A))</f>
        <v>ゴーストアーマー</v>
      </c>
      <c r="E54">
        <v>10</v>
      </c>
      <c r="F54">
        <v>0</v>
      </c>
      <c r="G54">
        <v>0</v>
      </c>
      <c r="H54">
        <v>40</v>
      </c>
      <c r="I54">
        <v>0</v>
      </c>
    </row>
    <row r="55" spans="1:9">
      <c r="A55">
        <v>2107</v>
      </c>
      <c r="B55">
        <v>2107</v>
      </c>
      <c r="C55">
        <v>12</v>
      </c>
      <c r="D55" t="str">
        <f>INDEX([1]TextData!B:B,MATCH(C55,[1]TextData!A:A))</f>
        <v>クリーパー</v>
      </c>
      <c r="E55">
        <v>15</v>
      </c>
      <c r="F55">
        <v>1</v>
      </c>
      <c r="G55">
        <v>1</v>
      </c>
      <c r="H55">
        <v>0</v>
      </c>
      <c r="I55">
        <v>605</v>
      </c>
    </row>
    <row r="56" spans="1:9">
      <c r="A56">
        <v>2107</v>
      </c>
      <c r="B56">
        <v>2107</v>
      </c>
      <c r="C56">
        <v>2</v>
      </c>
      <c r="D56" t="str">
        <f>INDEX([1]TextData!B:B,MATCH(C56,[1]TextData!A:A))</f>
        <v>カースド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>
        <v>2107</v>
      </c>
      <c r="B57">
        <v>2107</v>
      </c>
      <c r="C57">
        <v>2</v>
      </c>
      <c r="D57" t="str">
        <f>INDEX([1]TextData!B:B,MATCH(C57,[1]TextData!A:A))</f>
        <v>カースド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>
        <v>2107</v>
      </c>
      <c r="B58">
        <v>2107</v>
      </c>
      <c r="C58">
        <v>12</v>
      </c>
      <c r="D58" t="str">
        <f>INDEX([1]TextData!B:B,MATCH(C58,[1]TextData!A:A))</f>
        <v>クリーパー</v>
      </c>
      <c r="E58">
        <v>10</v>
      </c>
      <c r="F58">
        <v>0</v>
      </c>
      <c r="G58">
        <v>0</v>
      </c>
      <c r="H58">
        <v>20</v>
      </c>
      <c r="I58">
        <v>0</v>
      </c>
    </row>
    <row r="59" spans="1:9">
      <c r="A59">
        <v>2107</v>
      </c>
      <c r="B59">
        <v>2107</v>
      </c>
      <c r="C59">
        <v>2</v>
      </c>
      <c r="D59" t="str">
        <f>INDEX([1]TextData!B:B,MATCH(C59,[1]TextData!A:A))</f>
        <v>カースド</v>
      </c>
      <c r="E59">
        <v>10</v>
      </c>
      <c r="F59">
        <v>0</v>
      </c>
      <c r="G59">
        <v>0</v>
      </c>
      <c r="H59">
        <v>40</v>
      </c>
      <c r="I59">
        <v>0</v>
      </c>
    </row>
    <row r="60" spans="1:9">
      <c r="A60">
        <v>3041</v>
      </c>
      <c r="B60">
        <v>3041</v>
      </c>
      <c r="C60">
        <v>6</v>
      </c>
      <c r="D60" t="str">
        <f>INDEX([1]TextData!B:B,MATCH(C60,[1]TextData!A:A))</f>
        <v>ネームレス</v>
      </c>
      <c r="E60">
        <v>25</v>
      </c>
      <c r="F60">
        <v>1</v>
      </c>
      <c r="G60">
        <v>1</v>
      </c>
      <c r="H60">
        <v>0</v>
      </c>
      <c r="I60">
        <v>620</v>
      </c>
    </row>
    <row r="61" spans="1:9">
      <c r="A61">
        <v>3041</v>
      </c>
      <c r="B61">
        <v>3041</v>
      </c>
      <c r="C61">
        <v>13</v>
      </c>
      <c r="D61" t="str">
        <f>INDEX([1]TextData!B:B,MATCH(C61,[1]TextData!A:A))</f>
        <v>インプ</v>
      </c>
      <c r="E61">
        <v>15</v>
      </c>
      <c r="F61">
        <v>0</v>
      </c>
      <c r="G61">
        <v>0</v>
      </c>
      <c r="H61">
        <v>0</v>
      </c>
      <c r="I61">
        <v>0</v>
      </c>
    </row>
    <row r="62" spans="1:9">
      <c r="A62">
        <v>3041</v>
      </c>
      <c r="B62">
        <v>3041</v>
      </c>
      <c r="C62">
        <v>14</v>
      </c>
      <c r="D62" t="str">
        <f>INDEX([1]TextData!B:B,MATCH(C62,[1]TextData!A:A))</f>
        <v>ゴーストアーマー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>
        <v>3041</v>
      </c>
      <c r="B63">
        <v>3041</v>
      </c>
      <c r="C63">
        <v>6</v>
      </c>
      <c r="D63" t="str">
        <f>INDEX([1]TextData!B:B,MATCH(C63,[1]TextData!A:A))</f>
        <v>ネームレス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>
        <v>3042</v>
      </c>
      <c r="B64">
        <v>3042</v>
      </c>
      <c r="C64">
        <v>2</v>
      </c>
      <c r="D64" t="str">
        <f>INDEX([1]TextData!B:B,MATCH(C64,[1]TextData!A:A))</f>
        <v>カースド</v>
      </c>
      <c r="E64">
        <v>40</v>
      </c>
      <c r="F64">
        <v>1</v>
      </c>
      <c r="G64">
        <v>0</v>
      </c>
      <c r="H64">
        <v>0</v>
      </c>
      <c r="I64">
        <v>3021</v>
      </c>
    </row>
    <row r="65" spans="1:9">
      <c r="A65">
        <v>3042</v>
      </c>
      <c r="B65">
        <v>3042</v>
      </c>
      <c r="C65">
        <v>12</v>
      </c>
      <c r="D65" t="str">
        <f>INDEX([1]TextData!B:B,MATCH(C65,[1]TextData!A:A))</f>
        <v>クリーパー</v>
      </c>
      <c r="E65">
        <v>40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7</v>
      </c>
      <c r="D66" t="str">
        <f>INDEX([1]TextData!B:B,MATCH(C66,[1]TextData!A:A))</f>
        <v>サーチャー</v>
      </c>
      <c r="E66">
        <v>40</v>
      </c>
      <c r="F66">
        <v>0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40</v>
      </c>
      <c r="F67">
        <v>0</v>
      </c>
      <c r="G67">
        <v>0</v>
      </c>
      <c r="H67">
        <v>0</v>
      </c>
      <c r="I67">
        <v>0</v>
      </c>
    </row>
    <row r="68" spans="1:9">
      <c r="A68">
        <v>3101</v>
      </c>
      <c r="B68">
        <v>3101</v>
      </c>
      <c r="C68">
        <v>102</v>
      </c>
      <c r="D68" t="str">
        <f>INDEX([1]TextData!B:B,MATCH(C68,[1]TextData!A:A))</f>
        <v>パイモン</v>
      </c>
      <c r="E68">
        <v>35</v>
      </c>
      <c r="F68">
        <v>1</v>
      </c>
      <c r="G68">
        <v>1</v>
      </c>
      <c r="H68">
        <v>0</v>
      </c>
      <c r="I68">
        <v>700</v>
      </c>
    </row>
    <row r="69" spans="1:9">
      <c r="A69">
        <v>3101</v>
      </c>
      <c r="B69">
        <v>3101</v>
      </c>
      <c r="C69">
        <v>1</v>
      </c>
      <c r="D69" t="str">
        <f>INDEX([1]TextData!B:B,MATCH(C69,[1]TextData!A:A))</f>
        <v>ネレイドジェム</v>
      </c>
      <c r="E69">
        <v>20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5</v>
      </c>
      <c r="D70" t="str">
        <f>INDEX([1]TextData!B:B,MATCH(C70,[1]TextData!A:A))</f>
        <v>クロウ</v>
      </c>
      <c r="E70">
        <v>20</v>
      </c>
      <c r="F70">
        <v>0</v>
      </c>
      <c r="G70">
        <v>1</v>
      </c>
      <c r="H70">
        <v>0</v>
      </c>
      <c r="I70">
        <v>0</v>
      </c>
    </row>
    <row r="71" ht="12" customHeight="1" spans="1:9">
      <c r="A71">
        <v>4041</v>
      </c>
      <c r="B71" s="2">
        <v>4041</v>
      </c>
      <c r="C71">
        <v>8</v>
      </c>
      <c r="D71" t="str">
        <f>INDEX([1]TextData!B:B,MATCH(C71,[1]TextData!A:A))</f>
        <v>シールド</v>
      </c>
      <c r="E71">
        <v>40</v>
      </c>
      <c r="F71">
        <v>1</v>
      </c>
      <c r="G71">
        <v>0</v>
      </c>
      <c r="H71">
        <v>0</v>
      </c>
      <c r="I71">
        <v>650</v>
      </c>
    </row>
    <row r="72" spans="1:9">
      <c r="A72">
        <v>4041</v>
      </c>
      <c r="B72" s="2">
        <v>4041</v>
      </c>
      <c r="C72">
        <v>1</v>
      </c>
      <c r="D72" t="str">
        <f>INDEX([1]TextData!B:B,MATCH(C72,[1]TextData!A:A))</f>
        <v>ネレイドジェム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>
        <v>4041</v>
      </c>
      <c r="B73" s="2">
        <v>4041</v>
      </c>
      <c r="C73">
        <v>1</v>
      </c>
      <c r="D73" t="str">
        <f>INDEX([1]TextData!B:B,MATCH(C73,[1]TextData!A:A))</f>
        <v>ネレイドジェム</v>
      </c>
      <c r="E73">
        <v>35</v>
      </c>
      <c r="F73">
        <v>0</v>
      </c>
      <c r="G73">
        <v>0</v>
      </c>
      <c r="H73">
        <v>0</v>
      </c>
      <c r="I73">
        <v>0</v>
      </c>
    </row>
    <row r="74" spans="1:9">
      <c r="A74">
        <v>4041</v>
      </c>
      <c r="B74" s="2">
        <v>4041</v>
      </c>
      <c r="C74">
        <v>11</v>
      </c>
      <c r="D74" t="str">
        <f>INDEX([1]TextData!B:B,MATCH(C74,[1]TextData!A:A))</f>
        <v>スクイッド</v>
      </c>
      <c r="E74">
        <v>35</v>
      </c>
      <c r="F74">
        <v>0</v>
      </c>
      <c r="G74">
        <v>1</v>
      </c>
      <c r="H74">
        <v>0</v>
      </c>
      <c r="I74">
        <v>0</v>
      </c>
    </row>
    <row r="75" spans="1:9">
      <c r="A75">
        <v>4041</v>
      </c>
      <c r="B75" s="2">
        <v>4041</v>
      </c>
      <c r="C75">
        <v>11</v>
      </c>
      <c r="D75" t="str">
        <f>INDEX([1]TextData!B:B,MATCH(C75,[1]TextData!A:A))</f>
        <v>スクイッド</v>
      </c>
      <c r="E75">
        <v>35</v>
      </c>
      <c r="F75">
        <v>0</v>
      </c>
      <c r="G75">
        <v>1</v>
      </c>
      <c r="H75">
        <v>0</v>
      </c>
      <c r="I75">
        <v>0</v>
      </c>
    </row>
    <row r="76" spans="1:9">
      <c r="A76" s="2">
        <v>4042</v>
      </c>
      <c r="B76" s="2">
        <v>4042</v>
      </c>
      <c r="C76">
        <v>3</v>
      </c>
      <c r="D76" t="str">
        <f>INDEX([1]TextData!B:B,MATCH(C76,[1]TextData!A:A))</f>
        <v>ビー</v>
      </c>
      <c r="E76">
        <v>60</v>
      </c>
      <c r="F76">
        <v>1</v>
      </c>
      <c r="G76">
        <v>1</v>
      </c>
      <c r="H76">
        <v>0</v>
      </c>
      <c r="I76">
        <v>700</v>
      </c>
    </row>
    <row r="77" spans="1:9">
      <c r="A77" s="2">
        <v>4042</v>
      </c>
      <c r="B77" s="2">
        <v>4042</v>
      </c>
      <c r="C77">
        <v>15</v>
      </c>
      <c r="D77" t="str">
        <f>INDEX([1]TextData!B:B,MATCH(C77,[1]TextData!A:A))</f>
        <v>ソード</v>
      </c>
      <c r="E77">
        <v>60</v>
      </c>
      <c r="F77">
        <v>0</v>
      </c>
      <c r="G77">
        <v>0</v>
      </c>
      <c r="H77">
        <v>0</v>
      </c>
      <c r="I77">
        <v>0</v>
      </c>
    </row>
    <row r="78" spans="1:9">
      <c r="A78" s="2">
        <v>4042</v>
      </c>
      <c r="B78" s="2">
        <v>4042</v>
      </c>
      <c r="C78">
        <v>14</v>
      </c>
      <c r="D78" t="str">
        <f>INDEX([1]TextData!B:B,MATCH(C78,[1]TextData!A:A))</f>
        <v>ゴーストアーマー</v>
      </c>
      <c r="E78">
        <v>60</v>
      </c>
      <c r="F78">
        <v>0</v>
      </c>
      <c r="G78">
        <v>0</v>
      </c>
      <c r="H78">
        <v>0</v>
      </c>
      <c r="I78">
        <v>0</v>
      </c>
    </row>
    <row r="79" spans="1:9">
      <c r="A79">
        <v>4101</v>
      </c>
      <c r="B79">
        <v>4101</v>
      </c>
      <c r="C79">
        <v>103</v>
      </c>
      <c r="D79" t="str">
        <f>INDEX([1]TextData!B:B,MATCH(C79,[1]TextData!A:A))</f>
        <v>アンドラス</v>
      </c>
      <c r="E79">
        <v>60</v>
      </c>
      <c r="F79">
        <v>1</v>
      </c>
      <c r="G79">
        <v>1</v>
      </c>
      <c r="H79">
        <v>0</v>
      </c>
      <c r="I79">
        <v>650</v>
      </c>
    </row>
    <row r="80" spans="1:9">
      <c r="A80">
        <v>5041</v>
      </c>
      <c r="B80">
        <v>5041</v>
      </c>
      <c r="C80">
        <v>12</v>
      </c>
      <c r="D80" t="str">
        <f>INDEX([1]TextData!B:B,MATCH(C80,[1]TextData!A:A))</f>
        <v>クリーパー</v>
      </c>
      <c r="E80">
        <v>50</v>
      </c>
      <c r="F80">
        <v>1</v>
      </c>
      <c r="G80">
        <v>1</v>
      </c>
      <c r="H80">
        <v>0</v>
      </c>
      <c r="I80">
        <v>650</v>
      </c>
    </row>
    <row r="81" spans="1:9">
      <c r="A81">
        <v>5041</v>
      </c>
      <c r="B81">
        <v>5041</v>
      </c>
      <c r="C81">
        <v>12</v>
      </c>
      <c r="D81" t="str">
        <f>INDEX([1]TextData!B:B,MATCH(C81,[1]TextData!A:A))</f>
        <v>クリーパー</v>
      </c>
      <c r="E81">
        <v>40</v>
      </c>
      <c r="F81">
        <v>0</v>
      </c>
      <c r="G81">
        <v>0</v>
      </c>
      <c r="H81">
        <v>0</v>
      </c>
      <c r="I81">
        <v>0</v>
      </c>
    </row>
    <row r="82" spans="1:9">
      <c r="A82">
        <v>5041</v>
      </c>
      <c r="B82">
        <v>5041</v>
      </c>
      <c r="C82">
        <v>12</v>
      </c>
      <c r="D82" t="str">
        <f>INDEX([1]TextData!B:B,MATCH(C82,[1]TextData!A:A))</f>
        <v>クリーパー</v>
      </c>
      <c r="E82">
        <v>40</v>
      </c>
      <c r="F82">
        <v>0</v>
      </c>
      <c r="G82">
        <v>0</v>
      </c>
      <c r="H82">
        <v>0</v>
      </c>
      <c r="I82">
        <v>0</v>
      </c>
    </row>
    <row r="83" spans="1:9">
      <c r="A83">
        <v>5041</v>
      </c>
      <c r="B83">
        <v>5041</v>
      </c>
      <c r="C83">
        <v>1</v>
      </c>
      <c r="D83" t="str">
        <f>INDEX([1]TextData!B:B,MATCH(C83,[1]TextData!A:A))</f>
        <v>ネレイドジェム</v>
      </c>
      <c r="E83">
        <v>40</v>
      </c>
      <c r="F83">
        <v>0</v>
      </c>
      <c r="G83">
        <v>0</v>
      </c>
      <c r="H83">
        <v>0</v>
      </c>
      <c r="I83">
        <v>0</v>
      </c>
    </row>
    <row r="84" spans="1:9">
      <c r="A84">
        <v>5041</v>
      </c>
      <c r="B84">
        <v>5041</v>
      </c>
      <c r="C84">
        <v>1</v>
      </c>
      <c r="D84" t="str">
        <f>INDEX([1]TextData!B:B,MATCH(C84,[1]TextData!A:A))</f>
        <v>ネレイドジェム</v>
      </c>
      <c r="E84">
        <v>40</v>
      </c>
      <c r="F84">
        <v>0</v>
      </c>
      <c r="G84">
        <v>0</v>
      </c>
      <c r="H84">
        <v>0</v>
      </c>
      <c r="I84">
        <v>0</v>
      </c>
    </row>
    <row r="85" spans="1:9">
      <c r="A85" s="2">
        <v>5042</v>
      </c>
      <c r="B85" s="2">
        <v>5042</v>
      </c>
      <c r="C85">
        <v>4</v>
      </c>
      <c r="D85" t="str">
        <f>INDEX([1]TextData!B:B,MATCH(C85,[1]TextData!A:A))</f>
        <v>ウルフ</v>
      </c>
      <c r="E85">
        <v>70</v>
      </c>
      <c r="F85">
        <v>1</v>
      </c>
      <c r="G85">
        <v>1</v>
      </c>
      <c r="H85">
        <v>0</v>
      </c>
      <c r="I85">
        <v>700</v>
      </c>
    </row>
    <row r="86" spans="1:9">
      <c r="A86" s="2">
        <v>5042</v>
      </c>
      <c r="B86" s="2">
        <v>5042</v>
      </c>
      <c r="C86">
        <v>6</v>
      </c>
      <c r="D86" t="str">
        <f>INDEX([1]TextData!B:B,MATCH(C86,[1]TextData!A:A))</f>
        <v>ネームレス</v>
      </c>
      <c r="E86">
        <v>70</v>
      </c>
      <c r="F86">
        <v>0</v>
      </c>
      <c r="G86">
        <v>0</v>
      </c>
      <c r="H86">
        <v>0</v>
      </c>
      <c r="I86">
        <v>0</v>
      </c>
    </row>
    <row r="87" spans="1:9">
      <c r="A87" s="2">
        <v>5042</v>
      </c>
      <c r="B87" s="2">
        <v>5042</v>
      </c>
      <c r="C87">
        <v>14</v>
      </c>
      <c r="D87" t="str">
        <f>INDEX([1]TextData!B:B,MATCH(C87,[1]TextData!A:A))</f>
        <v>ゴーストアーマー</v>
      </c>
      <c r="E87">
        <v>70</v>
      </c>
      <c r="F87">
        <v>0</v>
      </c>
      <c r="G87">
        <v>0</v>
      </c>
      <c r="H87">
        <v>0</v>
      </c>
      <c r="I87">
        <v>0</v>
      </c>
    </row>
    <row r="88" spans="1:9">
      <c r="A88">
        <v>5101</v>
      </c>
      <c r="B88">
        <v>5101</v>
      </c>
      <c r="C88">
        <v>104</v>
      </c>
      <c r="D88" t="str">
        <f>INDEX([1]TextData!B:B,MATCH(C88,[1]TextData!A:A))</f>
        <v>ベリト</v>
      </c>
      <c r="E88">
        <v>50</v>
      </c>
      <c r="F88">
        <v>1</v>
      </c>
      <c r="G88">
        <v>1</v>
      </c>
      <c r="H88">
        <v>0</v>
      </c>
      <c r="I88">
        <v>650</v>
      </c>
    </row>
    <row r="89" spans="1:9">
      <c r="A89">
        <v>5101</v>
      </c>
      <c r="B89">
        <v>5101</v>
      </c>
      <c r="C89">
        <v>2</v>
      </c>
      <c r="D89" t="str">
        <f>INDEX([1]TextData!B:B,MATCH(C89,[1]TextData!A:A))</f>
        <v>カースド</v>
      </c>
      <c r="E89">
        <v>40</v>
      </c>
      <c r="F89">
        <v>0</v>
      </c>
      <c r="G89">
        <v>0</v>
      </c>
      <c r="H89">
        <v>0</v>
      </c>
      <c r="I89">
        <v>0</v>
      </c>
    </row>
    <row r="90" spans="1:9">
      <c r="A90">
        <v>5101</v>
      </c>
      <c r="B90">
        <v>5101</v>
      </c>
      <c r="C90">
        <v>7</v>
      </c>
      <c r="D90" t="str">
        <f>INDEX([1]TextData!B:B,MATCH(C90,[1]TextData!A:A))</f>
        <v>サーチャー</v>
      </c>
      <c r="E90">
        <v>40</v>
      </c>
      <c r="F90">
        <v>0</v>
      </c>
      <c r="G90">
        <v>0</v>
      </c>
      <c r="H90">
        <v>0</v>
      </c>
      <c r="I90">
        <v>0</v>
      </c>
    </row>
    <row r="91" spans="1:9">
      <c r="A91">
        <v>5101</v>
      </c>
      <c r="B91">
        <v>5101</v>
      </c>
      <c r="C91">
        <v>12</v>
      </c>
      <c r="D91" t="str">
        <f>INDEX([1]TextData!B:B,MATCH(C91,[1]TextData!A:A))</f>
        <v>クリーパー</v>
      </c>
      <c r="E91">
        <v>40</v>
      </c>
      <c r="F91">
        <v>0</v>
      </c>
      <c r="G91">
        <v>0</v>
      </c>
      <c r="H91">
        <v>0</v>
      </c>
      <c r="I91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70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2024-05-30T12:19:16Z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