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<sst xmlns="http://schemas.openxmlformats.org/spreadsheetml/2006/main" count="79" uniqueCount="66">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</sst>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5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105</v>
          </cell>
          <cell r="B12" t="str">
            <v>プリディカメント</v>
          </cell>
        </row>
        <row r="13">
          <cell r="A13">
            <v>111</v>
          </cell>
          <cell r="B13" t="str">
            <v>インフェルノ</v>
          </cell>
        </row>
        <row r="14">
          <cell r="A14">
            <v>112</v>
          </cell>
          <cell r="B14" t="str">
            <v>スベテモヤシツクス</v>
          </cell>
        </row>
        <row r="15">
          <cell r="A15">
            <v>201</v>
          </cell>
          <cell r="B15" t="str">
            <v>ライトニングウェブ</v>
          </cell>
        </row>
        <row r="16">
          <cell r="A16">
            <v>202</v>
          </cell>
          <cell r="B16" t="str">
            <v>シャープコード</v>
          </cell>
        </row>
        <row r="17">
          <cell r="A17">
            <v>203</v>
          </cell>
          <cell r="B17" t="str">
            <v>ショックインパルス</v>
          </cell>
        </row>
        <row r="18">
          <cell r="A18">
            <v>204</v>
          </cell>
          <cell r="B18" t="str">
            <v>トラストチェイン</v>
          </cell>
        </row>
        <row r="19">
          <cell r="A19">
            <v>205</v>
          </cell>
          <cell r="B19" t="str">
            <v>スパークフォグ</v>
          </cell>
        </row>
        <row r="20">
          <cell r="A20">
            <v>211</v>
          </cell>
          <cell r="B20" t="str">
            <v>ステップリーダー</v>
          </cell>
        </row>
        <row r="21">
          <cell r="A21">
            <v>212</v>
          </cell>
          <cell r="B21" t="str">
            <v>ユビサキデカラメトル</v>
          </cell>
        </row>
        <row r="22">
          <cell r="A22">
            <v>221</v>
          </cell>
          <cell r="B22" t="str">
            <v>アクセラレイト</v>
          </cell>
        </row>
        <row r="23">
          <cell r="A23">
            <v>301</v>
          </cell>
          <cell r="B23" t="str">
            <v>カウンターオーラ</v>
          </cell>
        </row>
        <row r="24">
          <cell r="A24">
            <v>302</v>
          </cell>
          <cell r="B24" t="str">
            <v>シールドスペル</v>
          </cell>
        </row>
        <row r="25">
          <cell r="A25">
            <v>303</v>
          </cell>
          <cell r="B25" t="str">
            <v>エスコートソール</v>
          </cell>
        </row>
        <row r="26">
          <cell r="A26">
            <v>304</v>
          </cell>
          <cell r="B26" t="str">
            <v>スペルバニッシュ</v>
          </cell>
        </row>
        <row r="27">
          <cell r="A27">
            <v>305</v>
          </cell>
          <cell r="B27" t="str">
            <v>ガーディアンソウル</v>
          </cell>
        </row>
        <row r="28">
          <cell r="A28">
            <v>311</v>
          </cell>
          <cell r="B28" t="str">
            <v>フリジットシェル</v>
          </cell>
        </row>
        <row r="29">
          <cell r="A29">
            <v>312</v>
          </cell>
          <cell r="B29" t="str">
            <v>ノロマナカメニナレ</v>
          </cell>
        </row>
        <row r="30">
          <cell r="A30">
            <v>321</v>
          </cell>
          <cell r="B30" t="str">
            <v>バブルブロウ</v>
          </cell>
        </row>
        <row r="31">
          <cell r="A31">
            <v>401</v>
          </cell>
          <cell r="B31" t="str">
            <v>ペネトレイト</v>
          </cell>
        </row>
        <row r="32">
          <cell r="A32">
            <v>402</v>
          </cell>
          <cell r="B32" t="str">
            <v>ヒーリング</v>
          </cell>
        </row>
        <row r="33">
          <cell r="A33">
            <v>403</v>
          </cell>
          <cell r="B33" t="str">
            <v>リフレッシュ</v>
          </cell>
        </row>
        <row r="34">
          <cell r="A34">
            <v>404</v>
          </cell>
          <cell r="B34" t="str">
            <v>べネディクション</v>
          </cell>
        </row>
        <row r="35">
          <cell r="A35">
            <v>405</v>
          </cell>
          <cell r="B35" t="str">
            <v>ディバインシールド</v>
          </cell>
        </row>
        <row r="36">
          <cell r="A36">
            <v>411</v>
          </cell>
          <cell r="B36" t="str">
            <v>エリクシール</v>
          </cell>
        </row>
        <row r="37">
          <cell r="A37">
            <v>412</v>
          </cell>
          <cell r="B37" t="str">
            <v>エンジェルフェザー</v>
          </cell>
        </row>
        <row r="38">
          <cell r="A38">
            <v>421</v>
          </cell>
          <cell r="B38" t="str">
            <v>ホーリーグレイス</v>
          </cell>
        </row>
        <row r="39">
          <cell r="A39">
            <v>501</v>
          </cell>
          <cell r="B39" t="str">
            <v>ユーサネイジア</v>
          </cell>
        </row>
        <row r="40">
          <cell r="A40">
            <v>502</v>
          </cell>
          <cell r="B40" t="str">
            <v>ドレインヒール</v>
          </cell>
        </row>
        <row r="41">
          <cell r="A41">
            <v>503</v>
          </cell>
          <cell r="B41" t="str">
            <v>デリートマジック</v>
          </cell>
        </row>
        <row r="42">
          <cell r="A42">
            <v>504</v>
          </cell>
          <cell r="B42" t="str">
            <v>ディプラヴィティ</v>
          </cell>
        </row>
        <row r="43">
          <cell r="A43">
            <v>505</v>
          </cell>
          <cell r="B43" t="str">
            <v>ネガティブドレイン</v>
          </cell>
        </row>
        <row r="44">
          <cell r="A44">
            <v>511</v>
          </cell>
          <cell r="B44" t="str">
            <v>ディストラクション</v>
          </cell>
        </row>
        <row r="45">
          <cell r="A45">
            <v>512</v>
          </cell>
          <cell r="B45" t="str">
            <v>カオスペイン</v>
          </cell>
        </row>
        <row r="46">
          <cell r="A46">
            <v>1000</v>
          </cell>
          <cell r="B46" t="str">
            <v>愚者</v>
          </cell>
        </row>
        <row r="47">
          <cell r="A47">
            <v>1001</v>
          </cell>
          <cell r="B47" t="str">
            <v>魔術師</v>
          </cell>
        </row>
        <row r="48">
          <cell r="A48">
            <v>1002</v>
          </cell>
          <cell r="B48" t="str">
            <v>女帝</v>
          </cell>
        </row>
        <row r="49">
          <cell r="A49">
            <v>1003</v>
          </cell>
          <cell r="B49" t="str">
            <v>女教皇</v>
          </cell>
        </row>
        <row r="50">
          <cell r="A50">
            <v>1004</v>
          </cell>
          <cell r="B50" t="str">
            <v>皇帝</v>
          </cell>
        </row>
        <row r="51">
          <cell r="A51">
            <v>1005</v>
          </cell>
          <cell r="B51" t="str">
            <v>法王</v>
          </cell>
        </row>
        <row r="52">
          <cell r="A52">
            <v>1006</v>
          </cell>
          <cell r="B52" t="str">
            <v>恋愛</v>
          </cell>
        </row>
        <row r="53">
          <cell r="A53">
            <v>1007</v>
          </cell>
          <cell r="B53" t="str">
            <v>戦車</v>
          </cell>
        </row>
        <row r="54">
          <cell r="A54">
            <v>1008</v>
          </cell>
          <cell r="B54" t="str">
            <v>正義</v>
          </cell>
        </row>
        <row r="55">
          <cell r="A55">
            <v>1009</v>
          </cell>
          <cell r="B55" t="str">
            <v>隠者</v>
          </cell>
        </row>
        <row r="56">
          <cell r="A56">
            <v>1010</v>
          </cell>
          <cell r="B56" t="str">
            <v>運命</v>
          </cell>
        </row>
        <row r="57">
          <cell r="A57">
            <v>1011</v>
          </cell>
          <cell r="B57" t="str">
            <v>剛毅</v>
          </cell>
        </row>
        <row r="58">
          <cell r="A58">
            <v>1012</v>
          </cell>
          <cell r="B58" t="str">
            <v>刑死者</v>
          </cell>
        </row>
        <row r="59">
          <cell r="A59">
            <v>1013</v>
          </cell>
          <cell r="B59" t="str">
            <v>死神</v>
          </cell>
        </row>
        <row r="60">
          <cell r="A60">
            <v>1014</v>
          </cell>
          <cell r="B60" t="str">
            <v>節制</v>
          </cell>
        </row>
        <row r="61">
          <cell r="A61">
            <v>1015</v>
          </cell>
          <cell r="B61" t="str">
            <v>悪魔</v>
          </cell>
        </row>
        <row r="62">
          <cell r="A62">
            <v>1016</v>
          </cell>
          <cell r="B62" t="str">
            <v>塔</v>
          </cell>
        </row>
        <row r="63">
          <cell r="A63">
            <v>1017</v>
          </cell>
          <cell r="B63" t="str">
            <v>星</v>
          </cell>
        </row>
        <row r="64">
          <cell r="A64">
            <v>1018</v>
          </cell>
          <cell r="B64" t="str">
            <v>月</v>
          </cell>
        </row>
        <row r="65">
          <cell r="A65">
            <v>1019</v>
          </cell>
          <cell r="B65" t="str">
            <v>太陽</v>
          </cell>
        </row>
        <row r="66">
          <cell r="A66">
            <v>1020</v>
          </cell>
          <cell r="B66" t="str">
            <v>審判</v>
          </cell>
        </row>
        <row r="67">
          <cell r="A67">
            <v>1022</v>
          </cell>
          <cell r="B67" t="str">
            <v>杖</v>
          </cell>
        </row>
        <row r="68">
          <cell r="A68">
            <v>1023</v>
          </cell>
          <cell r="B68" t="str">
            <v>器</v>
          </cell>
        </row>
        <row r="69">
          <cell r="A69">
            <v>1024</v>
          </cell>
          <cell r="B69" t="str">
            <v>剣</v>
          </cell>
        </row>
        <row r="70">
          <cell r="A70">
            <v>1025</v>
          </cell>
          <cell r="B70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A9" sqref="$A9:$XFD9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0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0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opLeftCell="A4" workbookViewId="0">
      <selection activeCell="E22" sqref="E22"/>
    </sheetView>
  </sheetViews>
  <sheetFormatPr defaultColWidth="8.72727272727273" defaultRowHeight="13" outlineLevelCol="4"/>
  <sheetData>
    <row r="1" spans="1:5">
      <c r="A1" t="s">
        <v>36</v>
      </c>
      <c r="B1" t="s">
        <v>37</v>
      </c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100</v>
      </c>
    </row>
    <row r="3" spans="1:5">
      <c r="A3">
        <v>2</v>
      </c>
      <c r="B3">
        <v>1</v>
      </c>
      <c r="C3" t="str">
        <f>INDEX([1]TextData!B:B,MATCH(B3,[1]TextData!A:A))</f>
        <v>攻撃</v>
      </c>
      <c r="D3">
        <v>1</v>
      </c>
      <c r="E3">
        <v>100</v>
      </c>
    </row>
    <row r="4" spans="1:5">
      <c r="A4">
        <v>3</v>
      </c>
      <c r="B4">
        <v>1</v>
      </c>
      <c r="C4" t="str">
        <f>INDEX([1]TextData!B:B,MATCH(B4,[1]TextData!A:A))</f>
        <v>攻撃</v>
      </c>
      <c r="D4">
        <v>1</v>
      </c>
      <c r="E4">
        <v>100</v>
      </c>
    </row>
    <row r="5" spans="1:5">
      <c r="A5">
        <v>4</v>
      </c>
      <c r="B5">
        <v>1</v>
      </c>
      <c r="C5" t="str">
        <f>INDEX([1]TextData!B:B,MATCH(B5,[1]TextData!A:A))</f>
        <v>攻撃</v>
      </c>
      <c r="D5">
        <v>1</v>
      </c>
      <c r="E5">
        <v>100</v>
      </c>
    </row>
    <row r="6" spans="1:5">
      <c r="A6">
        <v>5</v>
      </c>
      <c r="B6">
        <v>1</v>
      </c>
      <c r="C6" t="str">
        <f>INDEX([1]TextData!B:B,MATCH(B6,[1]TextData!A:A))</f>
        <v>攻撃</v>
      </c>
      <c r="D6">
        <v>1</v>
      </c>
      <c r="E6">
        <v>100</v>
      </c>
    </row>
    <row r="7" spans="1:5">
      <c r="A7">
        <v>6</v>
      </c>
      <c r="B7">
        <v>1</v>
      </c>
      <c r="C7" t="str">
        <f>INDEX([1]TextData!B:B,MATCH(B7,[1]TextData!A:A))</f>
        <v>攻撃</v>
      </c>
      <c r="D7">
        <v>1</v>
      </c>
      <c r="E7">
        <v>100</v>
      </c>
    </row>
    <row r="8" spans="1:5">
      <c r="A8">
        <v>7</v>
      </c>
      <c r="B8">
        <v>1</v>
      </c>
      <c r="C8" t="str">
        <f>INDEX([1]TextData!B:B,MATCH(B8,[1]TextData!A:A))</f>
        <v>攻撃</v>
      </c>
      <c r="D8">
        <v>1</v>
      </c>
      <c r="E8">
        <v>100</v>
      </c>
    </row>
    <row r="9" spans="1:5">
      <c r="A9">
        <v>8</v>
      </c>
      <c r="B9">
        <v>1</v>
      </c>
      <c r="C9" t="str">
        <f>INDEX([1]TextData!B:B,MATCH(B9,[1]TextData!A:A))</f>
        <v>攻撃</v>
      </c>
      <c r="D9">
        <v>1</v>
      </c>
      <c r="E9">
        <v>25</v>
      </c>
    </row>
    <row r="10" spans="1:5">
      <c r="A10">
        <v>8</v>
      </c>
      <c r="B10">
        <v>301</v>
      </c>
      <c r="C10" t="str">
        <f>INDEX([1]TextData!B:B,MATCH(B10,[1]TextData!A:A))</f>
        <v>カウンターオーラ</v>
      </c>
      <c r="D10">
        <v>3</v>
      </c>
      <c r="E10">
        <v>75</v>
      </c>
    </row>
    <row r="11" spans="1:5">
      <c r="A11">
        <v>9</v>
      </c>
      <c r="B11">
        <v>1</v>
      </c>
      <c r="C11" t="str">
        <f>INDEX([1]TextData!B:B,MATCH(B11,[1]TextData!A:A))</f>
        <v>攻撃</v>
      </c>
      <c r="D11">
        <v>1</v>
      </c>
      <c r="E11">
        <v>100</v>
      </c>
    </row>
    <row r="12" spans="1:5">
      <c r="A12">
        <v>10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11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12</v>
      </c>
      <c r="B14">
        <v>1</v>
      </c>
      <c r="C14" t="str">
        <f>INDEX([1]TextData!B:B,MATCH(B14,[1]TextData!A:A))</f>
        <v>攻撃</v>
      </c>
      <c r="D14">
        <v>1</v>
      </c>
      <c r="E14">
        <v>100</v>
      </c>
    </row>
    <row r="15" spans="1:5">
      <c r="A15">
        <v>13</v>
      </c>
      <c r="B15">
        <v>1</v>
      </c>
      <c r="C15" t="str">
        <f>INDEX([1]TextData!B:B,MATCH(B15,[1]TextData!A:A))</f>
        <v>攻撃</v>
      </c>
      <c r="D15">
        <v>1</v>
      </c>
      <c r="E15">
        <v>20</v>
      </c>
    </row>
    <row r="16" spans="1:5">
      <c r="A16">
        <v>13</v>
      </c>
      <c r="B16">
        <v>421</v>
      </c>
      <c r="C16" t="str">
        <f>INDEX([1]TextData!B:B,MATCH(B16,[1]TextData!A:A))</f>
        <v>ホーリーグレイス</v>
      </c>
      <c r="D16">
        <v>3</v>
      </c>
      <c r="E16">
        <v>80</v>
      </c>
    </row>
    <row r="17" spans="1:5">
      <c r="A17">
        <v>14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15</v>
      </c>
      <c r="B18">
        <v>1</v>
      </c>
      <c r="C18" t="str">
        <f>INDEX([1]TextData!B:B,MATCH(B18,[1]TextData!A:A))</f>
        <v>攻撃</v>
      </c>
      <c r="D18">
        <v>1</v>
      </c>
      <c r="E18">
        <v>100</v>
      </c>
    </row>
    <row r="19" spans="1:5">
      <c r="A19">
        <v>101</v>
      </c>
      <c r="B19">
        <v>1</v>
      </c>
      <c r="C19" t="str">
        <f>INDEX([1]TextData!B:B,MATCH(B19,[1]TextData!A:A))</f>
        <v>攻撃</v>
      </c>
      <c r="D19">
        <v>1</v>
      </c>
      <c r="E19">
        <v>30</v>
      </c>
    </row>
    <row r="20" spans="1:5">
      <c r="A20">
        <v>101</v>
      </c>
      <c r="B20">
        <v>321</v>
      </c>
      <c r="C20" t="str">
        <f>INDEX([1]TextData!B:B,MATCH(B20,[1]TextData!A:A))</f>
        <v>バブルブロウ</v>
      </c>
      <c r="D20">
        <v>1</v>
      </c>
      <c r="E20">
        <v>70</v>
      </c>
    </row>
    <row r="21" spans="1:5">
      <c r="A21">
        <v>102</v>
      </c>
      <c r="B21">
        <v>1</v>
      </c>
      <c r="C21" t="str">
        <f>INDEX([1]TextData!B:B,MATCH(B21,[1]TextData!A:A))</f>
        <v>攻撃</v>
      </c>
      <c r="D21">
        <v>1</v>
      </c>
      <c r="E21">
        <v>50</v>
      </c>
    </row>
    <row r="22" spans="1:5">
      <c r="A22">
        <v>102</v>
      </c>
      <c r="B22">
        <v>221</v>
      </c>
      <c r="C22" t="str">
        <f>INDEX([1]TextData!B:B,MATCH(B22,[1]TextData!A:A))</f>
        <v>アクセラレイト</v>
      </c>
      <c r="D22">
        <v>1</v>
      </c>
      <c r="E22">
        <v>50</v>
      </c>
    </row>
    <row r="23" spans="1:5">
      <c r="A23">
        <v>103</v>
      </c>
      <c r="B23">
        <v>1</v>
      </c>
      <c r="C23" t="str">
        <f>INDEX([1]TextData!B:B,MATCH(B23,[1]TextData!A:A))</f>
        <v>攻撃</v>
      </c>
      <c r="D23">
        <v>1</v>
      </c>
      <c r="E23">
        <v>100</v>
      </c>
    </row>
    <row r="24" spans="1:5">
      <c r="A24">
        <v>104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105</v>
      </c>
      <c r="B25">
        <v>1</v>
      </c>
      <c r="C25" t="str">
        <f>INDEX([1]TextData!B:B,MATCH(B25,[1]TextData!A:A))</f>
        <v>攻撃</v>
      </c>
      <c r="D25">
        <v>1</v>
      </c>
      <c r="E2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E4" sqref="E4"/>
    </sheetView>
  </sheetViews>
  <sheetFormatPr defaultColWidth="8.72727272727273" defaultRowHeight="13" outlineLevelRow="3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13</v>
      </c>
      <c r="B2">
        <v>421</v>
      </c>
      <c r="C2">
        <v>21</v>
      </c>
      <c r="D2">
        <v>1</v>
      </c>
      <c r="E2">
        <v>1</v>
      </c>
      <c r="F2">
        <v>0</v>
      </c>
      <c r="G2">
        <v>0</v>
      </c>
    </row>
    <row r="3" spans="1:7">
      <c r="A3">
        <v>101</v>
      </c>
      <c r="B3">
        <v>321</v>
      </c>
      <c r="C3">
        <v>2</v>
      </c>
      <c r="D3">
        <v>1</v>
      </c>
      <c r="E3">
        <v>50</v>
      </c>
      <c r="F3">
        <v>0</v>
      </c>
      <c r="G3">
        <v>0</v>
      </c>
    </row>
    <row r="4" spans="1:7">
      <c r="A4">
        <v>102</v>
      </c>
      <c r="B4">
        <v>221</v>
      </c>
      <c r="C4">
        <v>2</v>
      </c>
      <c r="D4">
        <v>1</v>
      </c>
      <c r="E4">
        <v>50</v>
      </c>
      <c r="F4">
        <v>0</v>
      </c>
      <c r="G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2023-03-21T13:03:13Z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