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3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<sst xmlns="http://schemas.openxmlformats.org/spreadsheetml/2006/main" count="248" uniqueCount="129">
  <si>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</si>
  <si>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</si>
  <si>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</si>
  <si>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</si>
  <si>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</si>
  <si>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</si>
  <si>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</si>
  <si>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</si>
  <si>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</si>
  <si>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</si>
  <si>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</si>
  <si>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</si>
  <si>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</si>
  <si>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</si>
  <si>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</si>
  <si>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</si>
  <si>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</si>
  <si>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</si>
  <si>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</si>
  <si>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</si>
  <si>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</si>
  <si>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</si>
  <si>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</si>
  <si>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</si>
  <si>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</si>
  <si>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</si>
  <si>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</si>
  <si>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</si>
  <si>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</si>
  <si>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</si>
  <si>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</si>
  <si>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</si>
  <si>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</si>
  <si>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</si>
  <si>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</si>
  <si>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</si>
  <si>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</si>
  <si>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</si>
  <si>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</si>
  <si>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</si>
  <si>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</si>
  <si>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</si>
  <si>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</si>
  <si>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</si>
  <si>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</si>
  <si>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</si>
  <si>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</si>
  <si>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</si>
  <si>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</si>
  <si>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</si>
  <si>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</si>
  <si>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</si>
  <si>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</si>
  <si>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</si>
  <si>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</si>
  <si>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</si>
  <si>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ショップ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</si>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</sst>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" sqref="F$1:F$1048576"/>
    </sheetView>
  </sheetViews>
  <sheetFormatPr defaultColWidth="8.72727272727273" defaultRowHeight="13"/>
  <cols>
    <col min="6" max="6" width="8.72727272727273" style="3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25</v>
      </c>
      <c r="E1" s="1" t="s">
        <v>26</v>
      </c>
      <c r="G1" s="1" t="s">
        <v>27</v>
      </c>
      <c r="H1" s="1" t="s">
        <v>28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workbookViewId="0">
      <selection activeCell="I11" sqref="I11"/>
    </sheetView>
  </sheetViews>
  <sheetFormatPr defaultColWidth="8.72727272727273" defaultRowHeight="13"/>
  <sheetData>
    <row r="1" spans="1:12">
      <c r="A1" s="1" t="s">
        <v>0</v>
      </c>
      <c r="B1" s="1" t="s">
        <v>29</v>
      </c>
      <c r="C1" s="1" t="s">
        <v>30</v>
      </c>
      <c r="D1" s="1" t="s">
        <v>31</v>
      </c>
      <c r="E1" s="1"/>
      <c r="F1" s="1" t="s">
        <v>32</v>
      </c>
      <c r="G1" s="1" t="s">
        <v>33</v>
      </c>
      <c r="H1" s="1" t="s">
        <v>34</v>
      </c>
      <c r="I1" s="1" t="s">
        <v>35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36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37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38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 s="1">
        <v>0</v>
      </c>
      <c r="J5" s="1" t="s">
        <v>39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15</v>
      </c>
      <c r="J6" s="1" t="s">
        <v>40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40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41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42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43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44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20</v>
      </c>
      <c r="J12" s="1" t="s">
        <v>45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46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46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37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50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51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</v>
      </c>
      <c r="J23" s="1" t="s">
        <v>40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52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53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30</v>
      </c>
      <c r="J27" s="1" t="s">
        <v>45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46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46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37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37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37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37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40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52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54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40</v>
      </c>
      <c r="J45" s="1" t="s">
        <v>45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55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46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37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37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37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37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56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</v>
      </c>
      <c r="J59" s="1" t="s">
        <v>40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60</v>
      </c>
      <c r="J60" s="1" t="s">
        <v>52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54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60</v>
      </c>
      <c r="J63" s="1" t="s">
        <v>45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</v>
      </c>
      <c r="I64" s="1">
        <v>0</v>
      </c>
      <c r="J64" s="1" t="s">
        <v>55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 s="1">
        <v>0</v>
      </c>
      <c r="J65" s="1" t="s">
        <v>46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37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37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 s="1">
        <v>0</v>
      </c>
      <c r="J68" s="1" t="s">
        <v>37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37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37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37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56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</v>
      </c>
      <c r="J79" s="1" t="s">
        <v>40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75</v>
      </c>
      <c r="J80" s="1" t="s">
        <v>52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</v>
      </c>
      <c r="I82" s="1">
        <v>0</v>
      </c>
      <c r="J82" s="1" t="s">
        <v>54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60</v>
      </c>
      <c r="J83" s="1" t="s">
        <v>45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 t="s">
        <v>55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 s="1">
        <v>0</v>
      </c>
      <c r="J85" s="1" t="s">
        <v>46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37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37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37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37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37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37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56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40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52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</v>
      </c>
      <c r="I102" s="1">
        <v>0</v>
      </c>
      <c r="J102" s="1" t="s">
        <v>54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45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20</v>
      </c>
      <c r="I109" s="1">
        <v>0</v>
      </c>
      <c r="J109" s="1" t="s">
        <v>55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 s="1">
        <v>0</v>
      </c>
      <c r="J110" s="1" t="s">
        <v>46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37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37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37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37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37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37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40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52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</v>
      </c>
      <c r="I127" s="1">
        <v>0</v>
      </c>
      <c r="J127" s="1" t="s">
        <v>54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45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20</v>
      </c>
      <c r="I134" s="1">
        <v>0</v>
      </c>
      <c r="J134" s="1" t="s">
        <v>55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 s="1">
        <v>0</v>
      </c>
      <c r="J135" s="1" t="s">
        <v>46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37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37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37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37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37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37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40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52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</v>
      </c>
      <c r="I152" s="1">
        <v>0</v>
      </c>
      <c r="J152" s="1" t="s">
        <v>54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45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</v>
      </c>
      <c r="I159" s="1">
        <v>0</v>
      </c>
      <c r="J159" s="1" t="s">
        <v>55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 s="1">
        <v>0</v>
      </c>
      <c r="J160" s="1" t="s">
        <v>46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37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37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 s="1">
        <v>0</v>
      </c>
      <c r="J163" s="1" t="s">
        <v>37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37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37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37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40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52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</v>
      </c>
      <c r="I177" s="1">
        <v>0</v>
      </c>
      <c r="J177" s="1" t="s">
        <v>54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45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</v>
      </c>
      <c r="I184" s="1">
        <v>0</v>
      </c>
      <c r="J184" s="1" t="s">
        <v>55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 s="1">
        <v>0</v>
      </c>
      <c r="J185" s="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A5" sqref="$A5:$XFD5"/>
    </sheetView>
  </sheetViews>
  <sheetFormatPr defaultColWidth="8.72727272727273" defaultRowHeight="13" outlineLevelCol="6"/>
  <sheetData>
    <row r="1" spans="1:7">
      <c r="A1" s="1" t="s">
        <v>57</v>
      </c>
      <c r="B1" s="1" t="s">
        <v>31</v>
      </c>
      <c r="D1" s="1" t="s">
        <v>58</v>
      </c>
      <c r="E1" s="1" t="s">
        <v>33</v>
      </c>
      <c r="F1" s="1" t="s">
        <v>34</v>
      </c>
      <c r="G1" s="1" t="s">
        <v>35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2104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2105</v>
      </c>
      <c r="F8">
        <v>0</v>
      </c>
      <c r="G8">
        <v>13030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2105</v>
      </c>
      <c r="F9">
        <v>0</v>
      </c>
      <c r="G9">
        <v>13040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13050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13060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2106</v>
      </c>
      <c r="F12">
        <v>0</v>
      </c>
      <c r="G12">
        <v>14010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2106</v>
      </c>
      <c r="F13">
        <v>0</v>
      </c>
      <c r="G13">
        <v>14020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14030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14040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2107</v>
      </c>
      <c r="F16">
        <v>0</v>
      </c>
      <c r="G16">
        <v>15020</v>
      </c>
    </row>
    <row r="17" spans="1:7">
      <c r="A17">
        <v>205</v>
      </c>
      <c r="B17" s="1">
        <v>1</v>
      </c>
      <c r="C17" s="1" t="str">
        <f>INDEX(Define!J:J,MATCH(B17,Define!I:I))</f>
        <v>Battle</v>
      </c>
      <c r="D17">
        <v>50</v>
      </c>
      <c r="E17" s="1">
        <v>2107</v>
      </c>
      <c r="F17">
        <v>0</v>
      </c>
      <c r="G17">
        <v>15030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15040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15070</v>
      </c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59</v>
      </c>
      <c r="B1" s="1" t="s">
        <v>5</v>
      </c>
      <c r="C1" s="1" t="s">
        <v>25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65</v>
      </c>
      <c r="C1" s="1" t="s">
        <v>66</v>
      </c>
    </row>
    <row r="2" s="1" customFormat="1" ht="78" spans="1:3">
      <c r="A2" s="1">
        <v>0</v>
      </c>
      <c r="B2" s="1" t="s">
        <v>67</v>
      </c>
      <c r="C2" s="2" t="s">
        <v>68</v>
      </c>
    </row>
    <row r="3" s="1" customFormat="1" ht="234" spans="1:3">
      <c r="A3" s="1">
        <v>1</v>
      </c>
      <c r="B3" s="1" t="s">
        <v>69</v>
      </c>
      <c r="C3" s="2" t="s">
        <v>70</v>
      </c>
    </row>
    <row r="4" s="1" customFormat="1" ht="208" spans="1:3">
      <c r="A4" s="1">
        <v>2</v>
      </c>
      <c r="B4" s="1" t="s">
        <v>71</v>
      </c>
      <c r="C4" s="2" t="s">
        <v>72</v>
      </c>
    </row>
    <row r="5" s="1" customFormat="1" ht="195" spans="1:3">
      <c r="A5" s="1">
        <v>3</v>
      </c>
      <c r="B5" s="1" t="s">
        <v>73</v>
      </c>
      <c r="C5" s="2" t="s">
        <v>74</v>
      </c>
    </row>
    <row r="6" s="1" customFormat="1" ht="169" spans="1:3">
      <c r="A6" s="1">
        <v>4</v>
      </c>
      <c r="B6" s="1" t="s">
        <v>75</v>
      </c>
      <c r="C6" s="2" t="s">
        <v>76</v>
      </c>
    </row>
    <row r="7" s="1" customFormat="1" ht="208" spans="1:3">
      <c r="A7" s="1">
        <v>5</v>
      </c>
      <c r="B7" s="1" t="s">
        <v>77</v>
      </c>
      <c r="C7" s="2" t="s">
        <v>78</v>
      </c>
    </row>
    <row r="8" s="1" customFormat="1" ht="169" spans="1:3">
      <c r="A8" s="1">
        <v>6</v>
      </c>
      <c r="B8" s="1" t="s">
        <v>79</v>
      </c>
      <c r="C8" s="2" t="s">
        <v>80</v>
      </c>
    </row>
    <row r="9" s="1" customFormat="1" ht="169" spans="1:3">
      <c r="A9" s="1">
        <v>7</v>
      </c>
      <c r="B9" s="1" t="s">
        <v>81</v>
      </c>
      <c r="C9" s="2" t="s">
        <v>82</v>
      </c>
    </row>
    <row r="10" s="1" customFormat="1" ht="156" spans="1:3">
      <c r="A10" s="1">
        <v>8</v>
      </c>
      <c r="B10" s="1" t="s">
        <v>83</v>
      </c>
      <c r="C10" s="2" t="s">
        <v>84</v>
      </c>
    </row>
    <row r="11" s="1" customFormat="1" spans="1:3">
      <c r="A11" s="1">
        <v>10001</v>
      </c>
      <c r="B11" s="1" t="s">
        <v>85</v>
      </c>
      <c r="C11" s="1" t="s">
        <v>86</v>
      </c>
    </row>
    <row r="12" s="1" customFormat="1" spans="1:3">
      <c r="A12" s="1">
        <v>10002</v>
      </c>
      <c r="B12" s="1" t="s">
        <v>87</v>
      </c>
      <c r="C12" s="1" t="s">
        <v>86</v>
      </c>
    </row>
    <row r="13" s="1" customFormat="1" spans="1:3">
      <c r="A13" s="1">
        <v>10003</v>
      </c>
      <c r="B13" s="1" t="s">
        <v>88</v>
      </c>
      <c r="C13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25</v>
      </c>
      <c r="D1" s="1" t="s">
        <v>26</v>
      </c>
      <c r="I1" s="1" t="s">
        <v>31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2024-07-20T01:34:02Z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