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<sst xmlns="http://schemas.openxmlformats.org/spreadsheetml/2006/main" count="47" uniqueCount="44">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</sst>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topLeftCell="A7" workbookViewId="0">
      <selection activeCell="E21" sqref="E21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1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20</v>
      </c>
      <c r="F62">
        <v>1</v>
      </c>
      <c r="G62">
        <v>1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2011</v>
      </c>
      <c r="B64">
        <v>2011</v>
      </c>
      <c r="C64">
        <v>4</v>
      </c>
      <c r="D64" t="str">
        <f>INDEX([1]TextData!B:B,MATCH(C64,[1]TextData!A:A))</f>
        <v>ウルフ</v>
      </c>
      <c r="E64">
        <v>15</v>
      </c>
      <c r="F64">
        <v>0</v>
      </c>
      <c r="G64">
        <v>0</v>
      </c>
      <c r="H64">
        <v>0</v>
      </c>
      <c r="I64">
        <v>0</v>
      </c>
    </row>
    <row r="65" spans="1:9">
      <c r="A65">
        <v>2021</v>
      </c>
      <c r="B65">
        <v>2021</v>
      </c>
      <c r="C65">
        <v>1</v>
      </c>
      <c r="D65" t="str">
        <f>INDEX([1]TextData!B:B,MATCH(C65,[1]TextData!A:A))</f>
        <v>ネレイドジェム</v>
      </c>
      <c r="E65">
        <v>20</v>
      </c>
      <c r="F65">
        <v>1</v>
      </c>
      <c r="G65">
        <v>1</v>
      </c>
      <c r="H65">
        <v>0</v>
      </c>
      <c r="I65">
        <v>620</v>
      </c>
    </row>
    <row r="66" spans="1:9">
      <c r="A66">
        <v>2021</v>
      </c>
      <c r="B66">
        <v>2021</v>
      </c>
      <c r="C66">
        <v>2</v>
      </c>
      <c r="D66" t="str">
        <f>INDEX([1]TextData!B:B,MATCH(C66,[1]TextData!A:A))</f>
        <v>カースド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2021</v>
      </c>
      <c r="B67">
        <v>2021</v>
      </c>
      <c r="C67">
        <v>14</v>
      </c>
      <c r="D67" t="str">
        <f>INDEX([1]TextData!B:B,MATCH(C67,[1]TextData!A:A))</f>
        <v>ゴーストアーマー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3001</v>
      </c>
      <c r="B68">
        <v>3001</v>
      </c>
      <c r="C68">
        <v>6</v>
      </c>
      <c r="D68" t="str">
        <f>INDEX([1]TextData!B:B,MATCH(C68,[1]TextData!A:A))</f>
        <v>ネームレス</v>
      </c>
      <c r="E68">
        <v>25</v>
      </c>
      <c r="F68">
        <v>1</v>
      </c>
      <c r="G68">
        <v>1</v>
      </c>
      <c r="H68">
        <v>0</v>
      </c>
      <c r="I68">
        <v>620</v>
      </c>
    </row>
    <row r="69" spans="1:9">
      <c r="A69">
        <v>3001</v>
      </c>
      <c r="B69">
        <v>3001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14</v>
      </c>
      <c r="D70" t="str">
        <f>INDEX([1]TextData!B:B,MATCH(C70,[1]TextData!A:A))</f>
        <v>ゴーストアーマー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3001</v>
      </c>
      <c r="B71">
        <v>3001</v>
      </c>
      <c r="C71">
        <v>6</v>
      </c>
      <c r="D71" t="str">
        <f>INDEX([1]TextData!B:B,MATCH(C71,[1]TextData!A:A))</f>
        <v>ネームレス</v>
      </c>
      <c r="E71">
        <v>20</v>
      </c>
      <c r="F71">
        <v>0</v>
      </c>
      <c r="G71">
        <v>0</v>
      </c>
      <c r="H71">
        <v>0</v>
      </c>
      <c r="I71">
        <v>0</v>
      </c>
    </row>
    <row r="72" spans="1:9">
      <c r="A72">
        <v>3002</v>
      </c>
      <c r="B72">
        <v>3002</v>
      </c>
      <c r="C72">
        <v>2</v>
      </c>
      <c r="D72" t="str">
        <f>INDEX([1]TextData!B:B,MATCH(C72,[1]TextData!A:A))</f>
        <v>カースド</v>
      </c>
      <c r="E72">
        <v>27</v>
      </c>
      <c r="F72">
        <v>1</v>
      </c>
      <c r="G72">
        <v>1</v>
      </c>
      <c r="H72">
        <v>0</v>
      </c>
      <c r="I72">
        <v>620</v>
      </c>
    </row>
    <row r="73" spans="1:9">
      <c r="A73">
        <v>3002</v>
      </c>
      <c r="B73">
        <v>3002</v>
      </c>
      <c r="C73">
        <v>12</v>
      </c>
      <c r="D73" t="str">
        <f>INDEX([1]TextData!B:B,MATCH(C73,[1]TextData!A:A))</f>
        <v>クリーパー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3002</v>
      </c>
      <c r="B75">
        <v>3002</v>
      </c>
      <c r="C75">
        <v>12</v>
      </c>
      <c r="D75" t="str">
        <f>INDEX([1]TextData!B:B,MATCH(C75,[1]TextData!A:A))</f>
        <v>クリーパー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3003</v>
      </c>
      <c r="B76">
        <v>3003</v>
      </c>
      <c r="C76">
        <v>6</v>
      </c>
      <c r="D76" t="str">
        <f>INDEX([1]TextData!B:B,MATCH(C76,[1]TextData!A:A))</f>
        <v>ネームレス</v>
      </c>
      <c r="E76">
        <v>29</v>
      </c>
      <c r="F76">
        <v>1</v>
      </c>
      <c r="G76">
        <v>1</v>
      </c>
      <c r="H76">
        <v>0</v>
      </c>
      <c r="I76">
        <v>620</v>
      </c>
    </row>
    <row r="77" spans="1:9">
      <c r="A77">
        <v>3003</v>
      </c>
      <c r="B77">
        <v>3003</v>
      </c>
      <c r="C77">
        <v>2</v>
      </c>
      <c r="D77" t="str">
        <f>INDEX([1]TextData!B:B,MATCH(C77,[1]TextData!A:A))</f>
        <v>カースド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7</v>
      </c>
      <c r="D78" t="str">
        <f>INDEX([1]TextData!B:B,MATCH(C78,[1]TextData!A:A))</f>
        <v>サーチャー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12</v>
      </c>
      <c r="D79" t="str">
        <f>INDEX([1]TextData!B:B,MATCH(C79,[1]TextData!A:A))</f>
        <v>クリーパー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3003</v>
      </c>
      <c r="B80">
        <v>3003</v>
      </c>
      <c r="C80">
        <v>13</v>
      </c>
      <c r="D80" t="str">
        <f>INDEX([1]TextData!B:B,MATCH(C80,[1]TextData!A:A))</f>
        <v>インプ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3011</v>
      </c>
      <c r="B81">
        <v>3011</v>
      </c>
      <c r="C81">
        <v>102</v>
      </c>
      <c r="D81" t="str">
        <f>INDEX([1]TextData!B:B,MATCH(C81,[1]TextData!A:A))</f>
        <v>パイモン</v>
      </c>
      <c r="E81">
        <v>40</v>
      </c>
      <c r="F81">
        <v>1</v>
      </c>
      <c r="G81">
        <v>1</v>
      </c>
      <c r="H81">
        <v>0</v>
      </c>
      <c r="I81">
        <v>650</v>
      </c>
    </row>
    <row r="82" spans="1:9">
      <c r="A82">
        <v>3011</v>
      </c>
      <c r="B82">
        <v>3011</v>
      </c>
      <c r="C82">
        <v>1</v>
      </c>
      <c r="D82" t="str">
        <f>INDEX([1]TextData!B:B,MATCH(C82,[1]TextData!A:A))</f>
        <v>ネレイドジェム</v>
      </c>
      <c r="E82">
        <v>30</v>
      </c>
      <c r="F82">
        <v>0</v>
      </c>
      <c r="G82">
        <v>0</v>
      </c>
      <c r="H82">
        <v>0</v>
      </c>
      <c r="I82">
        <v>0</v>
      </c>
    </row>
    <row r="83" spans="1:9">
      <c r="A83">
        <v>3011</v>
      </c>
      <c r="B83">
        <v>3011</v>
      </c>
      <c r="C83">
        <v>5</v>
      </c>
      <c r="D83" t="str">
        <f>INDEX([1]TextData!B:B,MATCH(C83,[1]TextData!A:A))</f>
        <v>クロウ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3011</v>
      </c>
      <c r="B84">
        <v>3011</v>
      </c>
      <c r="C84">
        <v>13</v>
      </c>
      <c r="D84" t="str">
        <f>INDEX([1]TextData!B:B,MATCH(C84,[1]TextData!A:A))</f>
        <v>インプ</v>
      </c>
      <c r="E84">
        <v>30</v>
      </c>
      <c r="F84">
        <v>0</v>
      </c>
      <c r="G84">
        <v>1</v>
      </c>
      <c r="H84">
        <v>0</v>
      </c>
      <c r="I84">
        <v>0</v>
      </c>
    </row>
    <row r="85" spans="1:9">
      <c r="A85">
        <v>4001</v>
      </c>
      <c r="B85">
        <v>4001</v>
      </c>
      <c r="C85">
        <v>8</v>
      </c>
      <c r="D85" t="str">
        <f>INDEX([1]TextData!B:B,MATCH(C85,[1]TextData!A:A))</f>
        <v>シールド</v>
      </c>
      <c r="E85">
        <v>40</v>
      </c>
      <c r="F85">
        <v>1</v>
      </c>
      <c r="G85">
        <v>0</v>
      </c>
      <c r="H85">
        <v>0</v>
      </c>
      <c r="I85">
        <v>650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</v>
      </c>
      <c r="D87" t="str">
        <f>INDEX([1]TextData!B:B,MATCH(C87,[1]TextData!A:A))</f>
        <v>ネレイドジェム</v>
      </c>
      <c r="E87">
        <v>35</v>
      </c>
      <c r="F87">
        <v>0</v>
      </c>
      <c r="G87">
        <v>0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4001</v>
      </c>
      <c r="B89">
        <v>4001</v>
      </c>
      <c r="C89">
        <v>11</v>
      </c>
      <c r="D89" t="str">
        <f>INDEX([1]TextData!B:B,MATCH(C89,[1]TextData!A:A))</f>
        <v>スクイッド</v>
      </c>
      <c r="E89">
        <v>35</v>
      </c>
      <c r="F89">
        <v>0</v>
      </c>
      <c r="G89">
        <v>1</v>
      </c>
      <c r="H89">
        <v>0</v>
      </c>
      <c r="I89">
        <v>0</v>
      </c>
    </row>
    <row r="90" spans="1:9">
      <c r="A90">
        <v>4002</v>
      </c>
      <c r="B90">
        <v>4002</v>
      </c>
      <c r="C90">
        <v>10</v>
      </c>
      <c r="D90" t="str">
        <f>INDEX([1]TextData!B:B,MATCH(C90,[1]TextData!A:A))</f>
        <v>スコーピオン</v>
      </c>
      <c r="E90">
        <v>40</v>
      </c>
      <c r="F90">
        <v>1</v>
      </c>
      <c r="G90">
        <v>1</v>
      </c>
      <c r="H90">
        <v>0</v>
      </c>
      <c r="I90">
        <v>650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3</v>
      </c>
      <c r="D92" t="str">
        <f>INDEX([1]TextData!B:B,MATCH(C92,[1]TextData!A:A))</f>
        <v>ビー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4002</v>
      </c>
      <c r="B94">
        <v>4002</v>
      </c>
      <c r="C94">
        <v>5</v>
      </c>
      <c r="D94" t="str">
        <f>INDEX([1]TextData!B:B,MATCH(C94,[1]TextData!A:A))</f>
        <v>クロウ</v>
      </c>
      <c r="E94">
        <v>35</v>
      </c>
      <c r="F94">
        <v>0</v>
      </c>
      <c r="G94">
        <v>0</v>
      </c>
      <c r="H94">
        <v>0</v>
      </c>
      <c r="I94">
        <v>0</v>
      </c>
    </row>
    <row r="95" spans="1:9">
      <c r="A95">
        <v>4011</v>
      </c>
      <c r="B95">
        <v>4011</v>
      </c>
      <c r="C95">
        <v>103</v>
      </c>
      <c r="D95" t="str">
        <f>INDEX([1]TextData!B:B,MATCH(C95,[1]TextData!A:A))</f>
        <v>アンドラス</v>
      </c>
      <c r="E95">
        <v>60</v>
      </c>
      <c r="F95">
        <v>1</v>
      </c>
      <c r="G95">
        <v>1</v>
      </c>
      <c r="H95">
        <v>0</v>
      </c>
      <c r="I95">
        <v>650</v>
      </c>
    </row>
    <row r="96" spans="1:9">
      <c r="A96">
        <v>4021</v>
      </c>
      <c r="B96">
        <v>4021</v>
      </c>
      <c r="C96">
        <v>101</v>
      </c>
      <c r="D96" t="str">
        <f>INDEX([1]TextData!B:B,MATCH(C96,[1]TextData!A:A))</f>
        <v>アモン</v>
      </c>
      <c r="E96">
        <v>60</v>
      </c>
      <c r="F96">
        <v>1</v>
      </c>
      <c r="G96">
        <v>1</v>
      </c>
      <c r="H96">
        <v>0</v>
      </c>
      <c r="I96">
        <v>700</v>
      </c>
    </row>
    <row r="97" spans="1:9">
      <c r="A97">
        <v>4021</v>
      </c>
      <c r="B97">
        <v>4021</v>
      </c>
      <c r="C97">
        <v>15</v>
      </c>
      <c r="D97" t="str">
        <f>INDEX([1]TextData!B:B,MATCH(C97,[1]TextData!A:A))</f>
        <v>ソード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4021</v>
      </c>
      <c r="B98">
        <v>4021</v>
      </c>
      <c r="C98">
        <v>14</v>
      </c>
      <c r="D98" t="str">
        <f>INDEX([1]TextData!B:B,MATCH(C98,[1]TextData!A:A))</f>
        <v>ゴーストアーマー</v>
      </c>
      <c r="E98">
        <v>60</v>
      </c>
      <c r="F98">
        <v>0</v>
      </c>
      <c r="G98">
        <v>0</v>
      </c>
      <c r="H98">
        <v>0</v>
      </c>
      <c r="I98">
        <v>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650</v>
      </c>
    </row>
    <row r="100" spans="1:9">
      <c r="A100">
        <v>3021</v>
      </c>
      <c r="B100">
        <v>3021</v>
      </c>
      <c r="C100">
        <v>7</v>
      </c>
      <c r="D100" t="str">
        <f>INDEX([1]TextData!B:B,MATCH(C100,[1]TextData!A:A))</f>
        <v>サーチャー</v>
      </c>
      <c r="E100">
        <v>18</v>
      </c>
      <c r="F100">
        <v>0</v>
      </c>
      <c r="G100">
        <v>1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0</v>
      </c>
      <c r="G101">
        <v>0</v>
      </c>
      <c r="H101">
        <v>0</v>
      </c>
      <c r="I101">
        <v>0</v>
      </c>
    </row>
    <row r="102" spans="1:9">
      <c r="A102">
        <v>3021</v>
      </c>
      <c r="B102">
        <v>3021</v>
      </c>
      <c r="C102">
        <v>13</v>
      </c>
      <c r="D102" t="str">
        <f>INDEX([1]TextData!B:B,MATCH(C102,[1]TextData!A:A))</f>
        <v>インプ</v>
      </c>
      <c r="E102">
        <v>18</v>
      </c>
      <c r="F102">
        <v>1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7</v>
      </c>
      <c r="D103" t="str">
        <f>INDEX([1]TextData!B:B,MATCH(C103,[1]TextData!A:A))</f>
        <v>サーチャー</v>
      </c>
      <c r="E103">
        <v>20</v>
      </c>
      <c r="F103">
        <v>0</v>
      </c>
      <c r="G103">
        <v>1</v>
      </c>
      <c r="H103">
        <v>0</v>
      </c>
      <c r="I103">
        <v>650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11</v>
      </c>
      <c r="D105" t="str">
        <f>INDEX([1]TextData!B:B,MATCH(C105,[1]TextData!A:A))</f>
        <v>スクイッド</v>
      </c>
      <c r="E105">
        <v>20</v>
      </c>
      <c r="F105">
        <v>0</v>
      </c>
      <c r="G105">
        <v>0</v>
      </c>
      <c r="H105">
        <v>0</v>
      </c>
      <c r="I105">
        <v>0</v>
      </c>
    </row>
    <row r="106" spans="1:9">
      <c r="A106">
        <v>3031</v>
      </c>
      <c r="B106">
        <v>3031</v>
      </c>
      <c r="C106">
        <v>13</v>
      </c>
      <c r="D106" t="str">
        <f>INDEX([1]TextData!B:B,MATCH(C106,[1]TextData!A:A))</f>
        <v>インプ</v>
      </c>
      <c r="E106">
        <v>20</v>
      </c>
      <c r="F106">
        <v>1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7</v>
      </c>
      <c r="D107" t="str">
        <f>INDEX([1]TextData!B:B,MATCH(C107,[1]TextData!A:A))</f>
        <v>サーチャー</v>
      </c>
      <c r="E107">
        <v>22</v>
      </c>
      <c r="F107">
        <v>0</v>
      </c>
      <c r="G107">
        <v>1</v>
      </c>
      <c r="H107">
        <v>0</v>
      </c>
      <c r="I107">
        <v>650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11</v>
      </c>
      <c r="D109" t="str">
        <f>INDEX([1]TextData!B:B,MATCH(C109,[1]TextData!A:A))</f>
        <v>スクイッド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0</v>
      </c>
      <c r="G110">
        <v>0</v>
      </c>
      <c r="H110">
        <v>0</v>
      </c>
      <c r="I110">
        <v>0</v>
      </c>
    </row>
    <row r="111" spans="1:9">
      <c r="A111">
        <v>3041</v>
      </c>
      <c r="B111">
        <v>3041</v>
      </c>
      <c r="C111">
        <v>13</v>
      </c>
      <c r="D111" t="str">
        <f>INDEX([1]TextData!B:B,MATCH(C111,[1]TextData!A:A))</f>
        <v>インプ</v>
      </c>
      <c r="E111">
        <v>22</v>
      </c>
      <c r="F111">
        <v>1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700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13</v>
      </c>
      <c r="D115" t="str">
        <f>INDEX([1]TextData!B:B,MATCH(C115,[1]TextData!A:A))</f>
        <v>インプ</v>
      </c>
      <c r="E115">
        <v>25</v>
      </c>
      <c r="F115">
        <v>0</v>
      </c>
      <c r="G115">
        <v>0</v>
      </c>
      <c r="H115">
        <v>0</v>
      </c>
      <c r="I115">
        <v>0</v>
      </c>
    </row>
    <row r="116" spans="1:9">
      <c r="A116">
        <v>3051</v>
      </c>
      <c r="B116">
        <v>3051</v>
      </c>
      <c r="C116">
        <v>101</v>
      </c>
      <c r="D116" t="str">
        <f>INDEX([1]TextData!B:B,MATCH(C116,[1]TextData!A:A))</f>
        <v>アモン</v>
      </c>
      <c r="E116">
        <v>25</v>
      </c>
      <c r="F116">
        <v>1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800</v>
      </c>
    </row>
    <row r="118" spans="1:9">
      <c r="A118">
        <v>3061</v>
      </c>
      <c r="B118">
        <v>3061</v>
      </c>
      <c r="C118">
        <v>7</v>
      </c>
      <c r="D118" t="str">
        <f>INDEX([1]TextData!B:B,MATCH(C118,[1]TextData!A:A))</f>
        <v>サーチャー</v>
      </c>
      <c r="E118">
        <v>30</v>
      </c>
      <c r="F118">
        <v>0</v>
      </c>
      <c r="G118">
        <v>0</v>
      </c>
      <c r="H118">
        <v>0</v>
      </c>
      <c r="I118">
        <v>0</v>
      </c>
    </row>
    <row r="119" spans="1:9">
      <c r="A119">
        <v>3061</v>
      </c>
      <c r="B119">
        <v>3061</v>
      </c>
      <c r="C119">
        <v>102</v>
      </c>
      <c r="D119" t="str">
        <f>INDEX([1]TextData!B:B,MATCH(C119,[1]TextData!A:A))</f>
        <v>パイモン</v>
      </c>
      <c r="E119">
        <v>40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101</v>
      </c>
      <c r="D120" t="str">
        <f>INDEX([1]TextData!B:B,MATCH(C120,[1]TextData!A:A))</f>
        <v>アモン</v>
      </c>
      <c r="E120">
        <v>21</v>
      </c>
      <c r="F120">
        <v>1</v>
      </c>
      <c r="G120">
        <v>1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1191</v>
      </c>
      <c r="B122">
        <v>1191</v>
      </c>
      <c r="C122">
        <v>1</v>
      </c>
      <c r="D122" t="str">
        <f>INDEX([1]TextData!B:B,MATCH(C122,[1]TextData!A:A))</f>
        <v>ネレイドジェム</v>
      </c>
      <c r="E122">
        <v>15</v>
      </c>
      <c r="F122">
        <v>0</v>
      </c>
      <c r="G122">
        <v>0</v>
      </c>
      <c r="H122">
        <v>0</v>
      </c>
      <c r="I122">
        <v>0</v>
      </c>
    </row>
    <row r="123" spans="1:9">
      <c r="A123">
        <v>1192</v>
      </c>
      <c r="B123">
        <v>1192</v>
      </c>
      <c r="C123">
        <v>101</v>
      </c>
      <c r="D123" t="str">
        <f>INDEX([1]TextData!B:B,MATCH(C123,[1]TextData!A:A))</f>
        <v>アモン</v>
      </c>
      <c r="E123">
        <v>21</v>
      </c>
      <c r="F123">
        <v>1</v>
      </c>
      <c r="G123">
        <v>0</v>
      </c>
      <c r="H123">
        <v>0</v>
      </c>
      <c r="I12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2024-04-25T15:15:11Z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