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<sst xmlns="http://schemas.openxmlformats.org/spreadsheetml/2006/main" count="47" uniqueCount="44">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</sst>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topLeftCell="A46" workbookViewId="0">
      <selection activeCell="E64" sqref="E64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601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620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610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2001</v>
      </c>
      <c r="B17">
        <v>1021</v>
      </c>
      <c r="C17">
        <v>1</v>
      </c>
      <c r="D17" t="str">
        <f>INDEX([1]TextData!B:B,MATCH(C17,[1]TextData!A:A))</f>
        <v>ネレイドジェム</v>
      </c>
      <c r="E17">
        <v>10</v>
      </c>
      <c r="F17">
        <v>1</v>
      </c>
      <c r="G17">
        <v>1</v>
      </c>
      <c r="H17">
        <v>0</v>
      </c>
      <c r="I17">
        <v>605</v>
      </c>
    </row>
    <row r="18" spans="1:9">
      <c r="A18">
        <v>2001</v>
      </c>
      <c r="B18">
        <v>1021</v>
      </c>
      <c r="C18">
        <v>6</v>
      </c>
      <c r="D18" t="str">
        <f>INDEX([1]TextData!B:B,MATCH(C18,[1]TextData!A:A))</f>
        <v>ネームレス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2001</v>
      </c>
      <c r="B19">
        <v>1021</v>
      </c>
      <c r="C19">
        <v>8</v>
      </c>
      <c r="D19" t="str">
        <f>INDEX([1]TextData!B:B,MATCH(C19,[1]TextData!A:A))</f>
        <v>シールド</v>
      </c>
      <c r="E19">
        <v>10</v>
      </c>
      <c r="F19">
        <v>0</v>
      </c>
      <c r="G19">
        <v>0</v>
      </c>
      <c r="H19">
        <v>0</v>
      </c>
      <c r="I19">
        <v>0</v>
      </c>
    </row>
    <row r="20" spans="1:9">
      <c r="A20">
        <v>2011</v>
      </c>
      <c r="B20">
        <v>2011</v>
      </c>
      <c r="C20">
        <v>1</v>
      </c>
      <c r="D20" t="str">
        <f>INDEX([1]TextData!B:B,MATCH(C20,[1]TextData!A:A))</f>
        <v>ネレイドジェム</v>
      </c>
      <c r="E20">
        <v>12</v>
      </c>
      <c r="F20">
        <v>0</v>
      </c>
      <c r="G20">
        <v>1</v>
      </c>
      <c r="H20">
        <v>0</v>
      </c>
      <c r="I20">
        <v>605</v>
      </c>
    </row>
    <row r="21" spans="1:9">
      <c r="A21">
        <v>2011</v>
      </c>
      <c r="B21">
        <v>2011</v>
      </c>
      <c r="C21">
        <v>1</v>
      </c>
      <c r="D21" t="str">
        <f>INDEX([1]TextData!B:B,MATCH(C21,[1]TextData!A:A))</f>
        <v>ネレイドジェム</v>
      </c>
      <c r="E21">
        <v>12</v>
      </c>
      <c r="F21">
        <v>0</v>
      </c>
      <c r="G21">
        <v>1</v>
      </c>
      <c r="H21">
        <v>0</v>
      </c>
      <c r="I21">
        <v>0</v>
      </c>
    </row>
    <row r="22" spans="1:9">
      <c r="A22">
        <v>2011</v>
      </c>
      <c r="B22">
        <v>2011</v>
      </c>
      <c r="C22">
        <v>8</v>
      </c>
      <c r="D22" t="str">
        <f>INDEX([1]TextData!B:B,MATCH(C22,[1]TextData!A:A))</f>
        <v>シールド</v>
      </c>
      <c r="E22">
        <v>12</v>
      </c>
      <c r="F22">
        <v>1</v>
      </c>
      <c r="G22">
        <v>0</v>
      </c>
      <c r="H22">
        <v>0</v>
      </c>
      <c r="I22">
        <v>0</v>
      </c>
    </row>
    <row r="23" spans="1:9">
      <c r="A23">
        <v>2012</v>
      </c>
      <c r="B23">
        <v>2012</v>
      </c>
      <c r="C23">
        <v>1</v>
      </c>
      <c r="D23" t="str">
        <f>INDEX([1]TextData!B:B,MATCH(C23,[1]TextData!A:A))</f>
        <v>ネレイドジェム</v>
      </c>
      <c r="E23">
        <v>20</v>
      </c>
      <c r="F23">
        <v>0</v>
      </c>
      <c r="G23">
        <v>1</v>
      </c>
      <c r="H23">
        <v>0</v>
      </c>
      <c r="I23">
        <v>640</v>
      </c>
    </row>
    <row r="24" spans="1:9">
      <c r="A24">
        <v>2012</v>
      </c>
      <c r="B24">
        <v>2012</v>
      </c>
      <c r="C24">
        <v>1</v>
      </c>
      <c r="D24" t="str">
        <f>INDEX([1]TextData!B:B,MATCH(C24,[1]TextData!A:A))</f>
        <v>ネレイドジェム</v>
      </c>
      <c r="E24">
        <v>20</v>
      </c>
      <c r="F24">
        <v>0</v>
      </c>
      <c r="G24">
        <v>1</v>
      </c>
      <c r="H24">
        <v>0</v>
      </c>
      <c r="I24">
        <v>0</v>
      </c>
    </row>
    <row r="25" spans="1:9">
      <c r="A25">
        <v>2012</v>
      </c>
      <c r="B25">
        <v>2012</v>
      </c>
      <c r="C25">
        <v>6</v>
      </c>
      <c r="D25" t="str">
        <f>INDEX([1]TextData!B:B,MATCH(C25,[1]TextData!A:A))</f>
        <v>ネームレス</v>
      </c>
      <c r="E25">
        <v>20</v>
      </c>
      <c r="F25">
        <v>0</v>
      </c>
      <c r="G25">
        <v>1</v>
      </c>
      <c r="H25">
        <v>0</v>
      </c>
      <c r="I25">
        <v>0</v>
      </c>
    </row>
    <row r="26" spans="1:9">
      <c r="A26">
        <v>2012</v>
      </c>
      <c r="B26">
        <v>2012</v>
      </c>
      <c r="C26">
        <v>6</v>
      </c>
      <c r="D26" t="str">
        <f>INDEX([1]TextData!B:B,MATCH(C26,[1]TextData!A:A))</f>
        <v>ネームレス</v>
      </c>
      <c r="E26">
        <v>20</v>
      </c>
      <c r="F26">
        <v>0</v>
      </c>
      <c r="G26">
        <v>1</v>
      </c>
      <c r="H26">
        <v>0</v>
      </c>
      <c r="I26">
        <v>0</v>
      </c>
    </row>
    <row r="27" spans="1:9">
      <c r="A27">
        <v>2012</v>
      </c>
      <c r="B27">
        <v>2012</v>
      </c>
      <c r="C27">
        <v>8</v>
      </c>
      <c r="D27" t="str">
        <f>INDEX([1]TextData!B:B,MATCH(C27,[1]TextData!A:A))</f>
        <v>シールド</v>
      </c>
      <c r="E27">
        <v>20</v>
      </c>
      <c r="F27">
        <v>1</v>
      </c>
      <c r="G27">
        <v>0</v>
      </c>
      <c r="H27">
        <v>0</v>
      </c>
      <c r="I27">
        <v>0</v>
      </c>
    </row>
    <row r="28" spans="1:9">
      <c r="A28">
        <v>2021</v>
      </c>
      <c r="B28">
        <v>2021</v>
      </c>
      <c r="C28">
        <v>8</v>
      </c>
      <c r="D28" t="str">
        <f>INDEX([1]TextData!B:B,MATCH(C28,[1]TextData!A:A))</f>
        <v>シールド</v>
      </c>
      <c r="E28">
        <v>15</v>
      </c>
      <c r="F28">
        <v>0</v>
      </c>
      <c r="G28">
        <v>0</v>
      </c>
      <c r="H28">
        <v>0</v>
      </c>
      <c r="I28">
        <v>620</v>
      </c>
    </row>
    <row r="29" spans="1:9">
      <c r="A29">
        <v>2021</v>
      </c>
      <c r="B29">
        <v>2021</v>
      </c>
      <c r="C29">
        <v>8</v>
      </c>
      <c r="D29" t="str">
        <f>INDEX([1]TextData!B:B,MATCH(C29,[1]TextData!A:A))</f>
        <v>シールド</v>
      </c>
      <c r="E29">
        <v>15</v>
      </c>
      <c r="F29">
        <v>0</v>
      </c>
      <c r="G29">
        <v>0</v>
      </c>
      <c r="H29">
        <v>0</v>
      </c>
      <c r="I29">
        <v>0</v>
      </c>
    </row>
    <row r="30" spans="1:9">
      <c r="A30">
        <v>2021</v>
      </c>
      <c r="B30">
        <v>2021</v>
      </c>
      <c r="C30">
        <v>6</v>
      </c>
      <c r="D30" t="str">
        <f>INDEX([1]TextData!B:B,MATCH(C30,[1]TextData!A:A))</f>
        <v>ネームレス</v>
      </c>
      <c r="E30">
        <v>15</v>
      </c>
      <c r="F30">
        <v>1</v>
      </c>
      <c r="G30">
        <v>1</v>
      </c>
      <c r="H30">
        <v>0</v>
      </c>
      <c r="I30">
        <v>0</v>
      </c>
    </row>
    <row r="31" spans="1:9">
      <c r="A31">
        <v>2031</v>
      </c>
      <c r="B31">
        <v>2031</v>
      </c>
      <c r="C31">
        <v>101</v>
      </c>
      <c r="D31" t="str">
        <f>INDEX([1]TextData!B:B,MATCH(C31,[1]TextData!A:A))</f>
        <v>タルウィ</v>
      </c>
      <c r="E31">
        <v>30</v>
      </c>
      <c r="F31">
        <v>1</v>
      </c>
      <c r="G31">
        <v>1</v>
      </c>
      <c r="H31">
        <v>0</v>
      </c>
      <c r="I31">
        <v>700</v>
      </c>
    </row>
    <row r="32" spans="1:9">
      <c r="A32">
        <v>2031</v>
      </c>
      <c r="B32">
        <v>2031</v>
      </c>
      <c r="C32">
        <v>8</v>
      </c>
      <c r="D32" t="str">
        <f>INDEX([1]TextData!B:B,MATCH(C32,[1]TextData!A:A))</f>
        <v>シールド</v>
      </c>
      <c r="E32">
        <v>20</v>
      </c>
      <c r="F32">
        <v>0</v>
      </c>
      <c r="G32">
        <v>0</v>
      </c>
      <c r="H32">
        <v>0</v>
      </c>
      <c r="I32">
        <v>0</v>
      </c>
    </row>
    <row r="33" spans="1:9">
      <c r="A33">
        <v>2031</v>
      </c>
      <c r="B33">
        <v>2031</v>
      </c>
      <c r="C33">
        <v>8</v>
      </c>
      <c r="D33" t="str">
        <f>INDEX([1]TextData!B:B,MATCH(C33,[1]TextData!A:A))</f>
        <v>シールド</v>
      </c>
      <c r="E33">
        <v>20</v>
      </c>
      <c r="F33">
        <v>0</v>
      </c>
      <c r="G33">
        <v>0</v>
      </c>
      <c r="H33">
        <v>0</v>
      </c>
      <c r="I33">
        <v>0</v>
      </c>
    </row>
    <row r="34" spans="1:9">
      <c r="A34">
        <v>3001</v>
      </c>
      <c r="B34">
        <v>3001</v>
      </c>
      <c r="C34">
        <v>7</v>
      </c>
      <c r="D34" t="str">
        <f>INDEX([1]TextData!B:B,MATCH(C34,[1]TextData!A:A))</f>
        <v>サーチャー</v>
      </c>
      <c r="E34">
        <v>15</v>
      </c>
      <c r="F34">
        <v>0</v>
      </c>
      <c r="G34">
        <v>0</v>
      </c>
      <c r="H34">
        <v>0</v>
      </c>
      <c r="I34">
        <v>605</v>
      </c>
    </row>
    <row r="35" spans="1:9">
      <c r="A35">
        <v>3001</v>
      </c>
      <c r="B35">
        <v>3001</v>
      </c>
      <c r="C35">
        <v>7</v>
      </c>
      <c r="D35" t="str">
        <f>INDEX([1]TextData!B:B,MATCH(C35,[1]TextData!A:A))</f>
        <v>サーチャー</v>
      </c>
      <c r="E35">
        <v>15</v>
      </c>
      <c r="F35">
        <v>0</v>
      </c>
      <c r="G35">
        <v>0</v>
      </c>
      <c r="H35">
        <v>0</v>
      </c>
      <c r="I35">
        <v>0</v>
      </c>
    </row>
    <row r="36" spans="1:9">
      <c r="A36">
        <v>3001</v>
      </c>
      <c r="B36">
        <v>3001</v>
      </c>
      <c r="C36">
        <v>7</v>
      </c>
      <c r="D36" t="str">
        <f>INDEX([1]TextData!B:B,MATCH(C36,[1]TextData!A:A))</f>
        <v>サーチャー</v>
      </c>
      <c r="E36">
        <v>15</v>
      </c>
      <c r="F36">
        <v>1</v>
      </c>
      <c r="G36">
        <v>0</v>
      </c>
      <c r="H36">
        <v>0</v>
      </c>
      <c r="I36">
        <v>0</v>
      </c>
    </row>
    <row r="37" spans="1:9">
      <c r="A37">
        <v>3002</v>
      </c>
      <c r="B37">
        <v>3002</v>
      </c>
      <c r="C37">
        <v>11</v>
      </c>
      <c r="D37" t="str">
        <f>INDEX([1]TextData!B:B,MATCH(C37,[1]TextData!A:A))</f>
        <v>スクイッド</v>
      </c>
      <c r="E37">
        <v>15</v>
      </c>
      <c r="F37">
        <v>0</v>
      </c>
      <c r="G37">
        <v>0</v>
      </c>
      <c r="H37">
        <v>0</v>
      </c>
      <c r="I37">
        <v>605</v>
      </c>
    </row>
    <row r="38" spans="1:9">
      <c r="A38">
        <v>3002</v>
      </c>
      <c r="B38">
        <v>3002</v>
      </c>
      <c r="C38">
        <v>11</v>
      </c>
      <c r="D38" t="str">
        <f>INDEX([1]TextData!B:B,MATCH(C38,[1]TextData!A:A))</f>
        <v>スクイッド</v>
      </c>
      <c r="E38">
        <v>15</v>
      </c>
      <c r="F38">
        <v>0</v>
      </c>
      <c r="G38">
        <v>0</v>
      </c>
      <c r="H38">
        <v>0</v>
      </c>
      <c r="I38">
        <v>0</v>
      </c>
    </row>
    <row r="39" spans="1:9">
      <c r="A39">
        <v>3002</v>
      </c>
      <c r="B39">
        <v>3002</v>
      </c>
      <c r="C39">
        <v>11</v>
      </c>
      <c r="D39" t="str">
        <f>INDEX([1]TextData!B:B,MATCH(C39,[1]TextData!A:A))</f>
        <v>スクイッド</v>
      </c>
      <c r="E39">
        <v>15</v>
      </c>
      <c r="F39">
        <v>1</v>
      </c>
      <c r="G39">
        <v>0</v>
      </c>
      <c r="H39">
        <v>0</v>
      </c>
      <c r="I39">
        <v>0</v>
      </c>
    </row>
    <row r="40" spans="1:9">
      <c r="A40">
        <v>3011</v>
      </c>
      <c r="B40">
        <v>3011</v>
      </c>
      <c r="C40">
        <v>7</v>
      </c>
      <c r="D40" t="str">
        <f>INDEX([1]TextData!B:B,MATCH(C40,[1]TextData!A:A))</f>
        <v>サーチャー</v>
      </c>
      <c r="E40">
        <v>15</v>
      </c>
      <c r="F40">
        <v>0</v>
      </c>
      <c r="G40">
        <v>1</v>
      </c>
      <c r="H40">
        <v>0</v>
      </c>
      <c r="I40">
        <v>650</v>
      </c>
    </row>
    <row r="41" spans="1:9">
      <c r="A41">
        <v>3011</v>
      </c>
      <c r="B41">
        <v>3011</v>
      </c>
      <c r="C41">
        <v>7</v>
      </c>
      <c r="D41" t="str">
        <f>INDEX([1]TextData!B:B,MATCH(C41,[1]TextData!A:A))</f>
        <v>サーチャー</v>
      </c>
      <c r="E41">
        <v>15</v>
      </c>
      <c r="F41">
        <v>0</v>
      </c>
      <c r="G41">
        <v>1</v>
      </c>
      <c r="H41">
        <v>0</v>
      </c>
      <c r="I41">
        <v>0</v>
      </c>
    </row>
    <row r="42" spans="1:9">
      <c r="A42">
        <v>3011</v>
      </c>
      <c r="B42">
        <v>3011</v>
      </c>
      <c r="C42">
        <v>11</v>
      </c>
      <c r="D42" t="str">
        <f>INDEX([1]TextData!B:B,MATCH(C42,[1]TextData!A:A))</f>
        <v>スクイッド</v>
      </c>
      <c r="E42">
        <v>15</v>
      </c>
      <c r="F42">
        <v>0</v>
      </c>
      <c r="G42">
        <v>0</v>
      </c>
      <c r="H42">
        <v>0</v>
      </c>
      <c r="I42">
        <v>0</v>
      </c>
    </row>
    <row r="43" spans="1:9">
      <c r="A43">
        <v>3011</v>
      </c>
      <c r="B43">
        <v>3011</v>
      </c>
      <c r="C43">
        <v>11</v>
      </c>
      <c r="D43" t="str">
        <f>INDEX([1]TextData!B:B,MATCH(C43,[1]TextData!A:A))</f>
        <v>スクイッド</v>
      </c>
      <c r="E43">
        <v>15</v>
      </c>
      <c r="F43">
        <v>1</v>
      </c>
      <c r="G43">
        <v>0</v>
      </c>
      <c r="H43">
        <v>0</v>
      </c>
      <c r="I43">
        <v>0</v>
      </c>
    </row>
    <row r="44" spans="1:9">
      <c r="A44">
        <v>3021</v>
      </c>
      <c r="B44">
        <v>3021</v>
      </c>
      <c r="C44">
        <v>7</v>
      </c>
      <c r="D44" t="str">
        <f>INDEX([1]TextData!B:B,MATCH(C44,[1]TextData!A:A))</f>
        <v>サーチャー</v>
      </c>
      <c r="E44">
        <v>18</v>
      </c>
      <c r="F44">
        <v>0</v>
      </c>
      <c r="G44">
        <v>1</v>
      </c>
      <c r="H44">
        <v>0</v>
      </c>
      <c r="I44">
        <v>650</v>
      </c>
    </row>
    <row r="45" spans="1:9">
      <c r="A45">
        <v>3021</v>
      </c>
      <c r="B45">
        <v>3021</v>
      </c>
      <c r="C45">
        <v>7</v>
      </c>
      <c r="D45" t="str">
        <f>INDEX([1]TextData!B:B,MATCH(C45,[1]TextData!A:A))</f>
        <v>サーチャー</v>
      </c>
      <c r="E45">
        <v>18</v>
      </c>
      <c r="F45">
        <v>0</v>
      </c>
      <c r="G45">
        <v>1</v>
      </c>
      <c r="H45">
        <v>0</v>
      </c>
      <c r="I45">
        <v>0</v>
      </c>
    </row>
    <row r="46" spans="1:9">
      <c r="A46">
        <v>3021</v>
      </c>
      <c r="B46">
        <v>3021</v>
      </c>
      <c r="C46">
        <v>13</v>
      </c>
      <c r="D46" t="str">
        <f>INDEX([1]TextData!B:B,MATCH(C46,[1]TextData!A:A))</f>
        <v>インプ</v>
      </c>
      <c r="E46">
        <v>18</v>
      </c>
      <c r="F46">
        <v>0</v>
      </c>
      <c r="G46">
        <v>0</v>
      </c>
      <c r="H46">
        <v>0</v>
      </c>
      <c r="I46">
        <v>0</v>
      </c>
    </row>
    <row r="47" spans="1:9">
      <c r="A47">
        <v>3021</v>
      </c>
      <c r="B47">
        <v>3021</v>
      </c>
      <c r="C47">
        <v>13</v>
      </c>
      <c r="D47" t="str">
        <f>INDEX([1]TextData!B:B,MATCH(C47,[1]TextData!A:A))</f>
        <v>インプ</v>
      </c>
      <c r="E47">
        <v>18</v>
      </c>
      <c r="F47">
        <v>1</v>
      </c>
      <c r="G47">
        <v>0</v>
      </c>
      <c r="H47">
        <v>0</v>
      </c>
      <c r="I47">
        <v>0</v>
      </c>
    </row>
    <row r="48" spans="1:9">
      <c r="A48">
        <v>3031</v>
      </c>
      <c r="B48">
        <v>3031</v>
      </c>
      <c r="C48">
        <v>7</v>
      </c>
      <c r="D48" t="str">
        <f>INDEX([1]TextData!B:B,MATCH(C48,[1]TextData!A:A))</f>
        <v>サーチャー</v>
      </c>
      <c r="E48">
        <v>20</v>
      </c>
      <c r="F48">
        <v>0</v>
      </c>
      <c r="G48">
        <v>1</v>
      </c>
      <c r="H48">
        <v>0</v>
      </c>
      <c r="I48">
        <v>650</v>
      </c>
    </row>
    <row r="49" spans="1:9">
      <c r="A49">
        <v>3031</v>
      </c>
      <c r="B49">
        <v>3031</v>
      </c>
      <c r="C49">
        <v>11</v>
      </c>
      <c r="D49" t="str">
        <f>INDEX([1]TextData!B:B,MATCH(C49,[1]TextData!A:A))</f>
        <v>スクイッド</v>
      </c>
      <c r="E49">
        <v>20</v>
      </c>
      <c r="F49">
        <v>0</v>
      </c>
      <c r="G49">
        <v>0</v>
      </c>
      <c r="H49">
        <v>0</v>
      </c>
      <c r="I49">
        <v>0</v>
      </c>
    </row>
    <row r="50" spans="1:9">
      <c r="A50">
        <v>3031</v>
      </c>
      <c r="B50">
        <v>3031</v>
      </c>
      <c r="C50">
        <v>11</v>
      </c>
      <c r="D50" t="str">
        <f>INDEX([1]TextData!B:B,MATCH(C50,[1]TextData!A:A))</f>
        <v>スクイッド</v>
      </c>
      <c r="E50">
        <v>20</v>
      </c>
      <c r="F50">
        <v>0</v>
      </c>
      <c r="G50">
        <v>0</v>
      </c>
      <c r="H50">
        <v>0</v>
      </c>
      <c r="I50">
        <v>0</v>
      </c>
    </row>
    <row r="51" spans="1:9">
      <c r="A51">
        <v>3031</v>
      </c>
      <c r="B51">
        <v>3031</v>
      </c>
      <c r="C51">
        <v>13</v>
      </c>
      <c r="D51" t="str">
        <f>INDEX([1]TextData!B:B,MATCH(C51,[1]TextData!A:A))</f>
        <v>インプ</v>
      </c>
      <c r="E51">
        <v>20</v>
      </c>
      <c r="F51">
        <v>1</v>
      </c>
      <c r="G51">
        <v>0</v>
      </c>
      <c r="H51">
        <v>0</v>
      </c>
      <c r="I51">
        <v>0</v>
      </c>
    </row>
    <row r="52" spans="1:9">
      <c r="A52">
        <v>3041</v>
      </c>
      <c r="B52">
        <v>3041</v>
      </c>
      <c r="C52">
        <v>7</v>
      </c>
      <c r="D52" t="str">
        <f>INDEX([1]TextData!B:B,MATCH(C52,[1]TextData!A:A))</f>
        <v>サーチャー</v>
      </c>
      <c r="E52">
        <v>22</v>
      </c>
      <c r="F52">
        <v>0</v>
      </c>
      <c r="G52">
        <v>1</v>
      </c>
      <c r="H52">
        <v>0</v>
      </c>
      <c r="I52">
        <v>650</v>
      </c>
    </row>
    <row r="53" spans="1:9">
      <c r="A53">
        <v>3041</v>
      </c>
      <c r="B53">
        <v>3041</v>
      </c>
      <c r="C53">
        <v>11</v>
      </c>
      <c r="D53" t="str">
        <f>INDEX([1]TextData!B:B,MATCH(C53,[1]TextData!A:A))</f>
        <v>スクイッド</v>
      </c>
      <c r="E53">
        <v>22</v>
      </c>
      <c r="F53">
        <v>0</v>
      </c>
      <c r="G53">
        <v>0</v>
      </c>
      <c r="H53">
        <v>0</v>
      </c>
      <c r="I53">
        <v>0</v>
      </c>
    </row>
    <row r="54" spans="1:9">
      <c r="A54">
        <v>3041</v>
      </c>
      <c r="B54">
        <v>3041</v>
      </c>
      <c r="C54">
        <v>11</v>
      </c>
      <c r="D54" t="str">
        <f>INDEX([1]TextData!B:B,MATCH(C54,[1]TextData!A:A))</f>
        <v>スクイッド</v>
      </c>
      <c r="E54">
        <v>22</v>
      </c>
      <c r="F54">
        <v>0</v>
      </c>
      <c r="G54">
        <v>0</v>
      </c>
      <c r="H54">
        <v>0</v>
      </c>
      <c r="I54">
        <v>0</v>
      </c>
    </row>
    <row r="55" spans="1:9">
      <c r="A55">
        <v>3041</v>
      </c>
      <c r="B55">
        <v>3041</v>
      </c>
      <c r="C55">
        <v>13</v>
      </c>
      <c r="D55" t="str">
        <f>INDEX([1]TextData!B:B,MATCH(C55,[1]TextData!A:A))</f>
        <v>インプ</v>
      </c>
      <c r="E55">
        <v>22</v>
      </c>
      <c r="F55">
        <v>0</v>
      </c>
      <c r="G55">
        <v>0</v>
      </c>
      <c r="H55">
        <v>0</v>
      </c>
      <c r="I55">
        <v>0</v>
      </c>
    </row>
    <row r="56" spans="1:9">
      <c r="A56">
        <v>3041</v>
      </c>
      <c r="B56">
        <v>3041</v>
      </c>
      <c r="C56">
        <v>13</v>
      </c>
      <c r="D56" t="str">
        <f>INDEX([1]TextData!B:B,MATCH(C56,[1]TextData!A:A))</f>
        <v>インプ</v>
      </c>
      <c r="E56">
        <v>22</v>
      </c>
      <c r="F56">
        <v>1</v>
      </c>
      <c r="G56">
        <v>0</v>
      </c>
      <c r="H56">
        <v>0</v>
      </c>
      <c r="I56">
        <v>0</v>
      </c>
    </row>
    <row r="57" spans="1:9">
      <c r="A57">
        <v>3051</v>
      </c>
      <c r="B57">
        <v>3051</v>
      </c>
      <c r="C57">
        <v>13</v>
      </c>
      <c r="D57" t="str">
        <f>INDEX([1]TextData!B:B,MATCH(C57,[1]TextData!A:A))</f>
        <v>インプ</v>
      </c>
      <c r="E57">
        <v>25</v>
      </c>
      <c r="F57">
        <v>0</v>
      </c>
      <c r="G57">
        <v>0</v>
      </c>
      <c r="H57">
        <v>0</v>
      </c>
      <c r="I57">
        <v>700</v>
      </c>
    </row>
    <row r="58" spans="1:9">
      <c r="A58">
        <v>3051</v>
      </c>
      <c r="B58">
        <v>3051</v>
      </c>
      <c r="C58">
        <v>13</v>
      </c>
      <c r="D58" t="str">
        <f>INDEX([1]TextData!B:B,MATCH(C58,[1]TextData!A:A))</f>
        <v>インプ</v>
      </c>
      <c r="E58">
        <v>25</v>
      </c>
      <c r="F58">
        <v>0</v>
      </c>
      <c r="G58">
        <v>0</v>
      </c>
      <c r="H58">
        <v>0</v>
      </c>
      <c r="I58">
        <v>0</v>
      </c>
    </row>
    <row r="59" spans="1:9">
      <c r="A59">
        <v>3051</v>
      </c>
      <c r="B59">
        <v>3051</v>
      </c>
      <c r="C59">
        <v>13</v>
      </c>
      <c r="D59" t="str">
        <f>INDEX([1]TextData!B:B,MATCH(C59,[1]TextData!A:A))</f>
        <v>インプ</v>
      </c>
      <c r="E59">
        <v>25</v>
      </c>
      <c r="F59">
        <v>0</v>
      </c>
      <c r="G59">
        <v>0</v>
      </c>
      <c r="H59">
        <v>0</v>
      </c>
      <c r="I59">
        <v>0</v>
      </c>
    </row>
    <row r="60" spans="1:9">
      <c r="A60">
        <v>3051</v>
      </c>
      <c r="B60">
        <v>3051</v>
      </c>
      <c r="C60">
        <v>13</v>
      </c>
      <c r="D60" t="str">
        <f>INDEX([1]TextData!B:B,MATCH(C60,[1]TextData!A:A))</f>
        <v>インプ</v>
      </c>
      <c r="E60">
        <v>25</v>
      </c>
      <c r="F60">
        <v>0</v>
      </c>
      <c r="G60">
        <v>0</v>
      </c>
      <c r="H60">
        <v>0</v>
      </c>
      <c r="I60">
        <v>0</v>
      </c>
    </row>
    <row r="61" spans="1:9">
      <c r="A61">
        <v>3051</v>
      </c>
      <c r="B61">
        <v>3051</v>
      </c>
      <c r="C61">
        <v>101</v>
      </c>
      <c r="D61" t="str">
        <f>INDEX([1]TextData!B:B,MATCH(C61,[1]TextData!A:A))</f>
        <v>タルウィ</v>
      </c>
      <c r="E61">
        <v>25</v>
      </c>
      <c r="F61">
        <v>1</v>
      </c>
      <c r="G61">
        <v>0</v>
      </c>
      <c r="H61">
        <v>0</v>
      </c>
      <c r="I61">
        <v>0</v>
      </c>
    </row>
    <row r="62" spans="1:9">
      <c r="A62">
        <v>3061</v>
      </c>
      <c r="B62">
        <v>3061</v>
      </c>
      <c r="C62">
        <v>7</v>
      </c>
      <c r="D62" t="str">
        <f>INDEX([1]TextData!B:B,MATCH(C62,[1]TextData!A:A))</f>
        <v>サーチャー</v>
      </c>
      <c r="E62">
        <v>30</v>
      </c>
      <c r="F62">
        <v>0</v>
      </c>
      <c r="G62">
        <v>0</v>
      </c>
      <c r="H62">
        <v>0</v>
      </c>
      <c r="I62">
        <v>800</v>
      </c>
    </row>
    <row r="63" spans="1:9">
      <c r="A63">
        <v>3061</v>
      </c>
      <c r="B63">
        <v>3061</v>
      </c>
      <c r="C63">
        <v>7</v>
      </c>
      <c r="D63" t="str">
        <f>INDEX([1]TextData!B:B,MATCH(C63,[1]TextData!A:A))</f>
        <v>サーチャー</v>
      </c>
      <c r="E63">
        <v>30</v>
      </c>
      <c r="F63">
        <v>0</v>
      </c>
      <c r="G63">
        <v>0</v>
      </c>
      <c r="H63">
        <v>0</v>
      </c>
      <c r="I63">
        <v>0</v>
      </c>
    </row>
    <row r="64" spans="1:9">
      <c r="A64">
        <v>3061</v>
      </c>
      <c r="B64">
        <v>3061</v>
      </c>
      <c r="C64">
        <v>102</v>
      </c>
      <c r="D64" t="str">
        <f>INDEX([1]TextData!B:B,MATCH(C64,[1]TextData!A:A))</f>
        <v>サルワ</v>
      </c>
      <c r="E64">
        <v>40</v>
      </c>
      <c r="F64">
        <v>1</v>
      </c>
      <c r="G64">
        <v>1</v>
      </c>
      <c r="H64">
        <v>0</v>
      </c>
      <c r="I64">
        <v>0</v>
      </c>
    </row>
    <row r="65" spans="1:9">
      <c r="A65">
        <v>1191</v>
      </c>
      <c r="B65">
        <v>1191</v>
      </c>
      <c r="C65">
        <v>101</v>
      </c>
      <c r="D65" t="str">
        <f>INDEX([1]TextData!B:B,MATCH(C65,[1]TextData!A:A))</f>
        <v>タルウィ</v>
      </c>
      <c r="E65">
        <v>21</v>
      </c>
      <c r="F65">
        <v>1</v>
      </c>
      <c r="G65">
        <v>1</v>
      </c>
      <c r="H65">
        <v>0</v>
      </c>
      <c r="I65">
        <v>0</v>
      </c>
    </row>
    <row r="66" spans="1:9">
      <c r="A66">
        <v>1191</v>
      </c>
      <c r="B66">
        <v>1191</v>
      </c>
      <c r="C66">
        <v>1</v>
      </c>
      <c r="D66" t="str">
        <f>INDEX([1]TextData!B:B,MATCH(C66,[1]TextData!A:A))</f>
        <v>ネレイドジェム</v>
      </c>
      <c r="E66">
        <v>15</v>
      </c>
      <c r="F66">
        <v>0</v>
      </c>
      <c r="G66">
        <v>0</v>
      </c>
      <c r="H66">
        <v>0</v>
      </c>
      <c r="I66">
        <v>0</v>
      </c>
    </row>
    <row r="67" spans="1:9">
      <c r="A67">
        <v>1191</v>
      </c>
      <c r="B67">
        <v>1191</v>
      </c>
      <c r="C67">
        <v>1</v>
      </c>
      <c r="D67" t="str">
        <f>INDEX([1]TextData!B:B,MATCH(C67,[1]TextData!A:A))</f>
        <v>ネレイドジェム</v>
      </c>
      <c r="E67">
        <v>15</v>
      </c>
      <c r="F67">
        <v>0</v>
      </c>
      <c r="G67">
        <v>0</v>
      </c>
      <c r="H67">
        <v>0</v>
      </c>
      <c r="I67">
        <v>0</v>
      </c>
    </row>
    <row r="68" spans="1:9">
      <c r="A68">
        <v>1192</v>
      </c>
      <c r="B68">
        <v>1192</v>
      </c>
      <c r="C68">
        <v>101</v>
      </c>
      <c r="D68" t="str">
        <f>INDEX([1]TextData!B:B,MATCH(C68,[1]TextData!A:A))</f>
        <v>タルウィ</v>
      </c>
      <c r="E68">
        <v>21</v>
      </c>
      <c r="F68">
        <v>1</v>
      </c>
      <c r="G68">
        <v>0</v>
      </c>
      <c r="H68">
        <v>0</v>
      </c>
      <c r="I6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2024-02-19T13:39:07Z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