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<sst xmlns="http://schemas.openxmlformats.org/spreadsheetml/2006/main" count="114" uniqueCount="91">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</sst>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1010</v>
          </cell>
          <cell r="B11" t="str">
            <v>ファイアボール</v>
          </cell>
        </row>
        <row r="12">
          <cell r="A12">
            <v>1020</v>
          </cell>
          <cell r="B12" t="str">
            <v>バーンストーム</v>
          </cell>
        </row>
        <row r="13">
          <cell r="A13">
            <v>1030</v>
          </cell>
          <cell r="B13" t="str">
            <v>ヒートスタンプ</v>
          </cell>
        </row>
        <row r="14">
          <cell r="A14">
            <v>1040</v>
          </cell>
          <cell r="B14" t="str">
            <v>ソードアダプト</v>
          </cell>
        </row>
        <row r="15">
          <cell r="A15">
            <v>1050</v>
          </cell>
          <cell r="B15" t="str">
            <v>メルトバースト</v>
          </cell>
        </row>
        <row r="16">
          <cell r="A16">
            <v>2010</v>
          </cell>
          <cell r="B16" t="str">
            <v>ディスチャージ</v>
          </cell>
        </row>
        <row r="17">
          <cell r="A17">
            <v>2020</v>
          </cell>
          <cell r="B17" t="str">
            <v>ライトニングウェブ</v>
          </cell>
        </row>
        <row r="18">
          <cell r="A18">
            <v>2030</v>
          </cell>
          <cell r="B18" t="str">
            <v>シャープコード</v>
          </cell>
        </row>
        <row r="19">
          <cell r="A19">
            <v>2040</v>
          </cell>
          <cell r="B19" t="str">
            <v>ショックインパルス</v>
          </cell>
        </row>
        <row r="20">
          <cell r="A20">
            <v>2050</v>
          </cell>
          <cell r="B20" t="str">
            <v>トラストチェイン</v>
          </cell>
        </row>
        <row r="21">
          <cell r="A21">
            <v>2060</v>
          </cell>
          <cell r="B21" t="str">
            <v>アクセラレイト</v>
          </cell>
        </row>
        <row r="22">
          <cell r="A22">
            <v>2070</v>
          </cell>
          <cell r="B22" t="str">
            <v>リフレクセス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5010</v>
          </cell>
          <cell r="B38" t="str">
            <v>ダークプリズン</v>
          </cell>
        </row>
        <row r="39">
          <cell r="A39">
            <v>5020</v>
          </cell>
          <cell r="B39" t="str">
            <v>ユーサネイジア</v>
          </cell>
        </row>
        <row r="40">
          <cell r="A40">
            <v>5030</v>
          </cell>
          <cell r="B40" t="str">
            <v>ドレインヒール</v>
          </cell>
        </row>
        <row r="41">
          <cell r="A41">
            <v>5040</v>
          </cell>
          <cell r="B41" t="str">
            <v>デリートマジック</v>
          </cell>
        </row>
        <row r="42">
          <cell r="A42">
            <v>5050</v>
          </cell>
          <cell r="B42" t="str">
            <v>ディプラヴィティ</v>
          </cell>
        </row>
        <row r="43">
          <cell r="A43">
            <v>5060</v>
          </cell>
          <cell r="B43" t="str">
            <v>ダークネス</v>
          </cell>
        </row>
        <row r="44">
          <cell r="A44">
            <v>5070</v>
          </cell>
          <cell r="B44" t="str">
            <v>シェイディークラウド</v>
          </cell>
        </row>
        <row r="45">
          <cell r="A45">
            <v>6010</v>
          </cell>
          <cell r="B45" t="str">
            <v>エンドオブサイクル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11010</v>
          </cell>
          <cell r="B47" t="str">
            <v>ウルフソウル</v>
          </cell>
        </row>
        <row r="48">
          <cell r="A48">
            <v>11020</v>
          </cell>
          <cell r="B48" t="str">
            <v>プリディカメント</v>
          </cell>
        </row>
        <row r="49">
          <cell r="A49">
            <v>11030</v>
          </cell>
          <cell r="B49" t="str">
            <v>アサルトシフト</v>
          </cell>
        </row>
        <row r="50">
          <cell r="A50">
            <v>11040</v>
          </cell>
          <cell r="B50" t="str">
            <v>スタートダッシュ</v>
          </cell>
        </row>
        <row r="51">
          <cell r="A51">
            <v>11050</v>
          </cell>
          <cell r="B51" t="str">
            <v>ライズアップマインド</v>
          </cell>
        </row>
        <row r="52">
          <cell r="A52">
            <v>11060</v>
          </cell>
          <cell r="B52" t="str">
            <v>イグナイテッド</v>
          </cell>
        </row>
        <row r="53">
          <cell r="A53">
            <v>11070</v>
          </cell>
          <cell r="B53" t="str">
            <v>アフターバーナー</v>
          </cell>
        </row>
        <row r="54">
          <cell r="A54">
            <v>12010</v>
          </cell>
          <cell r="B54" t="str">
            <v>エクステンション</v>
          </cell>
        </row>
        <row r="55">
          <cell r="A55">
            <v>12020</v>
          </cell>
          <cell r="B55" t="str">
            <v>スパークフォグ</v>
          </cell>
        </row>
        <row r="56">
          <cell r="A56">
            <v>12030</v>
          </cell>
          <cell r="B56" t="str">
            <v>スウィフトカレント</v>
          </cell>
        </row>
        <row r="57">
          <cell r="A57">
            <v>12040</v>
          </cell>
          <cell r="B57" t="str">
            <v>ファストキャスター</v>
          </cell>
        </row>
        <row r="58">
          <cell r="A58">
            <v>12050</v>
          </cell>
          <cell r="B58" t="str">
            <v>ヘブンリーラック</v>
          </cell>
        </row>
        <row r="59">
          <cell r="A59">
            <v>12060</v>
          </cell>
          <cell r="B59" t="str">
            <v>クイックアクト</v>
          </cell>
        </row>
        <row r="60">
          <cell r="A60">
            <v>12070</v>
          </cell>
          <cell r="B60" t="str">
            <v>リベリオススプリッツ</v>
          </cell>
        </row>
        <row r="61">
          <cell r="A61">
            <v>13010</v>
          </cell>
          <cell r="B61" t="str">
            <v>ガーディアンソウル</v>
          </cell>
        </row>
        <row r="62">
          <cell r="A62">
            <v>13020</v>
          </cell>
          <cell r="B62" t="str">
            <v>アーマーコード</v>
          </cell>
        </row>
        <row r="63">
          <cell r="A63">
            <v>13030</v>
          </cell>
          <cell r="B63" t="str">
            <v>ガードシフト</v>
          </cell>
        </row>
        <row r="64">
          <cell r="A64">
            <v>13040</v>
          </cell>
          <cell r="B64" t="str">
            <v>ノーリミット</v>
          </cell>
        </row>
        <row r="65">
          <cell r="A65">
            <v>13050</v>
          </cell>
          <cell r="B65" t="str">
            <v>カウンターヒール</v>
          </cell>
        </row>
        <row r="66">
          <cell r="A66">
            <v>13060</v>
          </cell>
          <cell r="B66" t="str">
            <v>ペイシャンス</v>
          </cell>
        </row>
        <row r="67">
          <cell r="A67">
            <v>13070</v>
          </cell>
          <cell r="B67" t="str">
            <v>アシッドラッシュ</v>
          </cell>
        </row>
        <row r="68">
          <cell r="A68">
            <v>14010</v>
          </cell>
          <cell r="B68" t="str">
            <v>ディバインシールド</v>
          </cell>
        </row>
        <row r="69">
          <cell r="A69">
            <v>14020</v>
          </cell>
          <cell r="B69" t="str">
            <v>メディケーション</v>
          </cell>
        </row>
        <row r="70">
          <cell r="A70">
            <v>14030</v>
          </cell>
          <cell r="B70" t="str">
            <v>エイミングスコープ</v>
          </cell>
        </row>
        <row r="71">
          <cell r="A71">
            <v>14040</v>
          </cell>
          <cell r="B71" t="str">
            <v>リジェネレーション</v>
          </cell>
        </row>
        <row r="72">
          <cell r="A72">
            <v>14050</v>
          </cell>
          <cell r="B72" t="str">
            <v>アライアンス</v>
          </cell>
        </row>
        <row r="73">
          <cell r="A73">
            <v>14060</v>
          </cell>
          <cell r="B73" t="str">
            <v>スペクトルマイン</v>
          </cell>
        </row>
        <row r="74">
          <cell r="A74">
            <v>14070</v>
          </cell>
          <cell r="B74" t="str">
            <v>ホーミングクルセイド</v>
          </cell>
        </row>
        <row r="75">
          <cell r="A75">
            <v>14080</v>
          </cell>
          <cell r="B75" t="str">
            <v>スペリオール</v>
          </cell>
        </row>
        <row r="76">
          <cell r="A76">
            <v>15010</v>
          </cell>
          <cell r="B76" t="str">
            <v>イーグルアイ</v>
          </cell>
        </row>
        <row r="77">
          <cell r="A77">
            <v>15020</v>
          </cell>
          <cell r="B77" t="str">
            <v>ネヴァーエンド</v>
          </cell>
        </row>
        <row r="78">
          <cell r="A78">
            <v>15030</v>
          </cell>
          <cell r="B78" t="str">
            <v>ネガティブドレイン</v>
          </cell>
        </row>
        <row r="79">
          <cell r="A79">
            <v>15040</v>
          </cell>
          <cell r="B79" t="str">
            <v>スカルグラッジ</v>
          </cell>
        </row>
        <row r="80">
          <cell r="A80">
            <v>15050</v>
          </cell>
          <cell r="B80" t="str">
            <v>クリープアウト</v>
          </cell>
        </row>
        <row r="81">
          <cell r="A81">
            <v>15060</v>
          </cell>
          <cell r="B81" t="str">
            <v>アンデッドペイン</v>
          </cell>
        </row>
        <row r="82">
          <cell r="A82">
            <v>15070</v>
          </cell>
          <cell r="B82" t="str">
            <v>アップグルント</v>
          </cell>
        </row>
        <row r="83">
          <cell r="A83">
            <v>100110</v>
          </cell>
          <cell r="B83" t="str">
            <v>インフェルノ</v>
          </cell>
        </row>
        <row r="84">
          <cell r="A84">
            <v>100111</v>
          </cell>
          <cell r="B84" t="str">
            <v>スベテモヤシツクス</v>
          </cell>
        </row>
        <row r="85">
          <cell r="A85">
            <v>100210</v>
          </cell>
          <cell r="B85" t="str">
            <v>ステップリーダー</v>
          </cell>
        </row>
        <row r="86">
          <cell r="A86">
            <v>100211</v>
          </cell>
          <cell r="B86" t="str">
            <v>ユビサキデカラメトル</v>
          </cell>
        </row>
        <row r="87">
          <cell r="A87">
            <v>100310</v>
          </cell>
          <cell r="B87" t="str">
            <v>フリジットシェル</v>
          </cell>
        </row>
        <row r="88">
          <cell r="A88">
            <v>100311</v>
          </cell>
          <cell r="B88" t="str">
            <v>ノロマナカメニナレ</v>
          </cell>
        </row>
        <row r="89">
          <cell r="A89">
            <v>100320</v>
          </cell>
          <cell r="B89" t="str">
            <v>アンチドード</v>
          </cell>
        </row>
        <row r="90">
          <cell r="A90">
            <v>100321</v>
          </cell>
          <cell r="B90" t="str">
            <v>コオリノセカイヘ</v>
          </cell>
        </row>
        <row r="91">
          <cell r="A91">
            <v>100410</v>
          </cell>
          <cell r="B91" t="str">
            <v>エリクシール</v>
          </cell>
        </row>
        <row r="92">
          <cell r="A92">
            <v>100411</v>
          </cell>
          <cell r="B92" t="str">
            <v>エンジェルフェザー</v>
          </cell>
        </row>
        <row r="93">
          <cell r="A93">
            <v>100420</v>
          </cell>
          <cell r="B93" t="str">
            <v>ブレークザウォール</v>
          </cell>
        </row>
        <row r="94">
          <cell r="A94">
            <v>100421</v>
          </cell>
          <cell r="B94" t="str">
            <v>トリニティレイ</v>
          </cell>
        </row>
        <row r="95">
          <cell r="A95">
            <v>100510</v>
          </cell>
          <cell r="B95" t="str">
            <v>ディストラクション</v>
          </cell>
        </row>
        <row r="96">
          <cell r="A96">
            <v>100511</v>
          </cell>
          <cell r="B96" t="str">
            <v>カオスペイン</v>
          </cell>
        </row>
        <row r="97">
          <cell r="A97">
            <v>100610</v>
          </cell>
          <cell r="B97" t="str">
            <v>フルバースト</v>
          </cell>
        </row>
        <row r="98">
          <cell r="A98">
            <v>100611</v>
          </cell>
          <cell r="B98" t="str">
            <v>コウソクテンショウ</v>
          </cell>
        </row>
        <row r="99">
          <cell r="A99">
            <v>100710</v>
          </cell>
          <cell r="B99" t="str">
            <v>セメタリーコール</v>
          </cell>
        </row>
        <row r="100">
          <cell r="A100">
            <v>100711</v>
          </cell>
          <cell r="B100" t="str">
            <v>セルフカット</v>
          </cell>
        </row>
        <row r="101">
          <cell r="A101">
            <v>300010</v>
          </cell>
          <cell r="B101" t="str">
            <v>ファイアエンチャント</v>
          </cell>
        </row>
        <row r="102">
          <cell r="A102">
            <v>300020</v>
          </cell>
          <cell r="B102" t="str">
            <v>サンダーエンチャント</v>
          </cell>
        </row>
        <row r="103">
          <cell r="A103">
            <v>300030</v>
          </cell>
          <cell r="B103" t="str">
            <v>アイスエンチャント</v>
          </cell>
        </row>
        <row r="104">
          <cell r="A104">
            <v>300040</v>
          </cell>
          <cell r="B104" t="str">
            <v>ホーリーエンチャント</v>
          </cell>
        </row>
        <row r="105">
          <cell r="A105">
            <v>300050</v>
          </cell>
          <cell r="B105" t="str">
            <v>ダークエンチャント</v>
          </cell>
        </row>
        <row r="106">
          <cell r="A106">
            <v>400001</v>
          </cell>
          <cell r="B106" t="str">
            <v>人体錬成+\d</v>
          </cell>
        </row>
        <row r="107">
          <cell r="A107">
            <v>400002</v>
          </cell>
          <cell r="B107" t="str">
            <v>理性拡張+\d</v>
          </cell>
        </row>
        <row r="108">
          <cell r="A108">
            <v>400003</v>
          </cell>
          <cell r="B108" t="str">
            <v>存在修復+\d</v>
          </cell>
        </row>
        <row r="109">
          <cell r="A109">
            <v>400004</v>
          </cell>
          <cell r="B109" t="str">
            <v>救済執行+\d</v>
          </cell>
        </row>
        <row r="110">
          <cell r="A110">
            <v>400005</v>
          </cell>
          <cell r="B110" t="str">
            <v>素子補充+\d</v>
          </cell>
        </row>
        <row r="111">
          <cell r="A111">
            <v>400101</v>
          </cell>
          <cell r="B111" t="str">
            <v>最大Hp+\d</v>
          </cell>
        </row>
        <row r="112">
          <cell r="A112">
            <v>400102</v>
          </cell>
          <cell r="B112" t="str">
            <v>最大Mp+\d</v>
          </cell>
        </row>
        <row r="113">
          <cell r="A113">
            <v>400103</v>
          </cell>
          <cell r="B113" t="str">
            <v>ATK+\d</v>
          </cell>
        </row>
        <row r="114">
          <cell r="A114">
            <v>400104</v>
          </cell>
          <cell r="B114" t="str">
            <v>DEF+\d</v>
          </cell>
        </row>
        <row r="115">
          <cell r="A115">
            <v>400105</v>
          </cell>
          <cell r="B115" t="str">
            <v>SPD+\d</v>
          </cell>
        </row>
        <row r="116">
          <cell r="A116">
            <v>400201</v>
          </cell>
          <cell r="B116" t="str">
            <v>\d</v>
          </cell>
        </row>
        <row r="117">
          <cell r="A117">
            <v>400301</v>
          </cell>
          <cell r="B11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E35" sqref="E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tabSelected="1" workbookViewId="0">
      <selection activeCell="D13" sqref="D13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12050</v>
      </c>
      <c r="C11" t="str">
        <f>INDEX([1]TextData!B:B,MATCH(B11,[1]TextData!A:A))</f>
        <v>ヘブンリーラック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13030</v>
      </c>
      <c r="C33" t="str">
        <f>INDEX([1]TextData!B:B,MATCH(B33,[1]TextData!A:A))</f>
        <v>ガードシフト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3040</v>
      </c>
      <c r="C41" t="str">
        <f>INDEX([1]TextData!B:B,MATCH(B41,[1]TextData!A:A))</f>
        <v>エスコートソール</v>
      </c>
      <c r="D41">
        <v>5</v>
      </c>
      <c r="E41">
        <v>100</v>
      </c>
    </row>
    <row r="42" spans="1:5">
      <c r="A42">
        <v>11</v>
      </c>
      <c r="B42">
        <v>13020</v>
      </c>
      <c r="C42" t="str">
        <f>INDEX([1]TextData!B:B,MATCH(B42,[1]TextData!A:A))</f>
        <v>アーマーコード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4060</v>
      </c>
      <c r="C47" t="str">
        <f>INDEX([1]TextData!B:B,MATCH(B47,[1]TextData!A:A))</f>
        <v>ホーリーグレイス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2023-12-17T14:06:18Z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