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<sst xmlns="http://schemas.openxmlformats.org/spreadsheetml/2006/main" count="398" uniqueCount="334">
  <si>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</si>
  <si>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</si>
  <si>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</si>
  <si>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</si>
  <si>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</si>
  <si>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</si>
  <si>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</si>
  <si>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</si>
  <si>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</si>
  <si>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</si>
  <si>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</si>
  <si>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</si>
  <si>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</si>
  <si>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</si>
  <si>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</si>
  <si>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</si>
  <si>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</si>
  <si>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</si>
  <si>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</si>
  <si>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</si>
  <si>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</si>
  <si>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</si>
  <si>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</si>
  <si>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</si>
  <si>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</si>
  <si>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</si>
  <si>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</si>
  <si>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</si>
  <si>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</si>
  <si>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</si>
  <si>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</si>
  <si>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</si>
  <si>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</si>
  <si>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</si>
  <si>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</si>
  <si>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</si>
  <si>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</si>
  <si>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</si>
  <si>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</si>
  <si>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</si>
  <si>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</si>
  <si>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</si>
  <si>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</si>
  <si>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</si>
  <si>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</si>
  <si>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</si>
  <si>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</si>
  <si>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</si>
  <si>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</si>
  <si>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</si>
  <si>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</si>
  <si>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</si>
  <si>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</si>
  <si>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</si>
  <si>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</si>
  <si>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</si>
  <si>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</si>
  <si>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</si>
  <si>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</si>
  <si>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</si>
  <si>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</si>
  <si>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</si>
  <si>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</si>
  <si>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</si>
  <si>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</si>
  <si>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</si>
  <si>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</si>
  <si>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</si>
  <si>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</si>
  <si>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</si>
  <si>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</si>
  <si>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</si>
  <si>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</si>
  <si>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</si>
  <si>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</si>
  <si>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</si>
  <si>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</si>
  <si>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</si>
  <si>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</si>
  <si>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</si>
  <si>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</si>
  <si>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</si>
  <si>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</si>
  <si>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</si>
  <si>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</si>
  <si>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</si>
  <si>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</si>
  <si>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</si>
  <si>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</si>
  <si>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</si>
  <si>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</si>
  <si>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</si>
  <si>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</si>
  <si>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</si>
  <si>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</si>
  <si>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</si>
  <si>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</si>
  <si>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</si>
  <si>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</si>
  <si>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</si>
  <si>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</si>
  <si>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</si>
  <si>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</si>
  <si>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</si>
  <si>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</si>
  <si>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</si>
  <si>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</si>
  <si>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</si>
  <si>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</si>
  <si>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</si>
  <si>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</si>
  <si>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</si>
  <si>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</si>
  <si>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</si>
  <si>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</si>
  <si>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</si>
  <si>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</si>
  <si>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</si>
  <si>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</si>
  <si>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</si>
  <si>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</si>
  <si>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</si>
  <si>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</si>
  <si>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</si>
  <si>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</si>
  <si>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</si>
  <si>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</si>
  <si>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</si>
  <si>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</si>
  <si>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</si>
  <si>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</si>
  <si>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</si>
  <si>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</si>
  <si>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</si>
  <si>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</si>
  <si>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</si>
  <si>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</si>
  <si>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</si>
  <si>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</si>
  <si>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</si>
  <si>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</si>
  <si>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</si>
  <si>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</si>
  <si>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</si>
  <si>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</si>
  <si>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</si>
  <si>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</si>
  <si>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</si>
  <si>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</si>
  <si>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</si>
  <si>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</si>
  <si>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</si>
  <si>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</si>
  <si>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</si>
  <si>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</si>
  <si>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</si>
  <si>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</si>
  <si>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</si>
  <si>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</si>
  <si>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</si>
  <si>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</si>
  <si>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</si>
  <si>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</si>
  <si>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</si>
  <si>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</si>
  <si>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</si>
  <si>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</si>
  <si>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</si>
  <si>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</si>
  <si>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</si>
  <si>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</si>
  <si>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</si>
  <si>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</si>
  <si>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</si>
  <si>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</si>
  <si>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</si>
  <si>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</si>
  <si>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</si>
  <si>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</si>
  <si>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</si>
  <si>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</si>
  <si>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</si>
  <si>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</si>
  <si>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</si>
  <si>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</si>
  <si>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</si>
  <si>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</si>
  <si>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</si>
  <si>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</si>
  <si>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</si>
  <si>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</si>
  <si>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</si>
  <si>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</si>
  <si>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</si>
  <si>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</si>
  <si>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</si>
  <si>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</si>
  <si>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</si>
  <si>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</si>
  <si>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</si>
  <si>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</si>
  <si>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</si>
  <si>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</si>
  <si>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</si>
  <si>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</si>
  <si>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</si>
  <si>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</si>
  <si>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</si>
  <si>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</si>
  <si>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</si>
  <si>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</si>
  <si>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</si>
  <si>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クリティカル発生率が25%アップ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</si>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</sst>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101</v>
          </cell>
          <cell r="B25" t="str">
            <v>拘束</v>
          </cell>
        </row>
        <row r="26">
          <cell r="A26">
            <v>102</v>
          </cell>
          <cell r="B26" t="str">
            <v>拘束ダメージ</v>
          </cell>
        </row>
        <row r="27">
          <cell r="A27">
            <v>103</v>
          </cell>
          <cell r="B27" t="str">
            <v>CA</v>
          </cell>
        </row>
        <row r="28">
          <cell r="A28">
            <v>104</v>
          </cell>
          <cell r="B28" t="str">
            <v>攻撃無効</v>
          </cell>
        </row>
        <row r="29">
          <cell r="A29">
            <v>105</v>
          </cell>
          <cell r="B29" t="str">
            <v>リジェネ</v>
          </cell>
        </row>
        <row r="30">
          <cell r="A30">
            <v>106</v>
          </cell>
          <cell r="B30" t="str">
            <v>行動後AP設定</v>
          </cell>
        </row>
        <row r="31">
          <cell r="A31">
            <v>107</v>
          </cell>
          <cell r="B31" t="str">
            <v>挑発</v>
          </cell>
        </row>
        <row r="32">
          <cell r="A32">
            <v>108</v>
          </cell>
          <cell r="B32" t="str">
            <v>バニッシュ</v>
          </cell>
        </row>
        <row r="33">
          <cell r="A33">
            <v>109</v>
          </cell>
          <cell r="B33" t="str">
            <v>祝福</v>
          </cell>
        </row>
        <row r="34">
          <cell r="A34">
            <v>110</v>
          </cell>
          <cell r="B34" t="str">
            <v>呪い</v>
          </cell>
        </row>
        <row r="35">
          <cell r="A35">
            <v>111</v>
          </cell>
          <cell r="B35" t="str">
            <v>ドレイン</v>
          </cell>
        </row>
        <row r="36">
          <cell r="A36">
            <v>112</v>
          </cell>
          <cell r="B36" t="str">
            <v>アフターヒール</v>
          </cell>
        </row>
        <row r="37">
          <cell r="A37">
            <v>113</v>
          </cell>
          <cell r="B37" t="str">
            <v>CAダメージ</v>
          </cell>
        </row>
        <row r="38">
          <cell r="A38">
            <v>114</v>
          </cell>
          <cell r="B38" t="str">
            <v>即死</v>
          </cell>
        </row>
        <row r="39">
          <cell r="A39">
            <v>115</v>
          </cell>
          <cell r="B39" t="str">
            <v>CA回復</v>
          </cell>
        </row>
        <row r="40">
          <cell r="A40">
            <v>116</v>
          </cell>
          <cell r="B40" t="str">
            <v>同時回復</v>
          </cell>
        </row>
        <row r="41">
          <cell r="A41">
            <v>117</v>
          </cell>
          <cell r="B41" t="str">
            <v>アンデッド</v>
          </cell>
        </row>
        <row r="42">
          <cell r="A42">
            <v>118</v>
          </cell>
          <cell r="B42" t="str">
            <v>必中</v>
          </cell>
        </row>
        <row r="43">
          <cell r="A43">
            <v>201</v>
          </cell>
          <cell r="B43" t="str">
            <v>炎適正</v>
          </cell>
        </row>
        <row r="44">
          <cell r="A44">
            <v>202</v>
          </cell>
          <cell r="B44" t="str">
            <v>雷適性</v>
          </cell>
        </row>
        <row r="45">
          <cell r="A45">
            <v>203</v>
          </cell>
          <cell r="B45" t="str">
            <v>氷適性</v>
          </cell>
        </row>
        <row r="46">
          <cell r="A46">
            <v>204</v>
          </cell>
          <cell r="B46" t="str">
            <v>光適性</v>
          </cell>
        </row>
        <row r="47">
          <cell r="A47">
            <v>205</v>
          </cell>
          <cell r="B4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opLeftCell="A43" workbookViewId="0">
      <selection activeCell="S65" sqref="S6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60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2</v>
      </c>
      <c r="R65" t="str">
        <f>INDEX(Define!K:K,MATCH(Q65,Define!J:J))</f>
        <v>味方</v>
      </c>
      <c r="S65">
        <v>13</v>
      </c>
      <c r="T65" t="str">
        <f>INDEX(Define!N:N,MATCH(S65,Define!M:M))</f>
        <v>全体・自信を除く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opLeftCell="A82" workbookViewId="0">
      <selection activeCell="E16" sqref="E16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10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クリティカル発生率アップ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クリティカル発生率アップ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workbookViewId="0">
      <selection activeCell="C24" sqref="C2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335</v>
      </c>
      <c r="B27">
        <v>0</v>
      </c>
      <c r="C27">
        <v>4</v>
      </c>
      <c r="D27">
        <v>0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21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22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24</v>
      </c>
      <c r="E30">
        <v>0</v>
      </c>
      <c r="F30">
        <v>0</v>
      </c>
    </row>
    <row r="31" spans="1:6">
      <c r="A31">
        <v>411</v>
      </c>
      <c r="B31">
        <v>42</v>
      </c>
      <c r="C31">
        <v>2</v>
      </c>
      <c r="D31">
        <v>11</v>
      </c>
      <c r="E31">
        <v>0</v>
      </c>
      <c r="F31">
        <v>1</v>
      </c>
    </row>
    <row r="32" spans="1:6">
      <c r="A32">
        <v>411</v>
      </c>
      <c r="B32">
        <v>104</v>
      </c>
      <c r="C32">
        <v>2</v>
      </c>
      <c r="D32">
        <v>0</v>
      </c>
      <c r="E32">
        <v>0</v>
      </c>
      <c r="F32">
        <v>0</v>
      </c>
    </row>
    <row r="33" spans="1:6">
      <c r="A33">
        <v>431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432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433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434</v>
      </c>
      <c r="B36">
        <v>0</v>
      </c>
      <c r="C36">
        <v>4</v>
      </c>
      <c r="D36">
        <v>0</v>
      </c>
      <c r="E36">
        <v>0</v>
      </c>
      <c r="F36">
        <v>0</v>
      </c>
    </row>
    <row r="37" spans="1:6">
      <c r="A37">
        <v>435</v>
      </c>
      <c r="B37">
        <v>51</v>
      </c>
      <c r="C37">
        <v>4</v>
      </c>
      <c r="D37">
        <v>0</v>
      </c>
      <c r="E37">
        <v>0</v>
      </c>
      <c r="F37">
        <v>0</v>
      </c>
    </row>
    <row r="38" spans="1:6">
      <c r="A38">
        <v>436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437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511</v>
      </c>
      <c r="B40">
        <v>42</v>
      </c>
      <c r="C40">
        <v>2</v>
      </c>
      <c r="D40">
        <v>11</v>
      </c>
      <c r="E40">
        <v>0</v>
      </c>
      <c r="F40">
        <v>1</v>
      </c>
    </row>
    <row r="41" spans="1:6">
      <c r="A41">
        <v>511</v>
      </c>
      <c r="B41">
        <v>105</v>
      </c>
      <c r="C41">
        <v>2</v>
      </c>
      <c r="D41">
        <v>0</v>
      </c>
      <c r="E41">
        <v>0</v>
      </c>
      <c r="F41">
        <v>0</v>
      </c>
    </row>
    <row r="42" spans="1:6">
      <c r="A42">
        <v>531</v>
      </c>
      <c r="B42">
        <v>0</v>
      </c>
      <c r="C42">
        <v>4</v>
      </c>
      <c r="D42">
        <v>0</v>
      </c>
      <c r="E42">
        <v>0</v>
      </c>
      <c r="F42">
        <v>0</v>
      </c>
    </row>
    <row r="43" spans="1:6">
      <c r="A43">
        <v>532</v>
      </c>
      <c r="B43">
        <v>1</v>
      </c>
      <c r="C43">
        <v>2</v>
      </c>
      <c r="D43">
        <v>25</v>
      </c>
      <c r="E43">
        <v>0</v>
      </c>
      <c r="F43">
        <v>0</v>
      </c>
    </row>
    <row r="44" spans="1:6">
      <c r="A44">
        <v>533</v>
      </c>
      <c r="B44">
        <v>1</v>
      </c>
      <c r="C44">
        <v>2</v>
      </c>
      <c r="D44">
        <v>50</v>
      </c>
      <c r="E44">
        <v>0</v>
      </c>
      <c r="F44">
        <v>0</v>
      </c>
    </row>
    <row r="45" spans="1:6">
      <c r="A45">
        <v>534</v>
      </c>
      <c r="B45">
        <v>2</v>
      </c>
      <c r="C45">
        <v>2</v>
      </c>
      <c r="D45">
        <v>100</v>
      </c>
      <c r="E45">
        <v>0</v>
      </c>
      <c r="F45">
        <v>0</v>
      </c>
    </row>
    <row r="46" spans="1:6">
      <c r="A46">
        <v>535</v>
      </c>
      <c r="B46">
        <v>1</v>
      </c>
      <c r="C46">
        <v>4</v>
      </c>
      <c r="D46">
        <v>50</v>
      </c>
      <c r="E46">
        <v>0</v>
      </c>
      <c r="F46">
        <v>0</v>
      </c>
    </row>
    <row r="47" spans="1:6">
      <c r="A47">
        <v>536</v>
      </c>
      <c r="B47">
        <v>0</v>
      </c>
      <c r="C47">
        <v>4</v>
      </c>
      <c r="D47">
        <v>0</v>
      </c>
      <c r="E47">
        <v>0</v>
      </c>
      <c r="F47">
        <v>0</v>
      </c>
    </row>
    <row r="48" spans="1:6">
      <c r="A48">
        <v>536</v>
      </c>
      <c r="B48">
        <v>41</v>
      </c>
      <c r="C48">
        <v>1</v>
      </c>
      <c r="D48">
        <v>117</v>
      </c>
      <c r="E48">
        <v>0</v>
      </c>
      <c r="F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15" workbookViewId="0">
      <selection activeCell="C65" sqref="C6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2023-07-29T14:17:39Z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