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L14" i="9" l="1"/>
  <c r="I13" i="9"/>
  <c r="L13" i="9" s="1"/>
  <c r="J13" i="9"/>
  <c r="K13" i="9"/>
  <c r="I12" i="9"/>
  <c r="L12" i="9" s="1"/>
  <c r="J12" i="9"/>
  <c r="K12" i="9"/>
  <c r="D16" i="12" l="1"/>
  <c r="D15" i="12"/>
  <c r="D14" i="12"/>
  <c r="D13" i="12"/>
  <c r="D7" i="12"/>
  <c r="D8" i="12"/>
  <c r="D9" i="12"/>
  <c r="D10" i="12"/>
  <c r="D11" i="12"/>
  <c r="D6" i="12"/>
  <c r="C8" i="12"/>
  <c r="C9" i="12"/>
  <c r="C10" i="12" s="1"/>
  <c r="C11" i="12" s="1"/>
  <c r="C7" i="12"/>
  <c r="C4" i="12"/>
  <c r="I4" i="9"/>
  <c r="J4" i="9"/>
  <c r="K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1" i="9"/>
  <c r="J11" i="9"/>
  <c r="K11" i="9"/>
  <c r="I3" i="9"/>
  <c r="K3" i="9"/>
  <c r="J3" i="9"/>
  <c r="E23" i="11"/>
  <c r="E22" i="11"/>
  <c r="E21" i="11"/>
  <c r="E15" i="11" l="1"/>
  <c r="F15" i="11" s="1"/>
  <c r="E16" i="11"/>
  <c r="F16" i="11" s="1"/>
  <c r="E17" i="11"/>
  <c r="F17" i="11" s="1"/>
  <c r="E20" i="11"/>
  <c r="F20" i="11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 s="1"/>
  <c r="F14" i="11" s="1"/>
  <c r="B15" i="11"/>
  <c r="B16" i="11"/>
  <c r="B17" i="11"/>
  <c r="B18" i="11"/>
  <c r="E18" i="11" s="1"/>
  <c r="F18" i="11" s="1"/>
  <c r="B19" i="11"/>
  <c r="E19" i="11" s="1"/>
  <c r="F19" i="11" s="1"/>
  <c r="B20" i="11"/>
  <c r="B5" i="11"/>
  <c r="B3" i="11" l="1"/>
  <c r="C3" i="11"/>
  <c r="D3" i="11"/>
  <c r="E10" i="11"/>
  <c r="F10" i="11" s="1"/>
  <c r="D2" i="11"/>
  <c r="E2" i="11" s="1"/>
  <c r="C2" i="11"/>
  <c r="B2" i="11"/>
  <c r="D4" i="11"/>
  <c r="C4" i="11"/>
  <c r="E3" i="11" l="1"/>
  <c r="E7" i="11"/>
  <c r="F7" i="11" s="1"/>
  <c r="E11" i="11"/>
  <c r="F11" i="11" s="1"/>
  <c r="E4" i="11"/>
  <c r="F4" i="11" s="1"/>
  <c r="E9" i="11"/>
  <c r="F9" i="11" s="1"/>
  <c r="E6" i="11"/>
  <c r="F6" i="11" s="1"/>
  <c r="E8" i="11"/>
  <c r="F8" i="11" s="1"/>
  <c r="E12" i="11"/>
  <c r="F12" i="11" s="1"/>
  <c r="E5" i="11"/>
  <c r="F5" i="11" s="1"/>
  <c r="E13" i="11"/>
  <c r="F13" i="11" s="1"/>
  <c r="Q8" i="9" l="1"/>
  <c r="Q7" i="9"/>
  <c r="Q6" i="9"/>
  <c r="Q5" i="9"/>
  <c r="Q4" i="9"/>
  <c r="Q3" i="9"/>
  <c r="Q9" i="9"/>
  <c r="P9" i="9"/>
  <c r="R9" i="9"/>
  <c r="P4" i="9"/>
  <c r="R4" i="9"/>
  <c r="P5" i="9"/>
  <c r="R5" i="9"/>
  <c r="P6" i="9"/>
  <c r="R6" i="9"/>
  <c r="P7" i="9"/>
  <c r="S7" i="9" s="1"/>
  <c r="R7" i="9"/>
  <c r="P8" i="9"/>
  <c r="R8" i="9"/>
  <c r="R3" i="9"/>
  <c r="P3" i="9"/>
  <c r="S3" i="9" l="1"/>
  <c r="S9" i="9"/>
  <c r="S8" i="9"/>
  <c r="S6" i="9"/>
  <c r="S4" i="9"/>
  <c r="S5" i="9"/>
  <c r="M8" i="9"/>
  <c r="M10" i="9"/>
  <c r="K15" i="10"/>
  <c r="K14" i="10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 s="1"/>
  <c r="E8" i="10"/>
  <c r="D8" i="10"/>
  <c r="C8" i="10"/>
  <c r="B8" i="10"/>
  <c r="P7" i="10"/>
  <c r="O7" i="10"/>
  <c r="N7" i="10"/>
  <c r="R7" i="10" s="1"/>
  <c r="E7" i="10"/>
  <c r="D7" i="10"/>
  <c r="C7" i="10"/>
  <c r="B7" i="10"/>
  <c r="P6" i="10"/>
  <c r="O6" i="10"/>
  <c r="N6" i="10"/>
  <c r="Q6" i="10" s="1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 s="1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 s="1"/>
  <c r="K2" i="10"/>
  <c r="J2" i="10"/>
  <c r="I2" i="10"/>
  <c r="E2" i="10"/>
  <c r="D2" i="10"/>
  <c r="C2" i="10"/>
  <c r="B2" i="10"/>
  <c r="F9" i="10" l="1"/>
  <c r="R9" i="10"/>
  <c r="Q10" i="10"/>
  <c r="Q5" i="10"/>
  <c r="F3" i="10"/>
  <c r="R3" i="10"/>
  <c r="F6" i="10"/>
  <c r="M11" i="9"/>
  <c r="M5" i="9"/>
  <c r="L9" i="9"/>
  <c r="M7" i="9"/>
  <c r="M4" i="9"/>
  <c r="L6" i="9"/>
  <c r="L5" i="9"/>
  <c r="L10" i="9"/>
  <c r="M3" i="9"/>
  <c r="L8" i="9"/>
  <c r="L4" i="9"/>
  <c r="M9" i="9"/>
  <c r="L7" i="9"/>
  <c r="Q3" i="10"/>
  <c r="R12" i="10"/>
  <c r="L11" i="9"/>
  <c r="Q4" i="10"/>
  <c r="R6" i="10"/>
  <c r="Q7" i="10"/>
  <c r="R10" i="10"/>
  <c r="F4" i="10"/>
  <c r="F7" i="10"/>
  <c r="M6" i="9"/>
  <c r="F2" i="10"/>
  <c r="R5" i="10"/>
  <c r="F8" i="10"/>
  <c r="F10" i="10"/>
  <c r="R11" i="10"/>
  <c r="L3" i="9"/>
  <c r="Q2" i="10"/>
  <c r="Q8" i="10"/>
  <c r="Q12" i="10"/>
  <c r="Q9" i="10"/>
  <c r="R4" i="10"/>
  <c r="Q11" i="10"/>
  <c r="B4" i="9" l="1"/>
  <c r="B5" i="9"/>
  <c r="B6" i="9"/>
  <c r="B7" i="9"/>
  <c r="B8" i="9"/>
  <c r="B9" i="9"/>
  <c r="B10" i="9"/>
  <c r="B3" i="9"/>
  <c r="C10" i="9" l="1"/>
  <c r="D10" i="9"/>
  <c r="E10" i="9"/>
  <c r="F10" i="9" l="1"/>
  <c r="C9" i="9" l="1"/>
  <c r="D9" i="9"/>
  <c r="E9" i="9"/>
  <c r="F9" i="9" l="1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 l="1"/>
  <c r="F4" i="9"/>
  <c r="F5" i="9"/>
  <c r="F7" i="9"/>
  <c r="F6" i="9"/>
  <c r="F3" i="9"/>
</calcChain>
</file>

<file path=xl/sharedStrings.xml><?xml version="1.0" encoding="utf-8"?>
<sst xmlns="http://schemas.openxmlformats.org/spreadsheetml/2006/main" count="83" uniqueCount="43">
  <si>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</si>
  <si>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</si>
  <si>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</si>
  <si>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</si>
  <si>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</si>
  <si>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</si>
  <si>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</si>
  <si>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</si>
  <si>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</si>
  <si>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</si>
  <si>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</si>
  <si>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</si>
  <si>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</si>
  <si>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</si>
  <si>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</si>
  <si>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</si>
  <si>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</si>
  <si>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</si>
  <si>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</si>
  <si>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</si>
  <si>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</si>
  <si>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</si>
  <si>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</si>
  <si>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</si>
  <si>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</si>
  <si>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585858</t>
    <phoneticPr fontId="1" type="noConversion"/>
  </si>
  <si>
    <t>D8E8F8</t>
    <phoneticPr fontId="1" type="noConversion"/>
  </si>
  <si>
    <t>X808080</t>
    <phoneticPr fontId="1" type="noConversion"/>
  </si>
  <si>
    <t>Xf8fcf8</t>
    <phoneticPr fontId="1" type="noConversion"/>
  </si>
  <si>
    <t>X0001c0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</si>
  <si>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</si>
  <si>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</si>
  <si>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</si>
  <si>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</si>
  <si>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</si>
  <si>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</si>
  <si>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</si>
  <si>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</si>
  <si>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#004193</t>
    <phoneticPr fontId="1" type="noConversion"/>
  </si>
  <si>
    <t>ED243B</t>
  </si>
  <si>
    <t>94ADFF</t>
  </si>
  <si>
    <t>63B8FF</t>
    <phoneticPr fontId="1" type="noConversion"/>
  </si>
  <si>
    <t>63B8FF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</si>
</sst>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13" sqref="H13"/>
    </sheetView>
  </sheetViews>
  <sheetFormatPr defaultRowHeight="14.4" x14ac:dyDescent="0.25"/>
  <cols>
    <col min="1" max="1" width="10.33203125" style="1" customWidth="1"/>
    <col min="2" max="2" width="8.88671875" style="1"/>
    <col min="3" max="5" width="8.6640625" style="1" customWidth="1"/>
    <col min="6" max="6" width="8.88671875" style="1"/>
    <col min="7" max="7" width="4.77734375" style="1" customWidth="1"/>
    <col min="8" max="8" width="8.88671875" style="1"/>
    <col min="9" max="11" width="8.6640625" customWidth="1"/>
    <col min="12" max="12" width="7.77734375" customWidth="1"/>
    <col min="14" max="14" width="4" customWidth="1"/>
    <col min="16" max="18" width="8.6640625" customWidth="1"/>
  </cols>
  <sheetData>
    <row r="1" spans="1:19" x14ac:dyDescent="0.25">
      <c r="A1" s="10" t="s">
        <v>32</v>
      </c>
      <c r="F1" s="6" t="s">
        <v>30</v>
      </c>
      <c r="H1" s="10" t="s">
        <v>32</v>
      </c>
      <c r="L1" s="7" t="s">
        <v>31</v>
      </c>
      <c r="M1" s="1"/>
      <c r="O1" s="7" t="s">
        <v>22</v>
      </c>
      <c r="S1" s="7" t="s">
        <v>22</v>
      </c>
    </row>
    <row r="2" spans="1:19" x14ac:dyDescent="0.25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H2" s="1" t="s">
        <v>24</v>
      </c>
      <c r="I2" s="2" t="s">
        <v>0</v>
      </c>
      <c r="J2" s="2" t="s">
        <v>1</v>
      </c>
      <c r="K2" s="2" t="s">
        <v>2</v>
      </c>
      <c r="L2" s="2" t="s">
        <v>11</v>
      </c>
      <c r="M2" s="2" t="s">
        <v>15</v>
      </c>
      <c r="O2" s="2" t="s">
        <v>11</v>
      </c>
      <c r="P2" s="2" t="s">
        <v>0</v>
      </c>
      <c r="Q2" s="2" t="s">
        <v>1</v>
      </c>
      <c r="R2" s="2" t="s">
        <v>2</v>
      </c>
      <c r="S2" s="2" t="s">
        <v>11</v>
      </c>
    </row>
    <row r="3" spans="1:19" x14ac:dyDescent="0.25">
      <c r="A3" s="9">
        <v>8410</v>
      </c>
      <c r="B3" s="1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2" t="str">
        <f>DEC2HEX(C3*2^3)&amp;DEC2HEX(D3*2^2)&amp;DEC2HEX(E3*2^3)</f>
        <v>808080</v>
      </c>
      <c r="H3" s="9" t="s">
        <v>27</v>
      </c>
      <c r="I3" s="1">
        <f>INT(HEX2DEC(LEFT(RIGHT($H3,6),2))/2^3)</f>
        <v>16</v>
      </c>
      <c r="J3" s="1">
        <f>INT(HEX2DEC(MID(RIGHT($H3,6),3,2))/2^2)</f>
        <v>32</v>
      </c>
      <c r="K3" s="1">
        <f>INT(HEX2DEC(RIGHT(RIGHT($H3,6),2))/2^3)</f>
        <v>16</v>
      </c>
      <c r="L3" s="12" t="str">
        <f t="shared" ref="L3:L12" si="0">DEC2HEX(I3*2^11+J3*2^5+K3)</f>
        <v>8410</v>
      </c>
      <c r="M3" s="11">
        <f t="shared" ref="M3:M4" si="1">+I3*2^11+J3*2^5+K3</f>
        <v>33808</v>
      </c>
      <c r="O3" s="9" t="s">
        <v>33</v>
      </c>
      <c r="P3">
        <f t="shared" ref="P3:P9" si="2">HEX2DEC(LEFT(RIGHT("000000"&amp;$O3,6),2))</f>
        <v>31</v>
      </c>
      <c r="Q3" s="8">
        <f t="shared" ref="Q3:Q9" si="3">HEX2DEC(MID(RIGHT("000000"&amp;$O3,6),3,2))</f>
        <v>63</v>
      </c>
      <c r="R3">
        <f t="shared" ref="R3:R9" si="4">HEX2DEC(RIGHT(RIGHT("000000"&amp;$O3,6),2))</f>
        <v>31</v>
      </c>
      <c r="S3" s="11" t="str">
        <f t="shared" ref="S3:S9" si="5">DEC2HEX(P3)&amp;DEC2HEX(Q3)&amp;DEC2HEX(R3)</f>
        <v>1F3F1F</v>
      </c>
    </row>
    <row r="4" spans="1:19" x14ac:dyDescent="0.25">
      <c r="A4" s="9" t="s">
        <v>3</v>
      </c>
      <c r="B4" s="11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2" t="str">
        <f t="shared" ref="F4:F9" si="10">DEC2HEX(C4*2^3)&amp;DEC2HEX(D4*2^2)&amp;DEC2HEX(E4*2^3)</f>
        <v>F000</v>
      </c>
      <c r="H4" s="9" t="s">
        <v>28</v>
      </c>
      <c r="I4" s="1">
        <f t="shared" ref="I4:I13" si="11">INT(HEX2DEC(LEFT(RIGHT($H4,6),2))/2^3)</f>
        <v>31</v>
      </c>
      <c r="J4" s="1">
        <f t="shared" ref="J4:J13" si="12">INT(HEX2DEC(MID(RIGHT($H4,6),3,2))/2^2)</f>
        <v>63</v>
      </c>
      <c r="K4" s="1">
        <f t="shared" ref="K4:K13" si="13">INT(HEX2DEC(RIGHT(RIGHT($H4,6),2))/2^3)</f>
        <v>31</v>
      </c>
      <c r="L4" s="12" t="str">
        <f t="shared" si="0"/>
        <v>FFFF</v>
      </c>
      <c r="M4" s="11">
        <f t="shared" si="1"/>
        <v>65535</v>
      </c>
      <c r="O4" s="9" t="s">
        <v>34</v>
      </c>
      <c r="P4">
        <f t="shared" si="2"/>
        <v>29</v>
      </c>
      <c r="Q4" s="8">
        <f t="shared" si="3"/>
        <v>59</v>
      </c>
      <c r="R4">
        <f t="shared" si="4"/>
        <v>29</v>
      </c>
      <c r="S4" s="11" t="str">
        <f t="shared" si="5"/>
        <v>1D3B1D</v>
      </c>
    </row>
    <row r="5" spans="1:19" x14ac:dyDescent="0.25">
      <c r="A5" s="9" t="s">
        <v>12</v>
      </c>
      <c r="B5" s="11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2" t="str">
        <f t="shared" si="10"/>
        <v>F8FCF8</v>
      </c>
      <c r="H5" s="9" t="s">
        <v>5</v>
      </c>
      <c r="I5" s="1">
        <f t="shared" si="11"/>
        <v>0</v>
      </c>
      <c r="J5" s="1">
        <f t="shared" si="12"/>
        <v>4</v>
      </c>
      <c r="K5" s="1">
        <f t="shared" si="13"/>
        <v>0</v>
      </c>
      <c r="L5" s="12" t="str">
        <f t="shared" si="0"/>
        <v>80</v>
      </c>
      <c r="M5" s="11">
        <f>+I5*2^11+J5*2^5+K5</f>
        <v>128</v>
      </c>
      <c r="O5" s="9" t="s">
        <v>35</v>
      </c>
      <c r="P5">
        <f t="shared" si="2"/>
        <v>255</v>
      </c>
      <c r="Q5" s="8">
        <f t="shared" si="3"/>
        <v>255</v>
      </c>
      <c r="R5">
        <f t="shared" si="4"/>
        <v>255</v>
      </c>
      <c r="S5" s="11" t="str">
        <f t="shared" si="5"/>
        <v>FFFFFF</v>
      </c>
    </row>
    <row r="6" spans="1:19" x14ac:dyDescent="0.25">
      <c r="A6" s="9">
        <v>700</v>
      </c>
      <c r="B6" s="11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2" t="str">
        <f t="shared" si="10"/>
        <v>0E00</v>
      </c>
      <c r="H6" s="9" t="s">
        <v>29</v>
      </c>
      <c r="I6" s="1">
        <f t="shared" si="11"/>
        <v>0</v>
      </c>
      <c r="J6" s="1">
        <f t="shared" si="12"/>
        <v>0</v>
      </c>
      <c r="K6" s="1">
        <f t="shared" si="13"/>
        <v>24</v>
      </c>
      <c r="L6" s="12" t="str">
        <f t="shared" si="0"/>
        <v>18</v>
      </c>
      <c r="M6" s="11">
        <f t="shared" ref="M6:M11" si="14">+I6*2^11+J6*2^5+K6</f>
        <v>24</v>
      </c>
      <c r="O6" s="9" t="s">
        <v>36</v>
      </c>
      <c r="P6">
        <f t="shared" si="2"/>
        <v>10</v>
      </c>
      <c r="Q6" s="8">
        <f t="shared" si="3"/>
        <v>97</v>
      </c>
      <c r="R6">
        <f t="shared" si="4"/>
        <v>233</v>
      </c>
      <c r="S6" s="11" t="str">
        <f t="shared" si="5"/>
        <v>A61E9</v>
      </c>
    </row>
    <row r="7" spans="1:19" x14ac:dyDescent="0.25">
      <c r="A7" s="9" t="s">
        <v>4</v>
      </c>
      <c r="B7" s="11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2" t="str">
        <f t="shared" si="10"/>
        <v>01C0</v>
      </c>
      <c r="H7" s="9" t="s">
        <v>19</v>
      </c>
      <c r="I7" s="1">
        <f t="shared" si="11"/>
        <v>29</v>
      </c>
      <c r="J7" s="1">
        <f t="shared" si="12"/>
        <v>56</v>
      </c>
      <c r="K7" s="1">
        <f t="shared" si="13"/>
        <v>29</v>
      </c>
      <c r="L7" s="12" t="str">
        <f t="shared" si="0"/>
        <v>EF1D</v>
      </c>
      <c r="M7" s="11">
        <f t="shared" si="14"/>
        <v>61213</v>
      </c>
      <c r="O7" s="9" t="s">
        <v>37</v>
      </c>
      <c r="P7">
        <f t="shared" si="2"/>
        <v>27</v>
      </c>
      <c r="Q7" s="8">
        <f t="shared" si="3"/>
        <v>58</v>
      </c>
      <c r="R7">
        <f t="shared" si="4"/>
        <v>31</v>
      </c>
      <c r="S7" s="11" t="str">
        <f t="shared" si="5"/>
        <v>1B3A1F</v>
      </c>
    </row>
    <row r="8" spans="1:19" x14ac:dyDescent="0.25">
      <c r="A8" s="9">
        <v>40</v>
      </c>
      <c r="B8" s="1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2" t="str">
        <f t="shared" si="10"/>
        <v>080</v>
      </c>
      <c r="H8" s="9" t="s">
        <v>7</v>
      </c>
      <c r="I8" s="1">
        <f t="shared" si="11"/>
        <v>31</v>
      </c>
      <c r="J8" s="1">
        <f t="shared" si="12"/>
        <v>63</v>
      </c>
      <c r="K8" s="1">
        <f t="shared" si="13"/>
        <v>31</v>
      </c>
      <c r="L8" s="12" t="str">
        <f t="shared" si="0"/>
        <v>FFFF</v>
      </c>
      <c r="M8" s="11">
        <f t="shared" si="14"/>
        <v>65535</v>
      </c>
      <c r="O8" s="9" t="s">
        <v>34</v>
      </c>
      <c r="P8">
        <f t="shared" si="2"/>
        <v>29</v>
      </c>
      <c r="Q8" s="8">
        <f t="shared" si="3"/>
        <v>59</v>
      </c>
      <c r="R8">
        <f t="shared" si="4"/>
        <v>29</v>
      </c>
      <c r="S8" s="11" t="str">
        <f t="shared" si="5"/>
        <v>1D3B1D</v>
      </c>
    </row>
    <row r="9" spans="1:19" x14ac:dyDescent="0.25">
      <c r="A9" s="9" t="s">
        <v>13</v>
      </c>
      <c r="B9" s="11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2" t="str">
        <f t="shared" si="10"/>
        <v>E8E0E8</v>
      </c>
      <c r="H9" s="9">
        <v>585858</v>
      </c>
      <c r="I9" s="1">
        <f t="shared" si="11"/>
        <v>11</v>
      </c>
      <c r="J9" s="1">
        <f t="shared" si="12"/>
        <v>22</v>
      </c>
      <c r="K9" s="1">
        <f t="shared" si="13"/>
        <v>11</v>
      </c>
      <c r="L9" s="12" t="str">
        <f t="shared" si="0"/>
        <v>5ACB</v>
      </c>
      <c r="M9" s="11">
        <f t="shared" si="14"/>
        <v>23243</v>
      </c>
      <c r="O9" s="9" t="s">
        <v>26</v>
      </c>
      <c r="P9" s="8">
        <f t="shared" si="2"/>
        <v>216</v>
      </c>
      <c r="Q9" s="8">
        <f t="shared" si="3"/>
        <v>232</v>
      </c>
      <c r="R9" s="8">
        <f t="shared" si="4"/>
        <v>248</v>
      </c>
      <c r="S9" s="11" t="str">
        <f t="shared" si="5"/>
        <v>D8E8F8</v>
      </c>
    </row>
    <row r="10" spans="1:19" x14ac:dyDescent="0.25">
      <c r="A10" s="9">
        <v>40</v>
      </c>
      <c r="B10" s="11">
        <f t="shared" si="6"/>
        <v>64</v>
      </c>
      <c r="C10" s="1">
        <f t="shared" si="7"/>
        <v>0</v>
      </c>
      <c r="D10" s="1">
        <f t="shared" si="8"/>
        <v>2</v>
      </c>
      <c r="E10" s="1">
        <f t="shared" si="9"/>
        <v>0</v>
      </c>
      <c r="F10" s="12" t="str">
        <f t="shared" ref="F10" si="15">DEC2HEX(C10*2^3)&amp;DEC2HEX(D10*2^2)&amp;DEC2HEX(E10*2^3)</f>
        <v>080</v>
      </c>
      <c r="H10" s="9" t="s">
        <v>25</v>
      </c>
      <c r="I10" s="1">
        <f t="shared" si="11"/>
        <v>11</v>
      </c>
      <c r="J10" s="1">
        <f t="shared" si="12"/>
        <v>22</v>
      </c>
      <c r="K10" s="1">
        <f t="shared" si="13"/>
        <v>11</v>
      </c>
      <c r="L10" s="12" t="str">
        <f t="shared" si="0"/>
        <v>5ACB</v>
      </c>
      <c r="M10" s="11">
        <f t="shared" si="14"/>
        <v>23243</v>
      </c>
      <c r="O10" s="9"/>
    </row>
    <row r="11" spans="1:19" x14ac:dyDescent="0.25">
      <c r="F11" s="12"/>
      <c r="H11" s="9" t="s">
        <v>38</v>
      </c>
      <c r="I11" s="1">
        <f t="shared" si="11"/>
        <v>0</v>
      </c>
      <c r="J11" s="1">
        <f t="shared" si="12"/>
        <v>16</v>
      </c>
      <c r="K11" s="1">
        <f t="shared" si="13"/>
        <v>18</v>
      </c>
      <c r="L11" s="12" t="str">
        <f t="shared" si="0"/>
        <v>212</v>
      </c>
      <c r="M11" s="11">
        <f t="shared" si="14"/>
        <v>530</v>
      </c>
    </row>
    <row r="12" spans="1:19" x14ac:dyDescent="0.25">
      <c r="H12" t="s">
        <v>39</v>
      </c>
      <c r="I12" s="1">
        <f t="shared" si="11"/>
        <v>29</v>
      </c>
      <c r="J12" s="1">
        <f t="shared" si="12"/>
        <v>9</v>
      </c>
      <c r="K12" s="1">
        <f t="shared" si="13"/>
        <v>7</v>
      </c>
      <c r="L12" s="12" t="str">
        <f t="shared" si="0"/>
        <v>E927</v>
      </c>
      <c r="M12" s="1"/>
    </row>
    <row r="13" spans="1:19" x14ac:dyDescent="0.25">
      <c r="H13" t="s">
        <v>42</v>
      </c>
      <c r="I13" s="1">
        <f t="shared" si="11"/>
        <v>12</v>
      </c>
      <c r="J13" s="1">
        <f t="shared" si="12"/>
        <v>46</v>
      </c>
      <c r="K13" s="1">
        <f t="shared" si="13"/>
        <v>31</v>
      </c>
      <c r="L13" s="12" t="str">
        <f t="shared" ref="L13" si="16">DEC2HEX(I13*2^11+J13*2^5+K13)</f>
        <v>65DF</v>
      </c>
      <c r="M13" s="1"/>
    </row>
    <row r="14" spans="1:19" x14ac:dyDescent="0.25">
      <c r="I14" s="1">
        <v>1</v>
      </c>
      <c r="J14" s="1">
        <v>2</v>
      </c>
      <c r="K14" s="1">
        <v>1</v>
      </c>
      <c r="L14" s="12" t="str">
        <f>DEC2HEX(I14*2^11+J14*2^5+K14)</f>
        <v>841</v>
      </c>
      <c r="M14" s="1"/>
    </row>
    <row r="15" spans="1:19" x14ac:dyDescent="0.25">
      <c r="I15" s="1"/>
      <c r="J15" s="1"/>
      <c r="K15" s="1"/>
      <c r="L15" s="1"/>
      <c r="M15" s="1"/>
    </row>
    <row r="16" spans="1:19" ht="15" x14ac:dyDescent="0.3">
      <c r="H16" s="13" t="s">
        <v>41</v>
      </c>
      <c r="I16" s="1"/>
      <c r="J16" s="1"/>
      <c r="K16" s="1"/>
      <c r="L16" s="1"/>
      <c r="M16" s="1"/>
    </row>
    <row r="18" spans="9:20" x14ac:dyDescent="0.25">
      <c r="I18" s="1"/>
      <c r="J18" s="1"/>
      <c r="K18" s="1"/>
      <c r="T18" s="1"/>
    </row>
    <row r="19" spans="9:20" x14ac:dyDescent="0.25">
      <c r="I19" s="1"/>
      <c r="J19" s="1"/>
      <c r="K19" s="1"/>
    </row>
    <row r="20" spans="9:20" x14ac:dyDescent="0.25">
      <c r="I20" s="1"/>
      <c r="J20" s="1"/>
      <c r="K20" s="1"/>
    </row>
    <row r="21" spans="9:20" x14ac:dyDescent="0.25">
      <c r="I21" s="1"/>
      <c r="J21" s="1"/>
      <c r="K21" s="1"/>
    </row>
    <row r="22" spans="9:20" x14ac:dyDescent="0.25">
      <c r="I22" s="1"/>
      <c r="J22" s="1"/>
      <c r="K22" s="1"/>
    </row>
    <row r="23" spans="9:20" x14ac:dyDescent="0.25">
      <c r="I23" s="1"/>
      <c r="J23" s="1"/>
      <c r="K23" s="1"/>
    </row>
    <row r="24" spans="9:20" x14ac:dyDescent="0.25">
      <c r="I24" s="1"/>
      <c r="J24" s="1"/>
      <c r="K24" s="1"/>
    </row>
    <row r="25" spans="9:20" x14ac:dyDescent="0.25">
      <c r="I25" s="1"/>
      <c r="J25" s="1"/>
      <c r="K25" s="1"/>
    </row>
    <row r="26" spans="9:20" x14ac:dyDescent="0.25">
      <c r="I26" s="1"/>
      <c r="J26" s="1"/>
      <c r="K26" s="1"/>
    </row>
    <row r="27" spans="9:20" x14ac:dyDescent="0.25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1" workbookViewId="0">
      <selection activeCell="K17" sqref="K17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2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2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2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2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2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2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2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2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2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5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2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2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25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 x14ac:dyDescent="0.25">
      <c r="H14" s="1">
        <v>27</v>
      </c>
      <c r="I14" s="1">
        <v>58</v>
      </c>
      <c r="J14" s="1">
        <v>31</v>
      </c>
      <c r="K14" t="str">
        <f t="shared" si="11"/>
        <v>1B3A1F</v>
      </c>
      <c r="L14" s="1"/>
    </row>
    <row r="15" spans="1:18" x14ac:dyDescent="0.25">
      <c r="H15" s="1">
        <v>29</v>
      </c>
      <c r="I15" s="1">
        <v>59</v>
      </c>
      <c r="J15" s="1">
        <v>29</v>
      </c>
      <c r="K15" t="str">
        <f t="shared" si="11"/>
        <v>1D3B1D</v>
      </c>
      <c r="L15" s="1"/>
    </row>
    <row r="16" spans="1:18" x14ac:dyDescent="0.25">
      <c r="H16" s="1">
        <v>237</v>
      </c>
      <c r="I16" s="1">
        <v>36</v>
      </c>
      <c r="J16" s="1">
        <v>59</v>
      </c>
      <c r="K16" t="s">
        <v>39</v>
      </c>
      <c r="L16" s="1"/>
    </row>
    <row r="17" spans="8:12" x14ac:dyDescent="0.25">
      <c r="H17" s="1">
        <v>148</v>
      </c>
      <c r="I17" s="1">
        <v>173</v>
      </c>
      <c r="J17" s="1">
        <v>255</v>
      </c>
      <c r="K17" t="s">
        <v>40</v>
      </c>
      <c r="L17" s="1"/>
    </row>
    <row r="18" spans="8:12" x14ac:dyDescent="0.25">
      <c r="I18" s="1"/>
    </row>
    <row r="19" spans="8:12" x14ac:dyDescent="0.25">
      <c r="I19" s="1"/>
    </row>
    <row r="20" spans="8:12" x14ac:dyDescent="0.25">
      <c r="I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RowHeight="14.4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 x14ac:dyDescent="0.2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 x14ac:dyDescent="0.2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 x14ac:dyDescent="0.2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 x14ac:dyDescent="0.2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 x14ac:dyDescent="0.2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 x14ac:dyDescent="0.2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 x14ac:dyDescent="0.2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 x14ac:dyDescent="0.2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 x14ac:dyDescent="0.2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 x14ac:dyDescent="0.2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 x14ac:dyDescent="0.2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 x14ac:dyDescent="0.2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 x14ac:dyDescent="0.2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 x14ac:dyDescent="0.2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 x14ac:dyDescent="0.2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 x14ac:dyDescent="0.2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 x14ac:dyDescent="0.2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 x14ac:dyDescent="0.2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 x14ac:dyDescent="0.2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 x14ac:dyDescent="0.25">
      <c r="B21">
        <v>4</v>
      </c>
      <c r="C21">
        <v>8</v>
      </c>
      <c r="D21">
        <v>4</v>
      </c>
      <c r="E21" s="1" t="str">
        <f t="shared" si="2"/>
        <v>2104</v>
      </c>
    </row>
    <row r="22" spans="1:6" x14ac:dyDescent="0.25">
      <c r="B22">
        <v>1</v>
      </c>
      <c r="C22">
        <v>2</v>
      </c>
      <c r="D22">
        <v>1</v>
      </c>
      <c r="E22" s="1" t="str">
        <f t="shared" si="2"/>
        <v>841</v>
      </c>
    </row>
    <row r="23" spans="1:6" x14ac:dyDescent="0.2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4.4" x14ac:dyDescent="0.25"/>
  <sheetData>
    <row r="4" spans="2:4" x14ac:dyDescent="0.25">
      <c r="C4" s="1">
        <f>15*16</f>
        <v>240</v>
      </c>
    </row>
    <row r="6" spans="2:4" x14ac:dyDescent="0.25">
      <c r="B6">
        <v>1</v>
      </c>
      <c r="C6">
        <v>1</v>
      </c>
      <c r="D6" t="str">
        <f>DEC2HEX(C6)</f>
        <v>1</v>
      </c>
    </row>
    <row r="7" spans="2:4" x14ac:dyDescent="0.2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2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25">
      <c r="B9">
        <v>1111</v>
      </c>
      <c r="C9">
        <f t="shared" si="1"/>
        <v>15</v>
      </c>
      <c r="D9" t="str">
        <f t="shared" si="0"/>
        <v>F</v>
      </c>
    </row>
    <row r="10" spans="2:4" x14ac:dyDescent="0.25">
      <c r="B10">
        <v>11111</v>
      </c>
      <c r="C10">
        <f t="shared" si="1"/>
        <v>31</v>
      </c>
      <c r="D10" t="str">
        <f t="shared" si="0"/>
        <v>1F</v>
      </c>
    </row>
    <row r="11" spans="2:4" x14ac:dyDescent="0.25">
      <c r="B11">
        <v>111111</v>
      </c>
      <c r="C11">
        <f t="shared" si="1"/>
        <v>63</v>
      </c>
      <c r="D11" t="str">
        <f t="shared" si="0"/>
        <v>3F</v>
      </c>
    </row>
    <row r="13" spans="2:4" x14ac:dyDescent="0.25">
      <c r="B13">
        <v>11000</v>
      </c>
      <c r="C13">
        <v>24</v>
      </c>
      <c r="D13" t="str">
        <f t="shared" si="0"/>
        <v>18</v>
      </c>
    </row>
    <row r="14" spans="2:4" x14ac:dyDescent="0.25">
      <c r="B14">
        <v>11100</v>
      </c>
      <c r="C14">
        <v>28</v>
      </c>
      <c r="D14" t="str">
        <f t="shared" si="0"/>
        <v>1C</v>
      </c>
    </row>
    <row r="15" spans="2:4" x14ac:dyDescent="0.25">
      <c r="B15">
        <v>1000</v>
      </c>
      <c r="C15">
        <v>8</v>
      </c>
      <c r="D15" t="str">
        <f t="shared" si="0"/>
        <v>8</v>
      </c>
    </row>
    <row r="16" spans="2:4" x14ac:dyDescent="0.2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2021-03-10T07:54:31Z</dcterms:modified>
</cp:coreProperties>
</file>