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25"/>
  </bookViews>
  <sheets>
    <sheet name="date" sheetId="13" r:id="rId1"/>
  </sheets>
  <calcPr calcId="152511"/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B2" i="13"/>
  <c r="E2" i="13"/>
  <c r="A17" i="13"/>
  <c r="G17" i="13"/>
  <c r="H17" i="13" s="1"/>
  <c r="L11" i="13" l="1"/>
  <c r="L8" i="13"/>
  <c r="E13" i="13" l="1"/>
  <c r="E10" i="13"/>
  <c r="E11" i="13"/>
  <c r="E12" i="13"/>
  <c r="E3" i="13" l="1"/>
  <c r="E4" i="13"/>
  <c r="E5" i="13"/>
  <c r="E6" i="13"/>
  <c r="E7" i="13"/>
  <c r="E8" i="13"/>
  <c r="E9" i="13"/>
  <c r="D17" i="13"/>
  <c r="E17" i="13" s="1"/>
  <c r="B17" i="13" l="1"/>
  <c r="B13" i="13" l="1"/>
  <c r="B3" i="13" l="1"/>
  <c r="B4" i="13"/>
  <c r="B5" i="13"/>
  <c r="B6" i="13"/>
  <c r="B7" i="13"/>
  <c r="B8" i="13"/>
  <c r="B9" i="13"/>
  <c r="B10" i="13"/>
  <c r="B11" i="13"/>
  <c r="B12" i="13"/>
</calcChain>
</file>

<file path=xl/sharedStrings.xml><?xml version="1.0" encoding="utf-8"?>
<sst xmlns="http://schemas.openxmlformats.org/spreadsheetml/2006/main" count="3" uniqueCount="3">
  <si>
    <t>http://www.ab173.com/time/week.php</t>
  </si>
  <si>
    <t>机制 1： 1 月 1 日的周为该年的第 1 周，结果为 1</t>
  </si>
  <si>
    <t>机制 2： 该年的之一个星期四的周为该年的第 1 周，结果为 1。此机制是 ISO 8601 指定的，通常称作欧洲周编号机制。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</si>
</sst>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tabSelected="1" workbookViewId="0">
      <selection activeCell="I17" sqref="I17"/>
    </sheetView>
  </sheetViews>
  <sheetFormatPr defaultRowHeight="13.5" x14ac:dyDescent="0.15"/>
  <cols>
    <col min="1" max="1" width="10.5" bestFit="1" customWidth="1"/>
    <col min="4" max="4" width="12.5" customWidth="1"/>
  </cols>
  <sheetData>
    <row r="1" spans="1:12" x14ac:dyDescent="0.15">
      <c r="B1" s="3">
        <v>2021</v>
      </c>
      <c r="E1" s="3">
        <v>2022</v>
      </c>
      <c r="H1" s="3">
        <v>2023</v>
      </c>
    </row>
    <row r="2" spans="1:12" x14ac:dyDescent="0.15">
      <c r="A2" s="1">
        <v>44197</v>
      </c>
      <c r="B2">
        <f>+INT((A2-$A$2+12)/7)-1</f>
        <v>0</v>
      </c>
      <c r="D2" s="1">
        <v>44562</v>
      </c>
      <c r="E2">
        <f>+INT((D2-$D$2+12)/7)-1</f>
        <v>0</v>
      </c>
      <c r="G2" s="1">
        <v>44927</v>
      </c>
      <c r="H2">
        <f>+INT(($G2-$G$2+13)/7)-1</f>
        <v>0</v>
      </c>
    </row>
    <row r="3" spans="1:12" x14ac:dyDescent="0.15">
      <c r="A3" s="1">
        <v>44198</v>
      </c>
      <c r="B3">
        <f t="shared" ref="B2:B17" si="0">+INT((A3-$A$2+12)/7)-1</f>
        <v>0</v>
      </c>
      <c r="D3" s="1">
        <v>44563</v>
      </c>
      <c r="E3">
        <f t="shared" ref="E3:E9" si="1">+INT((D3-$D$2+12)/7)-1</f>
        <v>0</v>
      </c>
      <c r="G3" s="1">
        <v>44928</v>
      </c>
      <c r="H3">
        <f t="shared" ref="H3:H13" si="2">+INT(($G3-$G$2+13)/7)-1</f>
        <v>1</v>
      </c>
    </row>
    <row r="4" spans="1:12" x14ac:dyDescent="0.15">
      <c r="A4" s="1">
        <v>44199</v>
      </c>
      <c r="B4">
        <f t="shared" si="0"/>
        <v>1</v>
      </c>
      <c r="D4" s="1">
        <v>44564</v>
      </c>
      <c r="E4">
        <f t="shared" si="1"/>
        <v>1</v>
      </c>
      <c r="G4" s="1">
        <v>44929</v>
      </c>
      <c r="H4">
        <f t="shared" si="2"/>
        <v>1</v>
      </c>
    </row>
    <row r="5" spans="1:12" x14ac:dyDescent="0.15">
      <c r="A5" s="1">
        <v>44200</v>
      </c>
      <c r="B5">
        <f t="shared" si="0"/>
        <v>1</v>
      </c>
      <c r="D5" s="1">
        <v>44565</v>
      </c>
      <c r="E5">
        <f t="shared" si="1"/>
        <v>1</v>
      </c>
      <c r="G5" s="1">
        <v>44930</v>
      </c>
      <c r="H5">
        <f t="shared" si="2"/>
        <v>1</v>
      </c>
    </row>
    <row r="6" spans="1:12" x14ac:dyDescent="0.15">
      <c r="A6" s="1">
        <v>44201</v>
      </c>
      <c r="B6">
        <f t="shared" si="0"/>
        <v>1</v>
      </c>
      <c r="D6" s="1">
        <v>44566</v>
      </c>
      <c r="E6">
        <f t="shared" si="1"/>
        <v>1</v>
      </c>
      <c r="G6" s="1">
        <v>44931</v>
      </c>
      <c r="H6" s="6">
        <f t="shared" si="2"/>
        <v>1</v>
      </c>
    </row>
    <row r="7" spans="1:12" ht="14.25" x14ac:dyDescent="0.2">
      <c r="A7" s="1">
        <v>44202</v>
      </c>
      <c r="B7" s="6">
        <f t="shared" si="0"/>
        <v>1</v>
      </c>
      <c r="D7" s="1">
        <v>44567</v>
      </c>
      <c r="E7" s="6">
        <f t="shared" si="1"/>
        <v>1</v>
      </c>
      <c r="G7" s="1">
        <v>44932</v>
      </c>
      <c r="H7">
        <f t="shared" si="2"/>
        <v>1</v>
      </c>
      <c r="L7" s="5" t="s">
        <v>1</v>
      </c>
    </row>
    <row r="8" spans="1:12" ht="14.25" x14ac:dyDescent="0.2">
      <c r="A8" s="1">
        <v>44203</v>
      </c>
      <c r="B8">
        <f t="shared" si="0"/>
        <v>1</v>
      </c>
      <c r="D8" s="1">
        <v>44568</v>
      </c>
      <c r="E8">
        <f t="shared" si="1"/>
        <v>1</v>
      </c>
      <c r="G8" s="1">
        <v>44933</v>
      </c>
      <c r="H8">
        <f t="shared" si="2"/>
        <v>1</v>
      </c>
      <c r="L8" s="5">
        <f ca="1">WEEKNUM(TODAY(),2)</f>
        <v>2</v>
      </c>
    </row>
    <row r="9" spans="1:12" x14ac:dyDescent="0.15">
      <c r="A9" s="1">
        <v>44204</v>
      </c>
      <c r="B9">
        <f t="shared" si="0"/>
        <v>1</v>
      </c>
      <c r="D9" s="1">
        <v>44569</v>
      </c>
      <c r="E9">
        <f t="shared" si="1"/>
        <v>1</v>
      </c>
      <c r="G9" s="1">
        <v>44934</v>
      </c>
      <c r="H9">
        <f t="shared" si="2"/>
        <v>1</v>
      </c>
    </row>
    <row r="10" spans="1:12" ht="14.25" x14ac:dyDescent="0.2">
      <c r="A10" s="1">
        <v>44228</v>
      </c>
      <c r="B10">
        <f t="shared" si="0"/>
        <v>5</v>
      </c>
      <c r="D10" s="1">
        <v>44570</v>
      </c>
      <c r="E10">
        <f t="shared" ref="E10:E12" si="3">+INT((D10-$D$2+12)/7)-1</f>
        <v>1</v>
      </c>
      <c r="G10" s="1">
        <v>44935</v>
      </c>
      <c r="H10">
        <f t="shared" si="2"/>
        <v>2</v>
      </c>
      <c r="L10" s="5" t="s">
        <v>2</v>
      </c>
    </row>
    <row r="11" spans="1:12" x14ac:dyDescent="0.15">
      <c r="A11" s="1">
        <v>44256</v>
      </c>
      <c r="B11">
        <f t="shared" si="0"/>
        <v>9</v>
      </c>
      <c r="D11" s="1">
        <v>44571</v>
      </c>
      <c r="E11">
        <f t="shared" si="3"/>
        <v>2</v>
      </c>
      <c r="G11" s="1">
        <v>44936</v>
      </c>
      <c r="H11">
        <f t="shared" si="2"/>
        <v>2</v>
      </c>
      <c r="L11">
        <f ca="1">WEEKNUM(TODAY(),21)</f>
        <v>1</v>
      </c>
    </row>
    <row r="12" spans="1:12" x14ac:dyDescent="0.15">
      <c r="A12" s="1">
        <v>44278</v>
      </c>
      <c r="B12">
        <f t="shared" si="0"/>
        <v>12</v>
      </c>
      <c r="D12" s="1">
        <v>44572</v>
      </c>
      <c r="E12">
        <f t="shared" si="3"/>
        <v>2</v>
      </c>
      <c r="G12" s="1">
        <v>44937</v>
      </c>
      <c r="H12">
        <f t="shared" si="2"/>
        <v>2</v>
      </c>
    </row>
    <row r="13" spans="1:12" x14ac:dyDescent="0.15">
      <c r="A13" s="1">
        <v>44278</v>
      </c>
      <c r="B13">
        <f t="shared" si="0"/>
        <v>12</v>
      </c>
      <c r="D13" s="1">
        <v>44573</v>
      </c>
      <c r="E13">
        <f t="shared" ref="E13" si="4">+INT((D13-$D$2+12)/7)-1</f>
        <v>2</v>
      </c>
      <c r="G13" s="1">
        <v>44938</v>
      </c>
      <c r="H13">
        <f t="shared" si="2"/>
        <v>2</v>
      </c>
    </row>
    <row r="17" spans="1:10" x14ac:dyDescent="0.15">
      <c r="A17" s="2">
        <f ca="1">TODAY()</f>
        <v>44930</v>
      </c>
      <c r="B17">
        <f t="shared" ca="1" si="0"/>
        <v>105</v>
      </c>
      <c r="D17" s="2">
        <f ca="1">TODAY()</f>
        <v>44930</v>
      </c>
      <c r="E17">
        <f t="shared" ref="E17" ca="1" si="5">+INT((D17-$D$2+12)/7)-1</f>
        <v>53</v>
      </c>
      <c r="G17" s="2">
        <f ca="1">TODAY()</f>
        <v>44930</v>
      </c>
      <c r="H17">
        <f ca="1">+INT((G17-$G$2+13)/7)-1</f>
        <v>1</v>
      </c>
    </row>
    <row r="20" spans="1:10" x14ac:dyDescent="0.15">
      <c r="D20" t="s">
        <v>0</v>
      </c>
      <c r="J20" s="4"/>
    </row>
    <row r="21" spans="1:10" x14ac:dyDescent="0.15"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2023-01-04T07:41:41Z</dcterms:modified>
</cp:coreProperties>
</file>